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drawings/drawing2.xml" ContentType="application/vnd.openxmlformats-officedocument.drawing+xml"/>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ink/ink1.xml" ContentType="application/inkml+xml"/>
  <Override PartName="/xl/ink/ink2.xml" ContentType="application/inkml+xml"/>
  <Override PartName="/xl/drawings/drawing3.xml" ContentType="application/vnd.openxmlformats-officedocument.drawing+xml"/>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fs-fs1\Redirected Folders\nwhyte\Desktop\"/>
    </mc:Choice>
  </mc:AlternateContent>
  <xr:revisionPtr revIDLastSave="0" documentId="8_{10CDD933-134A-4CB3-BECB-8B046C942A6B}" xr6:coauthVersionLast="47" xr6:coauthVersionMax="47" xr10:uidLastSave="{00000000-0000-0000-0000-000000000000}"/>
  <workbookProtection workbookAlgorithmName="SHA-512" workbookHashValue="FivufSDNyAC8ar3yBhmiaz+mauMqQcFO8eA00gdpO6Jep/WO15aJlQjqfGcc1gmkKDDpl+aJV0+1Tx6HZl0gKw==" workbookSaltValue="KBS79SygfHkkMcrk+xkNfw==" workbookSpinCount="100000" lockStructure="1"/>
  <bookViews>
    <workbookView xWindow="-120" yWindow="-120" windowWidth="29040" windowHeight="15720" firstSheet="1" activeTab="3" xr2:uid="{00000000-000D-0000-FFFF-FFFF00000000}"/>
  </bookViews>
  <sheets>
    <sheet name="Instructions" sheetId="13" r:id="rId1"/>
    <sheet name="P.Rates" sheetId="9" r:id="rId2"/>
    <sheet name="Children" sheetId="12" state="hidden" r:id="rId3"/>
    <sheet name="Attendance" sheetId="11" r:id="rId4"/>
    <sheet name="Table5" sheetId="17" state="hidden" r:id="rId5"/>
    <sheet name="Invoice" sheetId="8" r:id="rId6"/>
    <sheet name="hours" sheetId="6" state="hidden" r:id="rId7"/>
    <sheet name="Invoice Summary" sheetId="1" r:id="rId8"/>
    <sheet name="COVID Closure" sheetId="18" state="hidden" r:id="rId9"/>
    <sheet name="COVID Summary" sheetId="7" state="hidden" r:id="rId10"/>
    <sheet name="rates" sheetId="2" state="hidden" r:id="rId11"/>
  </sheets>
  <definedNames>
    <definedName name="_xlnm._FilterDatabase" localSheetId="5" hidden="1">Invoice!$A$2:$MU$2</definedName>
    <definedName name="_xlnm._FilterDatabase" localSheetId="7" hidden="1">'Invoice Summary'!$A$4:$X$29</definedName>
    <definedName name="BillingSummary">Invoice!$A$25:$V$46</definedName>
    <definedName name="ExternalData_1" localSheetId="4" hidden="1">Table5!#REF!</definedName>
    <definedName name="PClosure">'COVID Closure'!$A$4:$T$13</definedName>
    <definedName name="PInvoiceAgency">Invoice!$A$1:$T$23</definedName>
    <definedName name="PInvoicePrivate">Invoice!$A$48:$T$62</definedName>
    <definedName name="_xlnm.Print_Area" localSheetId="3">Attendance!$A$1:$S$50</definedName>
    <definedName name="_xlnm.Print_Area" localSheetId="9">'COVID Summary'!$A$1:$X$35</definedName>
    <definedName name="_xlnm.Print_Area" localSheetId="5">Invoice!$A$1:$T$23,Invoice!$A$24:$Y$62</definedName>
    <definedName name="_xlnm.Print_Area" localSheetId="7">'Invoice Summary'!$A$1:$X$43</definedName>
    <definedName name="_xlnm.Print_Area" localSheetId="1">P.Rates!#REF!</definedName>
    <definedName name="_xlnm.Print_Titles" localSheetId="5">Invoice!$1:$1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8" l="1"/>
  <c r="D23" i="8" s="1"/>
  <c r="B23" i="8"/>
  <c r="A23" i="8"/>
  <c r="C22" i="8"/>
  <c r="D22" i="8" s="1"/>
  <c r="B22" i="8"/>
  <c r="A22" i="8"/>
  <c r="C21" i="8"/>
  <c r="D21" i="8" s="1"/>
  <c r="B21" i="8"/>
  <c r="A21" i="8"/>
  <c r="C20" i="8"/>
  <c r="D20" i="8" s="1"/>
  <c r="B20" i="8"/>
  <c r="A20" i="8"/>
  <c r="C19" i="8"/>
  <c r="D19" i="8" s="1"/>
  <c r="B19" i="8"/>
  <c r="A19" i="8"/>
  <c r="C52" i="11"/>
  <c r="C51" i="11"/>
  <c r="C50" i="11"/>
  <c r="C49" i="11"/>
  <c r="C48" i="11"/>
  <c r="C47" i="11"/>
  <c r="B52" i="11"/>
  <c r="A52" i="11"/>
  <c r="B51" i="11"/>
  <c r="A51" i="11"/>
  <c r="B50" i="11"/>
  <c r="A50" i="11"/>
  <c r="B49" i="11"/>
  <c r="A49" i="11"/>
  <c r="B48" i="11"/>
  <c r="A48" i="11"/>
  <c r="B47" i="11"/>
  <c r="A47" i="11"/>
  <c r="D34" i="6"/>
  <c r="D33" i="6"/>
  <c r="D32" i="6"/>
  <c r="D31" i="6"/>
  <c r="D30" i="6"/>
  <c r="D11" i="6"/>
  <c r="A55" i="11"/>
  <c r="S53" i="11"/>
  <c r="C19" i="6" s="1"/>
  <c r="R53" i="11"/>
  <c r="B19" i="6" s="1"/>
  <c r="Q53" i="11"/>
  <c r="C18" i="6" s="1"/>
  <c r="D18" i="6" s="1"/>
  <c r="P53" i="11"/>
  <c r="B18" i="6" s="1"/>
  <c r="O53" i="11"/>
  <c r="C17" i="6" s="1"/>
  <c r="D17" i="6" s="1"/>
  <c r="N53" i="11"/>
  <c r="B17" i="6" s="1"/>
  <c r="M53" i="11"/>
  <c r="C16" i="6" s="1"/>
  <c r="D16" i="6" s="1"/>
  <c r="L53" i="11"/>
  <c r="B16" i="6" s="1"/>
  <c r="K53" i="11"/>
  <c r="C15" i="6" s="1"/>
  <c r="D15" i="6" s="1"/>
  <c r="J53" i="11"/>
  <c r="B15" i="6" s="1"/>
  <c r="I53" i="11"/>
  <c r="C14" i="6" s="1"/>
  <c r="D14" i="6" s="1"/>
  <c r="H53" i="11"/>
  <c r="B14" i="6" s="1"/>
  <c r="G53" i="11"/>
  <c r="C13" i="6" s="1"/>
  <c r="D13" i="6" s="1"/>
  <c r="F53" i="11"/>
  <c r="B13" i="6" s="1"/>
  <c r="E53" i="11"/>
  <c r="C12" i="6" s="1"/>
  <c r="D12" i="6" s="1"/>
  <c r="D53" i="11"/>
  <c r="B12" i="6" s="1"/>
  <c r="S27" i="11"/>
  <c r="C11" i="6" s="1"/>
  <c r="R27" i="11"/>
  <c r="B11" i="6" s="1"/>
  <c r="Q27" i="11"/>
  <c r="C10" i="6" s="1"/>
  <c r="P27" i="11"/>
  <c r="B10" i="6" s="1"/>
  <c r="O27" i="11"/>
  <c r="C9" i="6" s="1"/>
  <c r="N27" i="11"/>
  <c r="B9" i="6" s="1"/>
  <c r="M27" i="11"/>
  <c r="C8" i="6" s="1"/>
  <c r="L27" i="11"/>
  <c r="B8" i="6" s="1"/>
  <c r="K27" i="11"/>
  <c r="C7" i="6" s="1"/>
  <c r="J27" i="11"/>
  <c r="B7" i="6" s="1"/>
  <c r="I27" i="11"/>
  <c r="C6" i="6" s="1"/>
  <c r="H27" i="11"/>
  <c r="B6" i="6" s="1"/>
  <c r="G27" i="11"/>
  <c r="C5" i="6" s="1"/>
  <c r="F27" i="11"/>
  <c r="B5" i="6" s="1"/>
  <c r="E27" i="11"/>
  <c r="C4" i="6" s="1"/>
  <c r="D27" i="11"/>
  <c r="B4" i="6" s="1"/>
  <c r="D10" i="6" l="1"/>
  <c r="D4" i="6"/>
  <c r="D6" i="6"/>
  <c r="D8" i="6"/>
  <c r="D7" i="6"/>
  <c r="D9" i="6"/>
  <c r="D5" i="6"/>
  <c r="D54" i="8"/>
  <c r="E62" i="8"/>
  <c r="A32" i="11"/>
  <c r="C46" i="11"/>
  <c r="B46" i="11"/>
  <c r="C45" i="11"/>
  <c r="B45" i="11"/>
  <c r="C44" i="11"/>
  <c r="B44" i="11"/>
  <c r="C43" i="11"/>
  <c r="B43" i="11"/>
  <c r="C42" i="11"/>
  <c r="B42" i="11"/>
  <c r="C41" i="11"/>
  <c r="B41" i="11"/>
  <c r="C40" i="11"/>
  <c r="B40" i="11"/>
  <c r="C39" i="11"/>
  <c r="B39" i="11"/>
  <c r="C38" i="11"/>
  <c r="B38" i="11"/>
  <c r="C37" i="11"/>
  <c r="B37" i="11"/>
  <c r="C36" i="11"/>
  <c r="B36" i="11"/>
  <c r="C35" i="11"/>
  <c r="B35" i="11"/>
  <c r="C34" i="11"/>
  <c r="B34" i="11"/>
  <c r="C33" i="11"/>
  <c r="B33" i="11"/>
  <c r="B32" i="11"/>
  <c r="T62" i="8"/>
  <c r="S62" i="8"/>
  <c r="R62" i="8"/>
  <c r="Q62" i="8"/>
  <c r="P62" i="8"/>
  <c r="O62" i="8"/>
  <c r="N62" i="8"/>
  <c r="M62" i="8"/>
  <c r="L62" i="8"/>
  <c r="K62" i="8"/>
  <c r="J62" i="8"/>
  <c r="I62" i="8"/>
  <c r="H62" i="8"/>
  <c r="G62" i="8"/>
  <c r="F62" i="8"/>
  <c r="T61" i="8"/>
  <c r="S61" i="8"/>
  <c r="R61" i="8"/>
  <c r="Q61" i="8"/>
  <c r="P61" i="8"/>
  <c r="O61" i="8"/>
  <c r="N61" i="8"/>
  <c r="M61" i="8"/>
  <c r="L61" i="8"/>
  <c r="K61" i="8"/>
  <c r="J61" i="8"/>
  <c r="I61" i="8"/>
  <c r="H61" i="8"/>
  <c r="G61" i="8"/>
  <c r="F61" i="8"/>
  <c r="E61" i="8"/>
  <c r="C18" i="8"/>
  <c r="D18" i="8" s="1"/>
  <c r="C17" i="8"/>
  <c r="D17" i="8" s="1"/>
  <c r="C16" i="8"/>
  <c r="D16" i="8" s="1"/>
  <c r="C15" i="8"/>
  <c r="D15" i="8" s="1"/>
  <c r="C14" i="8"/>
  <c r="D14" i="8" s="1"/>
  <c r="C13" i="8"/>
  <c r="D13" i="8" s="1"/>
  <c r="C12" i="8"/>
  <c r="D12" i="8" s="1"/>
  <c r="C11" i="8"/>
  <c r="D11" i="8" s="1"/>
  <c r="C10" i="8"/>
  <c r="D10" i="8" s="1"/>
  <c r="C9" i="8"/>
  <c r="D9" i="8" s="1"/>
  <c r="C8" i="8"/>
  <c r="D8" i="8" s="1"/>
  <c r="C7" i="8"/>
  <c r="D7" i="8" s="1"/>
  <c r="C6" i="8"/>
  <c r="D6" i="8" s="1"/>
  <c r="C5" i="8"/>
  <c r="D5" i="8" s="1"/>
  <c r="C4" i="8"/>
  <c r="D4" i="8" s="1"/>
  <c r="B18" i="8"/>
  <c r="B17" i="8"/>
  <c r="B16" i="8"/>
  <c r="B15" i="8"/>
  <c r="B14" i="8"/>
  <c r="B13" i="8"/>
  <c r="B12" i="8"/>
  <c r="B11" i="8"/>
  <c r="B10" i="8"/>
  <c r="B9" i="8"/>
  <c r="B8" i="8"/>
  <c r="B7" i="8"/>
  <c r="B6" i="8"/>
  <c r="B5" i="8"/>
  <c r="B4" i="8"/>
  <c r="B3" i="8"/>
  <c r="B17" i="2"/>
  <c r="B8" i="2"/>
  <c r="C20" i="1" l="1"/>
  <c r="D18" i="1"/>
  <c r="D16" i="1"/>
  <c r="C16" i="1"/>
  <c r="C14" i="1"/>
  <c r="D12" i="1"/>
  <c r="C12" i="1"/>
  <c r="D10" i="1"/>
  <c r="C10" i="1"/>
  <c r="C8" i="1"/>
  <c r="C7" i="1"/>
  <c r="D6" i="1"/>
  <c r="C18" i="1"/>
  <c r="D7" i="1"/>
  <c r="D8" i="1"/>
  <c r="C11" i="1"/>
  <c r="D11" i="1"/>
  <c r="C13" i="1"/>
  <c r="D13" i="1"/>
  <c r="C17" i="1"/>
  <c r="D17" i="1"/>
  <c r="C19" i="1"/>
  <c r="D19" i="1"/>
  <c r="D9" i="1"/>
  <c r="D15" i="1"/>
  <c r="C21" i="1"/>
  <c r="D21" i="1"/>
  <c r="F21" i="1" s="1"/>
  <c r="C6" i="1"/>
  <c r="A3" i="8"/>
  <c r="A4" i="8"/>
  <c r="D20" i="1"/>
  <c r="F20" i="1" s="1"/>
  <c r="C15" i="1"/>
  <c r="D14" i="1"/>
  <c r="C9" i="1"/>
  <c r="Q1" i="8"/>
  <c r="O1" i="8"/>
  <c r="Q30" i="11"/>
  <c r="S30" i="11"/>
  <c r="P30" i="11"/>
  <c r="A18" i="6" s="1"/>
  <c r="B1" i="8"/>
  <c r="D1" i="1" s="1"/>
  <c r="A46" i="11"/>
  <c r="A45" i="11"/>
  <c r="A44" i="11"/>
  <c r="A43" i="11"/>
  <c r="A42" i="11"/>
  <c r="A41" i="11"/>
  <c r="A40" i="11"/>
  <c r="A39" i="11"/>
  <c r="A38" i="11"/>
  <c r="A37" i="11"/>
  <c r="A36" i="11"/>
  <c r="A35" i="11"/>
  <c r="A34" i="11"/>
  <c r="A33" i="11"/>
  <c r="A18" i="8"/>
  <c r="A17" i="8"/>
  <c r="A16" i="8"/>
  <c r="A15" i="8"/>
  <c r="A14" i="8"/>
  <c r="A13" i="8"/>
  <c r="A12" i="8"/>
  <c r="A11" i="8"/>
  <c r="A10" i="8"/>
  <c r="A9" i="8"/>
  <c r="A8" i="8"/>
  <c r="A7" i="8"/>
  <c r="A6" i="8"/>
  <c r="A5" i="8"/>
  <c r="T60" i="8"/>
  <c r="T63" i="8" s="1"/>
  <c r="S60" i="8"/>
  <c r="S63" i="8" s="1"/>
  <c r="R60" i="8"/>
  <c r="R63" i="8" s="1"/>
  <c r="Q60" i="8"/>
  <c r="Q63" i="8" s="1"/>
  <c r="P60" i="8"/>
  <c r="P63" i="8" s="1"/>
  <c r="O60" i="8"/>
  <c r="O63" i="8" s="1"/>
  <c r="N60" i="8"/>
  <c r="N63" i="8" s="1"/>
  <c r="M60" i="8"/>
  <c r="M63" i="8" s="1"/>
  <c r="L60" i="8"/>
  <c r="K60" i="8"/>
  <c r="K63" i="8" s="1"/>
  <c r="J60" i="8"/>
  <c r="J63" i="8" s="1"/>
  <c r="I60" i="8"/>
  <c r="I63" i="8" s="1"/>
  <c r="H60" i="8"/>
  <c r="G60" i="8"/>
  <c r="G63" i="8" s="1"/>
  <c r="F60" i="8"/>
  <c r="F63" i="8" s="1"/>
  <c r="L63" i="8"/>
  <c r="H63" i="8"/>
  <c r="E60" i="8"/>
  <c r="D59" i="8"/>
  <c r="D57" i="8"/>
  <c r="D55" i="8"/>
  <c r="D53" i="8"/>
  <c r="D51" i="8"/>
  <c r="F14" i="1" l="1"/>
  <c r="F10" i="1"/>
  <c r="F12" i="1"/>
  <c r="F9" i="1"/>
  <c r="F19" i="1"/>
  <c r="F13" i="1"/>
  <c r="F16" i="1"/>
  <c r="F18" i="1"/>
  <c r="F15" i="1"/>
  <c r="F17" i="1"/>
  <c r="F11" i="1"/>
  <c r="D60" i="8"/>
  <c r="F8" i="1"/>
  <c r="F7" i="1"/>
  <c r="F6" i="1"/>
  <c r="R30" i="11"/>
  <c r="A19" i="6" s="1"/>
  <c r="N30" i="11"/>
  <c r="A17" i="6" s="1"/>
  <c r="D61" i="8"/>
  <c r="E63" i="8"/>
  <c r="D63" i="8" s="1"/>
  <c r="F42" i="1" s="1"/>
  <c r="D62" i="8" l="1"/>
  <c r="P27" i="1"/>
  <c r="T27" i="1"/>
  <c r="M27" i="1"/>
  <c r="Q27" i="1"/>
  <c r="U27" i="1"/>
  <c r="N27" i="1"/>
  <c r="R27" i="1"/>
  <c r="V27" i="1"/>
  <c r="J27" i="1"/>
  <c r="O27" i="1"/>
  <c r="S27" i="1"/>
  <c r="W27" i="1"/>
  <c r="X27" i="1"/>
  <c r="I27" i="1"/>
  <c r="L27" i="1"/>
  <c r="X21" i="1"/>
  <c r="X20" i="1"/>
  <c r="X19" i="1"/>
  <c r="X18" i="1"/>
  <c r="X17" i="1"/>
  <c r="X16" i="1"/>
  <c r="X15" i="1"/>
  <c r="X14" i="1"/>
  <c r="X13" i="1"/>
  <c r="X12" i="1"/>
  <c r="X11" i="1"/>
  <c r="X10" i="1"/>
  <c r="X9" i="1"/>
  <c r="X8" i="1"/>
  <c r="X7" i="1"/>
  <c r="X6" i="1"/>
  <c r="X5" i="1"/>
  <c r="G21" i="1"/>
  <c r="G20" i="1"/>
  <c r="G19" i="1"/>
  <c r="G18" i="1"/>
  <c r="G17" i="1"/>
  <c r="G16" i="1"/>
  <c r="G15" i="1"/>
  <c r="G14" i="1"/>
  <c r="G13" i="1"/>
  <c r="G12" i="1"/>
  <c r="G11" i="1"/>
  <c r="G10" i="1"/>
  <c r="G9" i="1"/>
  <c r="G8" i="1"/>
  <c r="G7" i="1"/>
  <c r="G6" i="1"/>
  <c r="XFD5" i="1"/>
  <c r="XFC5" i="1"/>
  <c r="XFC26" i="1" s="1"/>
  <c r="XFB5" i="1"/>
  <c r="XFB26" i="1" s="1"/>
  <c r="XFA5" i="1"/>
  <c r="XFA26" i="1" s="1"/>
  <c r="XEZ5" i="1"/>
  <c r="XEZ26" i="1" s="1"/>
  <c r="XEY5" i="1"/>
  <c r="XEY26" i="1" s="1"/>
  <c r="XEX5" i="1"/>
  <c r="XEX26" i="1" s="1"/>
  <c r="XEW5" i="1"/>
  <c r="XEV5" i="1"/>
  <c r="XEU5" i="1"/>
  <c r="XEU26" i="1" s="1"/>
  <c r="XET5" i="1"/>
  <c r="XET26" i="1" s="1"/>
  <c r="XES5" i="1"/>
  <c r="XES26" i="1" s="1"/>
  <c r="XER5" i="1"/>
  <c r="XEQ5" i="1"/>
  <c r="XEQ26" i="1" s="1"/>
  <c r="XEP5" i="1"/>
  <c r="XEP26" i="1" s="1"/>
  <c r="XEO5" i="1"/>
  <c r="XEN5" i="1"/>
  <c r="XEM5" i="1"/>
  <c r="XEM26" i="1" s="1"/>
  <c r="XEL5" i="1"/>
  <c r="XEL26" i="1" s="1"/>
  <c r="XEK5" i="1"/>
  <c r="XEK26" i="1" s="1"/>
  <c r="XEJ5" i="1"/>
  <c r="XEI5" i="1"/>
  <c r="XEI26" i="1" s="1"/>
  <c r="XEH5" i="1"/>
  <c r="XEH26" i="1" s="1"/>
  <c r="XEG5" i="1"/>
  <c r="XEF5" i="1"/>
  <c r="XEE5" i="1"/>
  <c r="XEE26" i="1" s="1"/>
  <c r="XED5" i="1"/>
  <c r="XED26" i="1" s="1"/>
  <c r="XEC5" i="1"/>
  <c r="XEC26" i="1" s="1"/>
  <c r="XEB5" i="1"/>
  <c r="XEA5" i="1"/>
  <c r="XEA26" i="1" s="1"/>
  <c r="XDZ5" i="1"/>
  <c r="XDZ26" i="1" s="1"/>
  <c r="XDY5" i="1"/>
  <c r="XDX5" i="1"/>
  <c r="XDW5" i="1"/>
  <c r="XDW26" i="1" s="1"/>
  <c r="XDV5" i="1"/>
  <c r="XDV26" i="1" s="1"/>
  <c r="XDU5" i="1"/>
  <c r="XDT5" i="1"/>
  <c r="XDS5" i="1"/>
  <c r="XDS26" i="1" s="1"/>
  <c r="XDR5" i="1"/>
  <c r="XDR26" i="1" s="1"/>
  <c r="XDQ5" i="1"/>
  <c r="XDP5" i="1"/>
  <c r="XDO5" i="1"/>
  <c r="XDO26" i="1" s="1"/>
  <c r="XDN5" i="1"/>
  <c r="XDN26" i="1" s="1"/>
  <c r="XDM5" i="1"/>
  <c r="XDM26" i="1" s="1"/>
  <c r="XDL5" i="1"/>
  <c r="XDL26" i="1" s="1"/>
  <c r="XDK5" i="1"/>
  <c r="XDK26" i="1" s="1"/>
  <c r="XDJ5" i="1"/>
  <c r="XDJ26" i="1" s="1"/>
  <c r="XDI5" i="1"/>
  <c r="XDH5" i="1"/>
  <c r="XDG5" i="1"/>
  <c r="XDG26" i="1" s="1"/>
  <c r="XDF5" i="1"/>
  <c r="XDF26" i="1" s="1"/>
  <c r="XDE5" i="1"/>
  <c r="XDE26" i="1" s="1"/>
  <c r="XDD5" i="1"/>
  <c r="XDC5" i="1"/>
  <c r="XDC26" i="1" s="1"/>
  <c r="XDB5" i="1"/>
  <c r="XDB26" i="1" s="1"/>
  <c r="XDA5" i="1"/>
  <c r="XCZ5" i="1"/>
  <c r="XCY5" i="1"/>
  <c r="XCY26" i="1" s="1"/>
  <c r="XCX5" i="1"/>
  <c r="XCX26" i="1" s="1"/>
  <c r="XCW5" i="1"/>
  <c r="XCW26" i="1" s="1"/>
  <c r="XCV5" i="1"/>
  <c r="XCU5" i="1"/>
  <c r="XCU26" i="1" s="1"/>
  <c r="XCT5" i="1"/>
  <c r="XCT26" i="1" s="1"/>
  <c r="XCS5" i="1"/>
  <c r="XCR5" i="1"/>
  <c r="XCQ5" i="1"/>
  <c r="XCQ26" i="1" s="1"/>
  <c r="XCP5" i="1"/>
  <c r="XCP26" i="1" s="1"/>
  <c r="XCO5" i="1"/>
  <c r="XCO26" i="1" s="1"/>
  <c r="XCN5" i="1"/>
  <c r="XCM5" i="1"/>
  <c r="XCM26" i="1" s="1"/>
  <c r="XCL5" i="1"/>
  <c r="XCL26" i="1" s="1"/>
  <c r="XCK5" i="1"/>
  <c r="XCJ5" i="1"/>
  <c r="XCI5" i="1"/>
  <c r="XCI26" i="1" s="1"/>
  <c r="XCH5" i="1"/>
  <c r="XCH26" i="1" s="1"/>
  <c r="XCG5" i="1"/>
  <c r="XCG26" i="1" s="1"/>
  <c r="XCF5" i="1"/>
  <c r="XCE5" i="1"/>
  <c r="XCE26" i="1" s="1"/>
  <c r="XCD5" i="1"/>
  <c r="XCD26" i="1" s="1"/>
  <c r="XCC5" i="1"/>
  <c r="XCB5" i="1"/>
  <c r="XCA5" i="1"/>
  <c r="XCA26" i="1" s="1"/>
  <c r="XBZ5" i="1"/>
  <c r="XBZ26" i="1" s="1"/>
  <c r="XBY5" i="1"/>
  <c r="XBY26" i="1" s="1"/>
  <c r="XBX5" i="1"/>
  <c r="XBW5" i="1"/>
  <c r="XBW26" i="1" s="1"/>
  <c r="XBV5" i="1"/>
  <c r="XBV26" i="1" s="1"/>
  <c r="XBU5" i="1"/>
  <c r="XBT5" i="1"/>
  <c r="XBS5" i="1"/>
  <c r="XBS26" i="1" s="1"/>
  <c r="XBR5" i="1"/>
  <c r="XBR26" i="1" s="1"/>
  <c r="XBQ5" i="1"/>
  <c r="XBQ26" i="1" s="1"/>
  <c r="XBP5" i="1"/>
  <c r="XBO5" i="1"/>
  <c r="XBO26" i="1" s="1"/>
  <c r="XBN5" i="1"/>
  <c r="XBN26" i="1" s="1"/>
  <c r="XBM5" i="1"/>
  <c r="XBL5" i="1"/>
  <c r="XBK5" i="1"/>
  <c r="XBK26" i="1" s="1"/>
  <c r="XBJ5" i="1"/>
  <c r="XBJ26" i="1" s="1"/>
  <c r="XBI5" i="1"/>
  <c r="XBH5" i="1"/>
  <c r="XBG5" i="1"/>
  <c r="XBG26" i="1" s="1"/>
  <c r="XBF5" i="1"/>
  <c r="XBF26" i="1" s="1"/>
  <c r="XBE5" i="1"/>
  <c r="XBD5" i="1"/>
  <c r="XBC5" i="1"/>
  <c r="XBC26" i="1" s="1"/>
  <c r="XBB5" i="1"/>
  <c r="XBB26" i="1" s="1"/>
  <c r="XBA5" i="1"/>
  <c r="XBA26" i="1" s="1"/>
  <c r="XAZ5" i="1"/>
  <c r="XAY5" i="1"/>
  <c r="XAY26" i="1" s="1"/>
  <c r="XAX5" i="1"/>
  <c r="XAX26" i="1" s="1"/>
  <c r="XAW5" i="1"/>
  <c r="XAV5" i="1"/>
  <c r="XAU5" i="1"/>
  <c r="XAU26" i="1" s="1"/>
  <c r="XAT5" i="1"/>
  <c r="XAT26" i="1" s="1"/>
  <c r="XAS5" i="1"/>
  <c r="XAS26" i="1" s="1"/>
  <c r="XAR5" i="1"/>
  <c r="XAQ5" i="1"/>
  <c r="XAQ26" i="1" s="1"/>
  <c r="XAP5" i="1"/>
  <c r="XAP26" i="1" s="1"/>
  <c r="XAO5" i="1"/>
  <c r="XAN5" i="1"/>
  <c r="XAM5" i="1"/>
  <c r="XAM26" i="1" s="1"/>
  <c r="XAL5" i="1"/>
  <c r="XAL26" i="1" s="1"/>
  <c r="XAK5" i="1"/>
  <c r="XAK26" i="1" s="1"/>
  <c r="XAJ5" i="1"/>
  <c r="XAI5" i="1"/>
  <c r="XAI26" i="1" s="1"/>
  <c r="XAH5" i="1"/>
  <c r="XAH26" i="1" s="1"/>
  <c r="XAG5" i="1"/>
  <c r="XAF5" i="1"/>
  <c r="XAE5" i="1"/>
  <c r="XAE26" i="1" s="1"/>
  <c r="XAD5" i="1"/>
  <c r="XAD26" i="1" s="1"/>
  <c r="XAC5" i="1"/>
  <c r="XAC26" i="1" s="1"/>
  <c r="XAB5" i="1"/>
  <c r="XAA5" i="1"/>
  <c r="XAA26" i="1" s="1"/>
  <c r="WZZ5" i="1"/>
  <c r="WZZ26" i="1" s="1"/>
  <c r="WZY5" i="1"/>
  <c r="WZX5" i="1"/>
  <c r="WZW5" i="1"/>
  <c r="WZW26" i="1" s="1"/>
  <c r="WZV5" i="1"/>
  <c r="WZV26" i="1" s="1"/>
  <c r="WZU5" i="1"/>
  <c r="WZU26" i="1" s="1"/>
  <c r="WZT5" i="1"/>
  <c r="WZS5" i="1"/>
  <c r="WZS26" i="1" s="1"/>
  <c r="WZR5" i="1"/>
  <c r="WZR26" i="1" s="1"/>
  <c r="WZQ5" i="1"/>
  <c r="WZP5" i="1"/>
  <c r="WZO5" i="1"/>
  <c r="WZO26" i="1" s="1"/>
  <c r="WZN5" i="1"/>
  <c r="WZN26" i="1" s="1"/>
  <c r="WZM5" i="1"/>
  <c r="WZM26" i="1" s="1"/>
  <c r="WZL5" i="1"/>
  <c r="WZL26" i="1" s="1"/>
  <c r="WZK5" i="1"/>
  <c r="WZK26" i="1" s="1"/>
  <c r="WZJ5" i="1"/>
  <c r="WZJ26" i="1" s="1"/>
  <c r="WZI5" i="1"/>
  <c r="WZH5" i="1"/>
  <c r="WZG5" i="1"/>
  <c r="WZG26" i="1" s="1"/>
  <c r="WZF5" i="1"/>
  <c r="WZF26" i="1" s="1"/>
  <c r="WZE5" i="1"/>
  <c r="WZE26" i="1" s="1"/>
  <c r="WZD5" i="1"/>
  <c r="WZC5" i="1"/>
  <c r="WZC26" i="1" s="1"/>
  <c r="WZB5" i="1"/>
  <c r="WZB26" i="1" s="1"/>
  <c r="WZA5" i="1"/>
  <c r="WYZ5" i="1"/>
  <c r="WYY5" i="1"/>
  <c r="WYY26" i="1" s="1"/>
  <c r="WYX5" i="1"/>
  <c r="WYX26" i="1" s="1"/>
  <c r="WYW5" i="1"/>
  <c r="WYV5" i="1"/>
  <c r="WYU5" i="1"/>
  <c r="WYU26" i="1" s="1"/>
  <c r="WYT5" i="1"/>
  <c r="WYT26" i="1" s="1"/>
  <c r="WYS5" i="1"/>
  <c r="WYR5" i="1"/>
  <c r="WYQ5" i="1"/>
  <c r="WYQ26" i="1" s="1"/>
  <c r="WYP5" i="1"/>
  <c r="WYP26" i="1" s="1"/>
  <c r="WYO5" i="1"/>
  <c r="WYO26" i="1" s="1"/>
  <c r="WYN5" i="1"/>
  <c r="WYM5" i="1"/>
  <c r="WYM26" i="1" s="1"/>
  <c r="WYL5" i="1"/>
  <c r="WYL26" i="1" s="1"/>
  <c r="WYK5" i="1"/>
  <c r="WYJ5" i="1"/>
  <c r="WYI5" i="1"/>
  <c r="WYI26" i="1" s="1"/>
  <c r="WYH5" i="1"/>
  <c r="WYH26" i="1" s="1"/>
  <c r="WYG5" i="1"/>
  <c r="WYG26" i="1" s="1"/>
  <c r="WYF5" i="1"/>
  <c r="WYE5" i="1"/>
  <c r="WYE26" i="1" s="1"/>
  <c r="WYD5" i="1"/>
  <c r="WYD26" i="1" s="1"/>
  <c r="WYC5" i="1"/>
  <c r="WYB5" i="1"/>
  <c r="WYA5" i="1"/>
  <c r="WYA26" i="1" s="1"/>
  <c r="WXZ5" i="1"/>
  <c r="WXZ26" i="1" s="1"/>
  <c r="WXY5" i="1"/>
  <c r="WXY26" i="1" s="1"/>
  <c r="WXX5" i="1"/>
  <c r="WXX26" i="1" s="1"/>
  <c r="WXW5" i="1"/>
  <c r="WXW26" i="1" s="1"/>
  <c r="WXV5" i="1"/>
  <c r="WXV26" i="1" s="1"/>
  <c r="WXU5" i="1"/>
  <c r="WXT5" i="1"/>
  <c r="WXS5" i="1"/>
  <c r="WXS26" i="1" s="1"/>
  <c r="WXR5" i="1"/>
  <c r="WXR26" i="1" s="1"/>
  <c r="WXQ5" i="1"/>
  <c r="WXQ26" i="1" s="1"/>
  <c r="WXP5" i="1"/>
  <c r="WXO5" i="1"/>
  <c r="WXO26" i="1" s="1"/>
  <c r="WXN5" i="1"/>
  <c r="WXN26" i="1" s="1"/>
  <c r="WXM5" i="1"/>
  <c r="WXL5" i="1"/>
  <c r="WXK5" i="1"/>
  <c r="WXK26" i="1" s="1"/>
  <c r="WXJ5" i="1"/>
  <c r="WXJ26" i="1" s="1"/>
  <c r="WXI5" i="1"/>
  <c r="WXI26" i="1" s="1"/>
  <c r="WXH5" i="1"/>
  <c r="WXG5" i="1"/>
  <c r="WXG26" i="1" s="1"/>
  <c r="WXF5" i="1"/>
  <c r="WXF26" i="1" s="1"/>
  <c r="WXE5" i="1"/>
  <c r="WXD5" i="1"/>
  <c r="WXC5" i="1"/>
  <c r="WXC26" i="1" s="1"/>
  <c r="WXB5" i="1"/>
  <c r="WXB26" i="1" s="1"/>
  <c r="WXA5" i="1"/>
  <c r="WXA26" i="1" s="1"/>
  <c r="WWZ5" i="1"/>
  <c r="WWY5" i="1"/>
  <c r="WWY26" i="1" s="1"/>
  <c r="WWX5" i="1"/>
  <c r="WWX26" i="1" s="1"/>
  <c r="WWW5" i="1"/>
  <c r="WWV5" i="1"/>
  <c r="WWU5" i="1"/>
  <c r="WWU26" i="1" s="1"/>
  <c r="WWT5" i="1"/>
  <c r="WWT26" i="1" s="1"/>
  <c r="WWS5" i="1"/>
  <c r="WWS26" i="1" s="1"/>
  <c r="WWR5" i="1"/>
  <c r="WWQ5" i="1"/>
  <c r="WWQ26" i="1" s="1"/>
  <c r="WWP5" i="1"/>
  <c r="WWP26" i="1" s="1"/>
  <c r="WWO5" i="1"/>
  <c r="WWN5" i="1"/>
  <c r="WWM5" i="1"/>
  <c r="WWM26" i="1" s="1"/>
  <c r="WWL5" i="1"/>
  <c r="WWL26" i="1" s="1"/>
  <c r="WWK5" i="1"/>
  <c r="WWJ5" i="1"/>
  <c r="WWJ26" i="1" s="1"/>
  <c r="WWI5" i="1"/>
  <c r="WWI26" i="1" s="1"/>
  <c r="WWH5" i="1"/>
  <c r="WWH26" i="1" s="1"/>
  <c r="WWG5" i="1"/>
  <c r="WWF5" i="1"/>
  <c r="WWE5" i="1"/>
  <c r="WWE26" i="1" s="1"/>
  <c r="WWD5" i="1"/>
  <c r="WWD26" i="1" s="1"/>
  <c r="WWC5" i="1"/>
  <c r="WWC26" i="1" s="1"/>
  <c r="WWB5" i="1"/>
  <c r="WWA5" i="1"/>
  <c r="WWA26" i="1" s="1"/>
  <c r="WVZ5" i="1"/>
  <c r="WVZ26" i="1" s="1"/>
  <c r="WVY5" i="1"/>
  <c r="WVX5" i="1"/>
  <c r="WVW5" i="1"/>
  <c r="WVW26" i="1" s="1"/>
  <c r="WVV5" i="1"/>
  <c r="WVV26" i="1" s="1"/>
  <c r="WVU5" i="1"/>
  <c r="WVU26" i="1" s="1"/>
  <c r="WVT5" i="1"/>
  <c r="WVS5" i="1"/>
  <c r="WVS26" i="1" s="1"/>
  <c r="WVR5" i="1"/>
  <c r="WVR26" i="1" s="1"/>
  <c r="WVQ5" i="1"/>
  <c r="WVP5" i="1"/>
  <c r="WVO5" i="1"/>
  <c r="WVO26" i="1" s="1"/>
  <c r="WVN5" i="1"/>
  <c r="WVN26" i="1" s="1"/>
  <c r="WVM5" i="1"/>
  <c r="WVM26" i="1" s="1"/>
  <c r="WVL5" i="1"/>
  <c r="WVK5" i="1"/>
  <c r="WVK26" i="1" s="1"/>
  <c r="WVJ5" i="1"/>
  <c r="WVJ26" i="1" s="1"/>
  <c r="WVI5" i="1"/>
  <c r="WVH5" i="1"/>
  <c r="WVG5" i="1"/>
  <c r="WVG26" i="1" s="1"/>
  <c r="WVF5" i="1"/>
  <c r="WVF26" i="1" s="1"/>
  <c r="WVE5" i="1"/>
  <c r="WVE26" i="1" s="1"/>
  <c r="WVD5" i="1"/>
  <c r="WVC5" i="1"/>
  <c r="WVC26" i="1" s="1"/>
  <c r="WVB5" i="1"/>
  <c r="WVB26" i="1" s="1"/>
  <c r="WVA5" i="1"/>
  <c r="WUZ5" i="1"/>
  <c r="WUY5" i="1"/>
  <c r="WUY26" i="1" s="1"/>
  <c r="WUX5" i="1"/>
  <c r="WUX26" i="1" s="1"/>
  <c r="WUW5" i="1"/>
  <c r="WUW26" i="1" s="1"/>
  <c r="WUV5" i="1"/>
  <c r="WUU5" i="1"/>
  <c r="WUU26" i="1" s="1"/>
  <c r="WUT5" i="1"/>
  <c r="WUT26" i="1" s="1"/>
  <c r="WUS5" i="1"/>
  <c r="WUR5" i="1"/>
  <c r="WUQ5" i="1"/>
  <c r="WUQ26" i="1" s="1"/>
  <c r="WUP5" i="1"/>
  <c r="WUP26" i="1" s="1"/>
  <c r="WUO5" i="1"/>
  <c r="WUO26" i="1" s="1"/>
  <c r="WUN5" i="1"/>
  <c r="WUM5" i="1"/>
  <c r="WUM26" i="1" s="1"/>
  <c r="WUL5" i="1"/>
  <c r="WUL26" i="1" s="1"/>
  <c r="WUK5" i="1"/>
  <c r="WUJ5" i="1"/>
  <c r="WUI5" i="1"/>
  <c r="WUI26" i="1" s="1"/>
  <c r="WUH5" i="1"/>
  <c r="WUH26" i="1" s="1"/>
  <c r="WUG5" i="1"/>
  <c r="WUG26" i="1" s="1"/>
  <c r="WUF5" i="1"/>
  <c r="WUE5" i="1"/>
  <c r="WUE26" i="1" s="1"/>
  <c r="WUD5" i="1"/>
  <c r="WUD26" i="1" s="1"/>
  <c r="WUC5" i="1"/>
  <c r="WUB5" i="1"/>
  <c r="WUA5" i="1"/>
  <c r="WUA26" i="1" s="1"/>
  <c r="WTZ5" i="1"/>
  <c r="WTZ26" i="1" s="1"/>
  <c r="WTY5" i="1"/>
  <c r="WTX5" i="1"/>
  <c r="WTW5" i="1"/>
  <c r="WTW26" i="1" s="1"/>
  <c r="WTV5" i="1"/>
  <c r="WTV26" i="1" s="1"/>
  <c r="WTU5" i="1"/>
  <c r="WTT5" i="1"/>
  <c r="WTS5" i="1"/>
  <c r="WTS26" i="1" s="1"/>
  <c r="WTR5" i="1"/>
  <c r="WTR26" i="1" s="1"/>
  <c r="WTQ5" i="1"/>
  <c r="WTQ26" i="1" s="1"/>
  <c r="WTP5" i="1"/>
  <c r="WTO5" i="1"/>
  <c r="WTO26" i="1" s="1"/>
  <c r="WTN5" i="1"/>
  <c r="WTN26" i="1" s="1"/>
  <c r="WTM5" i="1"/>
  <c r="WTL5" i="1"/>
  <c r="WTK5" i="1"/>
  <c r="WTK26" i="1" s="1"/>
  <c r="WTJ5" i="1"/>
  <c r="WTJ26" i="1" s="1"/>
  <c r="WTI5" i="1"/>
  <c r="WTI26" i="1" s="1"/>
  <c r="WTH5" i="1"/>
  <c r="WTG5" i="1"/>
  <c r="WTG26" i="1" s="1"/>
  <c r="WTF5" i="1"/>
  <c r="WTF26" i="1" s="1"/>
  <c r="WTE5" i="1"/>
  <c r="WTD5" i="1"/>
  <c r="WTC5" i="1"/>
  <c r="WTC26" i="1" s="1"/>
  <c r="WTB5" i="1"/>
  <c r="WTB26" i="1" s="1"/>
  <c r="WTA5" i="1"/>
  <c r="WTA26" i="1" s="1"/>
  <c r="WSZ5" i="1"/>
  <c r="WSY5" i="1"/>
  <c r="WSY26" i="1" s="1"/>
  <c r="WSX5" i="1"/>
  <c r="WSX26" i="1" s="1"/>
  <c r="WSW5" i="1"/>
  <c r="WSV5" i="1"/>
  <c r="WSU5" i="1"/>
  <c r="WSU26" i="1" s="1"/>
  <c r="WST5" i="1"/>
  <c r="WST26" i="1" s="1"/>
  <c r="WSS5" i="1"/>
  <c r="WSS26" i="1" s="1"/>
  <c r="WSR5" i="1"/>
  <c r="WSQ5" i="1"/>
  <c r="WSQ26" i="1" s="1"/>
  <c r="WSP5" i="1"/>
  <c r="WSP26" i="1" s="1"/>
  <c r="WSO5" i="1"/>
  <c r="WSN5" i="1"/>
  <c r="WSM5" i="1"/>
  <c r="WSM26" i="1" s="1"/>
  <c r="WSL5" i="1"/>
  <c r="WSL26" i="1" s="1"/>
  <c r="WSK5" i="1"/>
  <c r="WSK26" i="1" s="1"/>
  <c r="WSJ5" i="1"/>
  <c r="WSJ26" i="1" s="1"/>
  <c r="WSI5" i="1"/>
  <c r="WSI26" i="1" s="1"/>
  <c r="WSH5" i="1"/>
  <c r="WSH26" i="1" s="1"/>
  <c r="WSG5" i="1"/>
  <c r="WSF5" i="1"/>
  <c r="WSE5" i="1"/>
  <c r="WSE26" i="1" s="1"/>
  <c r="WSD5" i="1"/>
  <c r="WSD26" i="1" s="1"/>
  <c r="WSC5" i="1"/>
  <c r="WSC26" i="1" s="1"/>
  <c r="WSB5" i="1"/>
  <c r="WSA5" i="1"/>
  <c r="WSA26" i="1" s="1"/>
  <c r="WRZ5" i="1"/>
  <c r="WRZ26" i="1" s="1"/>
  <c r="WRY5" i="1"/>
  <c r="WRX5" i="1"/>
  <c r="WRW5" i="1"/>
  <c r="WRW26" i="1" s="1"/>
  <c r="WRV5" i="1"/>
  <c r="WRV26" i="1" s="1"/>
  <c r="WRU5" i="1"/>
  <c r="WRU26" i="1" s="1"/>
  <c r="WRT5" i="1"/>
  <c r="WRS5" i="1"/>
  <c r="WRS26" i="1" s="1"/>
  <c r="WRR5" i="1"/>
  <c r="WRR26" i="1" s="1"/>
  <c r="WRQ5" i="1"/>
  <c r="WRP5" i="1"/>
  <c r="WRO5" i="1"/>
  <c r="WRO26" i="1" s="1"/>
  <c r="WRN5" i="1"/>
  <c r="WRN26" i="1" s="1"/>
  <c r="WRM5" i="1"/>
  <c r="WRL5" i="1"/>
  <c r="WRK5" i="1"/>
  <c r="WRK26" i="1" s="1"/>
  <c r="WRJ5" i="1"/>
  <c r="WRJ26" i="1" s="1"/>
  <c r="WRI5" i="1"/>
  <c r="WRH5" i="1"/>
  <c r="WRG5" i="1"/>
  <c r="WRF5" i="1"/>
  <c r="WRF26" i="1" s="1"/>
  <c r="WRE5" i="1"/>
  <c r="WRE26" i="1" s="1"/>
  <c r="WRD5" i="1"/>
  <c r="WRC5" i="1"/>
  <c r="WRC26" i="1" s="1"/>
  <c r="WRB5" i="1"/>
  <c r="WRB26" i="1" s="1"/>
  <c r="WRA5" i="1"/>
  <c r="WQZ5" i="1"/>
  <c r="WQY5" i="1"/>
  <c r="WQY26" i="1" s="1"/>
  <c r="WQX5" i="1"/>
  <c r="WQX26" i="1" s="1"/>
  <c r="WQW5" i="1"/>
  <c r="WQW26" i="1" s="1"/>
  <c r="WQV5" i="1"/>
  <c r="WQU5" i="1"/>
  <c r="WQU26" i="1" s="1"/>
  <c r="WQT5" i="1"/>
  <c r="WQT26" i="1" s="1"/>
  <c r="WQS5" i="1"/>
  <c r="WQR5" i="1"/>
  <c r="WQQ5" i="1"/>
  <c r="WQQ26" i="1" s="1"/>
  <c r="WQP5" i="1"/>
  <c r="WQP26" i="1" s="1"/>
  <c r="WQO5" i="1"/>
  <c r="WQO26" i="1" s="1"/>
  <c r="WQN5" i="1"/>
  <c r="WQM5" i="1"/>
  <c r="WQM26" i="1" s="1"/>
  <c r="WQL5" i="1"/>
  <c r="WQL26" i="1" s="1"/>
  <c r="WQK5" i="1"/>
  <c r="WQJ5" i="1"/>
  <c r="WQI5" i="1"/>
  <c r="WQI26" i="1" s="1"/>
  <c r="WQH5" i="1"/>
  <c r="WQH26" i="1" s="1"/>
  <c r="WQG5" i="1"/>
  <c r="WQG26" i="1" s="1"/>
  <c r="WQF5" i="1"/>
  <c r="WQE5" i="1"/>
  <c r="WQE26" i="1" s="1"/>
  <c r="WQD5" i="1"/>
  <c r="WQD26" i="1" s="1"/>
  <c r="WQC5" i="1"/>
  <c r="WQB5" i="1"/>
  <c r="WQA5" i="1"/>
  <c r="WQA26" i="1" s="1"/>
  <c r="WPZ5" i="1"/>
  <c r="WPZ26" i="1" s="1"/>
  <c r="WPY5" i="1"/>
  <c r="WPY26" i="1" s="1"/>
  <c r="WPX5" i="1"/>
  <c r="WPW5" i="1"/>
  <c r="WPW26" i="1" s="1"/>
  <c r="WPV5" i="1"/>
  <c r="WPV26" i="1" s="1"/>
  <c r="WPU5" i="1"/>
  <c r="WPT5" i="1"/>
  <c r="WPS5" i="1"/>
  <c r="WPS26" i="1" s="1"/>
  <c r="WPR5" i="1"/>
  <c r="WPR26" i="1" s="1"/>
  <c r="WPQ5" i="1"/>
  <c r="WPQ26" i="1" s="1"/>
  <c r="WPP5" i="1"/>
  <c r="WPO5" i="1"/>
  <c r="WPO26" i="1" s="1"/>
  <c r="WPN5" i="1"/>
  <c r="WPN26" i="1" s="1"/>
  <c r="WPM5" i="1"/>
  <c r="WPL5" i="1"/>
  <c r="WPK5" i="1"/>
  <c r="WPK26" i="1" s="1"/>
  <c r="WPJ5" i="1"/>
  <c r="WPJ26" i="1" s="1"/>
  <c r="WPI5" i="1"/>
  <c r="WPI26" i="1" s="1"/>
  <c r="WPH5" i="1"/>
  <c r="WPH26" i="1" s="1"/>
  <c r="WPG5" i="1"/>
  <c r="WPG26" i="1" s="1"/>
  <c r="WPF5" i="1"/>
  <c r="WPF26" i="1" s="1"/>
  <c r="WPE5" i="1"/>
  <c r="WPD5" i="1"/>
  <c r="WPC5" i="1"/>
  <c r="WPC26" i="1" s="1"/>
  <c r="WPB5" i="1"/>
  <c r="WPB26" i="1" s="1"/>
  <c r="WPA5" i="1"/>
  <c r="WOZ5" i="1"/>
  <c r="WOY5" i="1"/>
  <c r="WOY26" i="1" s="1"/>
  <c r="WOX5" i="1"/>
  <c r="WOX26" i="1" s="1"/>
  <c r="WOW5" i="1"/>
  <c r="WOV5" i="1"/>
  <c r="WOU5" i="1"/>
  <c r="WOU26" i="1" s="1"/>
  <c r="WOT5" i="1"/>
  <c r="WOT26" i="1" s="1"/>
  <c r="WOS5" i="1"/>
  <c r="WOS26" i="1" s="1"/>
  <c r="WOR5" i="1"/>
  <c r="WOQ5" i="1"/>
  <c r="WOQ26" i="1" s="1"/>
  <c r="WOP5" i="1"/>
  <c r="WOP26" i="1" s="1"/>
  <c r="WOO5" i="1"/>
  <c r="WON5" i="1"/>
  <c r="WOM5" i="1"/>
  <c r="WOM26" i="1" s="1"/>
  <c r="WOL5" i="1"/>
  <c r="WOL26" i="1" s="1"/>
  <c r="WOK5" i="1"/>
  <c r="WOK26" i="1" s="1"/>
  <c r="WOJ5" i="1"/>
  <c r="WOI5" i="1"/>
  <c r="WOI26" i="1" s="1"/>
  <c r="WOH5" i="1"/>
  <c r="WOH26" i="1" s="1"/>
  <c r="WOG5" i="1"/>
  <c r="WOF5" i="1"/>
  <c r="WOE5" i="1"/>
  <c r="WOE26" i="1" s="1"/>
  <c r="WOD5" i="1"/>
  <c r="WOD26" i="1" s="1"/>
  <c r="WOC5" i="1"/>
  <c r="WOC26" i="1" s="1"/>
  <c r="WOB5" i="1"/>
  <c r="WOA5" i="1"/>
  <c r="WOA26" i="1" s="1"/>
  <c r="WNZ5" i="1"/>
  <c r="WNZ26" i="1" s="1"/>
  <c r="WNY5" i="1"/>
  <c r="WNX5" i="1"/>
  <c r="WNW5" i="1"/>
  <c r="WNW26" i="1" s="1"/>
  <c r="WNV5" i="1"/>
  <c r="WNV26" i="1" s="1"/>
  <c r="WNU5" i="1"/>
  <c r="WNU26" i="1" s="1"/>
  <c r="WNT5" i="1"/>
  <c r="WNT26" i="1" s="1"/>
  <c r="WNS5" i="1"/>
  <c r="WNS26" i="1" s="1"/>
  <c r="WNR5" i="1"/>
  <c r="WNR26" i="1" s="1"/>
  <c r="WNQ5" i="1"/>
  <c r="WNP5" i="1"/>
  <c r="WNO5" i="1"/>
  <c r="WNO26" i="1" s="1"/>
  <c r="WNN5" i="1"/>
  <c r="WNN26" i="1" s="1"/>
  <c r="WNM5" i="1"/>
  <c r="WNM26" i="1" s="1"/>
  <c r="WNL5" i="1"/>
  <c r="WNK5" i="1"/>
  <c r="WNK26" i="1" s="1"/>
  <c r="WNJ5" i="1"/>
  <c r="WNJ26" i="1" s="1"/>
  <c r="WNI5" i="1"/>
  <c r="WNH5" i="1"/>
  <c r="WNG5" i="1"/>
  <c r="WNG26" i="1" s="1"/>
  <c r="WNF5" i="1"/>
  <c r="WNF26" i="1" s="1"/>
  <c r="WNE5" i="1"/>
  <c r="WNE26" i="1" s="1"/>
  <c r="WND5" i="1"/>
  <c r="WNC5" i="1"/>
  <c r="WNC26" i="1" s="1"/>
  <c r="WNB5" i="1"/>
  <c r="WNB26" i="1" s="1"/>
  <c r="WNA5" i="1"/>
  <c r="WMZ5" i="1"/>
  <c r="WMY5" i="1"/>
  <c r="WMY26" i="1" s="1"/>
  <c r="WMX5" i="1"/>
  <c r="WMX26" i="1" s="1"/>
  <c r="WMW5" i="1"/>
  <c r="WMW26" i="1" s="1"/>
  <c r="WMV5" i="1"/>
  <c r="WMU5" i="1"/>
  <c r="WMU26" i="1" s="1"/>
  <c r="WMT5" i="1"/>
  <c r="WMT26" i="1" s="1"/>
  <c r="WMS5" i="1"/>
  <c r="WMR5" i="1"/>
  <c r="WMQ5" i="1"/>
  <c r="WMQ26" i="1" s="1"/>
  <c r="WMP5" i="1"/>
  <c r="WMP26" i="1" s="1"/>
  <c r="WMO5" i="1"/>
  <c r="WMN5" i="1"/>
  <c r="WMM5" i="1"/>
  <c r="WMM26" i="1" s="1"/>
  <c r="WML5" i="1"/>
  <c r="WML26" i="1" s="1"/>
  <c r="WMK5" i="1"/>
  <c r="WMJ5" i="1"/>
  <c r="WMI5" i="1"/>
  <c r="WMI26" i="1" s="1"/>
  <c r="WMH5" i="1"/>
  <c r="WMH26" i="1" s="1"/>
  <c r="WMG5" i="1"/>
  <c r="WMG26" i="1" s="1"/>
  <c r="WMF5" i="1"/>
  <c r="WMF26" i="1" s="1"/>
  <c r="WME5" i="1"/>
  <c r="WME26" i="1" s="1"/>
  <c r="WMD5" i="1"/>
  <c r="WMD26" i="1" s="1"/>
  <c r="WMC5" i="1"/>
  <c r="WMB5" i="1"/>
  <c r="WMA5" i="1"/>
  <c r="WMA26" i="1" s="1"/>
  <c r="WLZ5" i="1"/>
  <c r="WLZ26" i="1" s="1"/>
  <c r="WLY5" i="1"/>
  <c r="WLY26" i="1" s="1"/>
  <c r="WLX5" i="1"/>
  <c r="WLW5" i="1"/>
  <c r="WLW26" i="1" s="1"/>
  <c r="WLV5" i="1"/>
  <c r="WLV26" i="1" s="1"/>
  <c r="WLU5" i="1"/>
  <c r="WLT5" i="1"/>
  <c r="WLS5" i="1"/>
  <c r="WLS26" i="1" s="1"/>
  <c r="WLR5" i="1"/>
  <c r="WLR26" i="1" s="1"/>
  <c r="WLQ5" i="1"/>
  <c r="WLQ26" i="1" s="1"/>
  <c r="WLP5" i="1"/>
  <c r="WLO5" i="1"/>
  <c r="WLO26" i="1" s="1"/>
  <c r="WLN5" i="1"/>
  <c r="WLN26" i="1" s="1"/>
  <c r="WLM5" i="1"/>
  <c r="WLL5" i="1"/>
  <c r="WLK5" i="1"/>
  <c r="WLK26" i="1" s="1"/>
  <c r="WLJ5" i="1"/>
  <c r="WLJ26" i="1" s="1"/>
  <c r="WLI5" i="1"/>
  <c r="WLI26" i="1" s="1"/>
  <c r="WLH5" i="1"/>
  <c r="WLG5" i="1"/>
  <c r="WLG26" i="1" s="1"/>
  <c r="WLF5" i="1"/>
  <c r="WLF26" i="1" s="1"/>
  <c r="WLE5" i="1"/>
  <c r="WLD5" i="1"/>
  <c r="WLC5" i="1"/>
  <c r="WLC26" i="1" s="1"/>
  <c r="WLB5" i="1"/>
  <c r="WLB26" i="1" s="1"/>
  <c r="WLA5" i="1"/>
  <c r="WLA26" i="1" s="1"/>
  <c r="WKZ5" i="1"/>
  <c r="WKY5" i="1"/>
  <c r="WKY26" i="1" s="1"/>
  <c r="WKX5" i="1"/>
  <c r="WKX26" i="1" s="1"/>
  <c r="WKW5" i="1"/>
  <c r="WKV5" i="1"/>
  <c r="WKU5" i="1"/>
  <c r="WKU26" i="1" s="1"/>
  <c r="WKT5" i="1"/>
  <c r="WKT26" i="1" s="1"/>
  <c r="WKS5" i="1"/>
  <c r="WKS26" i="1" s="1"/>
  <c r="WKR5" i="1"/>
  <c r="WKQ5" i="1"/>
  <c r="WKQ26" i="1" s="1"/>
  <c r="WKP5" i="1"/>
  <c r="WKP26" i="1" s="1"/>
  <c r="WKO5" i="1"/>
  <c r="WKN5" i="1"/>
  <c r="WKM5" i="1"/>
  <c r="WKM26" i="1" s="1"/>
  <c r="WKL5" i="1"/>
  <c r="WKL26" i="1" s="1"/>
  <c r="WKK5" i="1"/>
  <c r="WKK26" i="1" s="1"/>
  <c r="WKJ5" i="1"/>
  <c r="WKI5" i="1"/>
  <c r="WKI26" i="1" s="1"/>
  <c r="WKH5" i="1"/>
  <c r="WKH26" i="1" s="1"/>
  <c r="WKG5" i="1"/>
  <c r="WKF5" i="1"/>
  <c r="WKE5" i="1"/>
  <c r="WKE26" i="1" s="1"/>
  <c r="WKD5" i="1"/>
  <c r="WKD26" i="1" s="1"/>
  <c r="WKC5" i="1"/>
  <c r="WKB5" i="1"/>
  <c r="WKA5" i="1"/>
  <c r="WKA26" i="1" s="1"/>
  <c r="WJZ5" i="1"/>
  <c r="WJZ26" i="1" s="1"/>
  <c r="WJY5" i="1"/>
  <c r="WJX5" i="1"/>
  <c r="WJW5" i="1"/>
  <c r="WJW26" i="1" s="1"/>
  <c r="WJV5" i="1"/>
  <c r="WJV26" i="1" s="1"/>
  <c r="WJU5" i="1"/>
  <c r="WJU26" i="1" s="1"/>
  <c r="WJT5" i="1"/>
  <c r="WJS5" i="1"/>
  <c r="WJS26" i="1" s="1"/>
  <c r="WJR5" i="1"/>
  <c r="WJR26" i="1" s="1"/>
  <c r="WJQ5" i="1"/>
  <c r="WJP5" i="1"/>
  <c r="WJO5" i="1"/>
  <c r="WJO26" i="1" s="1"/>
  <c r="WJN5" i="1"/>
  <c r="WJN26" i="1" s="1"/>
  <c r="WJM5" i="1"/>
  <c r="WJM26" i="1" s="1"/>
  <c r="WJL5" i="1"/>
  <c r="WJK5" i="1"/>
  <c r="WJK26" i="1" s="1"/>
  <c r="WJJ5" i="1"/>
  <c r="WJJ26" i="1" s="1"/>
  <c r="WJI5" i="1"/>
  <c r="WJH5" i="1"/>
  <c r="WJG5" i="1"/>
  <c r="WJG26" i="1" s="1"/>
  <c r="WJF5" i="1"/>
  <c r="WJF26" i="1" s="1"/>
  <c r="WJE5" i="1"/>
  <c r="WJE26" i="1" s="1"/>
  <c r="WJD5" i="1"/>
  <c r="WJC5" i="1"/>
  <c r="WJC26" i="1" s="1"/>
  <c r="WJB5" i="1"/>
  <c r="WJB26" i="1" s="1"/>
  <c r="WJA5" i="1"/>
  <c r="WIZ5" i="1"/>
  <c r="WIY5" i="1"/>
  <c r="WIY26" i="1" s="1"/>
  <c r="WIX5" i="1"/>
  <c r="WIX26" i="1" s="1"/>
  <c r="WIW5" i="1"/>
  <c r="WIW26" i="1" s="1"/>
  <c r="WIV5" i="1"/>
  <c r="WIU5" i="1"/>
  <c r="WIU26" i="1" s="1"/>
  <c r="WIT5" i="1"/>
  <c r="WIT26" i="1" s="1"/>
  <c r="WIS5" i="1"/>
  <c r="WIR5" i="1"/>
  <c r="WIQ5" i="1"/>
  <c r="WIQ26" i="1" s="1"/>
  <c r="WIP5" i="1"/>
  <c r="WIP26" i="1" s="1"/>
  <c r="WIO5" i="1"/>
  <c r="WIO26" i="1" s="1"/>
  <c r="WIN5" i="1"/>
  <c r="WIM5" i="1"/>
  <c r="WIM26" i="1" s="1"/>
  <c r="WIL5" i="1"/>
  <c r="WIL26" i="1" s="1"/>
  <c r="WIK5" i="1"/>
  <c r="WIJ5" i="1"/>
  <c r="WII5" i="1"/>
  <c r="WII26" i="1" s="1"/>
  <c r="WIH5" i="1"/>
  <c r="WIH26" i="1" s="1"/>
  <c r="WIG5" i="1"/>
  <c r="WIG26" i="1" s="1"/>
  <c r="WIF5" i="1"/>
  <c r="WIF26" i="1" s="1"/>
  <c r="WIE5" i="1"/>
  <c r="WIE26" i="1" s="1"/>
  <c r="WID5" i="1"/>
  <c r="WID26" i="1" s="1"/>
  <c r="WIC5" i="1"/>
  <c r="WIB5" i="1"/>
  <c r="WIA5" i="1"/>
  <c r="WIA26" i="1" s="1"/>
  <c r="WHZ5" i="1"/>
  <c r="WHZ26" i="1" s="1"/>
  <c r="WHY5" i="1"/>
  <c r="WHY26" i="1" s="1"/>
  <c r="WHX5" i="1"/>
  <c r="WHW5" i="1"/>
  <c r="WHW26" i="1" s="1"/>
  <c r="WHV5" i="1"/>
  <c r="WHV26" i="1" s="1"/>
  <c r="WHU5" i="1"/>
  <c r="WHT5" i="1"/>
  <c r="WHS5" i="1"/>
  <c r="WHS26" i="1" s="1"/>
  <c r="WHR5" i="1"/>
  <c r="WHR26" i="1" s="1"/>
  <c r="WHQ5" i="1"/>
  <c r="WHP5" i="1"/>
  <c r="WHO5" i="1"/>
  <c r="WHO26" i="1" s="1"/>
  <c r="WHN5" i="1"/>
  <c r="WHN26" i="1" s="1"/>
  <c r="WHM5" i="1"/>
  <c r="WHL5" i="1"/>
  <c r="WHK5" i="1"/>
  <c r="WHK26" i="1" s="1"/>
  <c r="WHJ5" i="1"/>
  <c r="WHJ26" i="1" s="1"/>
  <c r="WHI5" i="1"/>
  <c r="WHI26" i="1" s="1"/>
  <c r="WHH5" i="1"/>
  <c r="WHG5" i="1"/>
  <c r="WHG26" i="1" s="1"/>
  <c r="WHF5" i="1"/>
  <c r="WHF26" i="1" s="1"/>
  <c r="WHE5" i="1"/>
  <c r="WHD5" i="1"/>
  <c r="WHC5" i="1"/>
  <c r="WHC26" i="1" s="1"/>
  <c r="WHB5" i="1"/>
  <c r="WHB26" i="1" s="1"/>
  <c r="WHA5" i="1"/>
  <c r="WHA26" i="1" s="1"/>
  <c r="WGZ5" i="1"/>
  <c r="WGY5" i="1"/>
  <c r="WGY26" i="1" s="1"/>
  <c r="WGX5" i="1"/>
  <c r="WGX26" i="1" s="1"/>
  <c r="WGW5" i="1"/>
  <c r="WGV5" i="1"/>
  <c r="WGU5" i="1"/>
  <c r="WGU26" i="1" s="1"/>
  <c r="WGT5" i="1"/>
  <c r="WGT26" i="1" s="1"/>
  <c r="WGS5" i="1"/>
  <c r="WGS26" i="1" s="1"/>
  <c r="WGR5" i="1"/>
  <c r="WGR26" i="1" s="1"/>
  <c r="WGQ5" i="1"/>
  <c r="WGQ26" i="1" s="1"/>
  <c r="WGP5" i="1"/>
  <c r="WGP26" i="1" s="1"/>
  <c r="WGO5" i="1"/>
  <c r="WGN5" i="1"/>
  <c r="WGM5" i="1"/>
  <c r="WGM26" i="1" s="1"/>
  <c r="WGL5" i="1"/>
  <c r="WGL26" i="1" s="1"/>
  <c r="WGK5" i="1"/>
  <c r="WGK26" i="1" s="1"/>
  <c r="WGJ5" i="1"/>
  <c r="WGI5" i="1"/>
  <c r="WGI26" i="1" s="1"/>
  <c r="WGH5" i="1"/>
  <c r="WGH26" i="1" s="1"/>
  <c r="WGG5" i="1"/>
  <c r="WGF5" i="1"/>
  <c r="WGE5" i="1"/>
  <c r="WGE26" i="1" s="1"/>
  <c r="WGD5" i="1"/>
  <c r="WGD26" i="1" s="1"/>
  <c r="WGC5" i="1"/>
  <c r="WGC26" i="1" s="1"/>
  <c r="WGB5" i="1"/>
  <c r="WGA5" i="1"/>
  <c r="WGA26" i="1" s="1"/>
  <c r="WFZ5" i="1"/>
  <c r="WFZ26" i="1" s="1"/>
  <c r="WFY5" i="1"/>
  <c r="WFX5" i="1"/>
  <c r="WFW5" i="1"/>
  <c r="WFW26" i="1" s="1"/>
  <c r="WFV5" i="1"/>
  <c r="WFV26" i="1" s="1"/>
  <c r="WFU5" i="1"/>
  <c r="WFU26" i="1" s="1"/>
  <c r="WFT5" i="1"/>
  <c r="WFS5" i="1"/>
  <c r="WFS26" i="1" s="1"/>
  <c r="WFR5" i="1"/>
  <c r="WFR26" i="1" s="1"/>
  <c r="WFQ5" i="1"/>
  <c r="WFP5" i="1"/>
  <c r="WFO5" i="1"/>
  <c r="WFO26" i="1" s="1"/>
  <c r="WFN5" i="1"/>
  <c r="WFN26" i="1" s="1"/>
  <c r="WFM5" i="1"/>
  <c r="WFM26" i="1" s="1"/>
  <c r="WFL5" i="1"/>
  <c r="WFK5" i="1"/>
  <c r="WFK26" i="1" s="1"/>
  <c r="WFJ5" i="1"/>
  <c r="WFJ26" i="1" s="1"/>
  <c r="WFI5" i="1"/>
  <c r="WFH5" i="1"/>
  <c r="WFG5" i="1"/>
  <c r="WFG26" i="1" s="1"/>
  <c r="WFF5" i="1"/>
  <c r="WFF26" i="1" s="1"/>
  <c r="WFE5" i="1"/>
  <c r="WFD5" i="1"/>
  <c r="WFD26" i="1" s="1"/>
  <c r="WFC5" i="1"/>
  <c r="WFC26" i="1" s="1"/>
  <c r="WFB5" i="1"/>
  <c r="WFB26" i="1" s="1"/>
  <c r="WFA5" i="1"/>
  <c r="WEZ5" i="1"/>
  <c r="WEY5" i="1"/>
  <c r="WEY26" i="1" s="1"/>
  <c r="WEX5" i="1"/>
  <c r="WEX26" i="1" s="1"/>
  <c r="WEW5" i="1"/>
  <c r="WEW26" i="1" s="1"/>
  <c r="WEV5" i="1"/>
  <c r="WEU5" i="1"/>
  <c r="WEU26" i="1" s="1"/>
  <c r="WET5" i="1"/>
  <c r="WET26" i="1" s="1"/>
  <c r="WES5" i="1"/>
  <c r="WER5" i="1"/>
  <c r="WEQ5" i="1"/>
  <c r="WEQ26" i="1" s="1"/>
  <c r="WEP5" i="1"/>
  <c r="WEO5" i="1"/>
  <c r="WEO26" i="1" s="1"/>
  <c r="WEN5" i="1"/>
  <c r="WEM5" i="1"/>
  <c r="WEM26" i="1" s="1"/>
  <c r="WEL5" i="1"/>
  <c r="WEL26" i="1" s="1"/>
  <c r="WEK5" i="1"/>
  <c r="WEJ5" i="1"/>
  <c r="WEI5" i="1"/>
  <c r="WEH5" i="1"/>
  <c r="WEH26" i="1" s="1"/>
  <c r="WEG5" i="1"/>
  <c r="WEG26" i="1" s="1"/>
  <c r="WEF5" i="1"/>
  <c r="WEE5" i="1"/>
  <c r="WEE26" i="1" s="1"/>
  <c r="WED5" i="1"/>
  <c r="WED26" i="1" s="1"/>
  <c r="WEC5" i="1"/>
  <c r="WEB5" i="1"/>
  <c r="WEA5" i="1"/>
  <c r="WEA26" i="1" s="1"/>
  <c r="WDZ5" i="1"/>
  <c r="WDZ26" i="1" s="1"/>
  <c r="WDY5" i="1"/>
  <c r="WDY26" i="1" s="1"/>
  <c r="WDX5" i="1"/>
  <c r="WDW5" i="1"/>
  <c r="WDW26" i="1" s="1"/>
  <c r="WDV5" i="1"/>
  <c r="WDV26" i="1" s="1"/>
  <c r="WDU5" i="1"/>
  <c r="WDT5" i="1"/>
  <c r="WDS5" i="1"/>
  <c r="WDS26" i="1" s="1"/>
  <c r="WDR5" i="1"/>
  <c r="WDR26" i="1" s="1"/>
  <c r="WDQ5" i="1"/>
  <c r="WDQ26" i="1" s="1"/>
  <c r="WDP5" i="1"/>
  <c r="WDO5" i="1"/>
  <c r="WDO26" i="1" s="1"/>
  <c r="WDN5" i="1"/>
  <c r="WDN26" i="1" s="1"/>
  <c r="WDM5" i="1"/>
  <c r="WDL5" i="1"/>
  <c r="WDK5" i="1"/>
  <c r="WDK26" i="1" s="1"/>
  <c r="WDJ5" i="1"/>
  <c r="WDJ26" i="1" s="1"/>
  <c r="WDI5" i="1"/>
  <c r="WDI26" i="1" s="1"/>
  <c r="WDH5" i="1"/>
  <c r="WDG5" i="1"/>
  <c r="WDG26" i="1" s="1"/>
  <c r="WDF5" i="1"/>
  <c r="WDF26" i="1" s="1"/>
  <c r="WDE5" i="1"/>
  <c r="WDD5" i="1"/>
  <c r="WDC5" i="1"/>
  <c r="WDC26" i="1" s="1"/>
  <c r="WDB5" i="1"/>
  <c r="WDB26" i="1" s="1"/>
  <c r="WDA5" i="1"/>
  <c r="WDA26" i="1" s="1"/>
  <c r="WCZ5" i="1"/>
  <c r="WCY5" i="1"/>
  <c r="WCY26" i="1" s="1"/>
  <c r="WCX5" i="1"/>
  <c r="WCX26" i="1" s="1"/>
  <c r="WCW5" i="1"/>
  <c r="WCV5" i="1"/>
  <c r="WCU5" i="1"/>
  <c r="WCU26" i="1" s="1"/>
  <c r="WCT5" i="1"/>
  <c r="WCT26" i="1" s="1"/>
  <c r="WCS5" i="1"/>
  <c r="WCR5" i="1"/>
  <c r="WCQ5" i="1"/>
  <c r="WCQ26" i="1" s="1"/>
  <c r="WCP5" i="1"/>
  <c r="WCP26" i="1" s="1"/>
  <c r="WCO5" i="1"/>
  <c r="WCN5" i="1"/>
  <c r="WCM5" i="1"/>
  <c r="WCM26" i="1" s="1"/>
  <c r="WCL5" i="1"/>
  <c r="WCL26" i="1" s="1"/>
  <c r="WCK5" i="1"/>
  <c r="WCK26" i="1" s="1"/>
  <c r="WCJ5" i="1"/>
  <c r="WCI5" i="1"/>
  <c r="WCI26" i="1" s="1"/>
  <c r="WCH5" i="1"/>
  <c r="WCH26" i="1" s="1"/>
  <c r="WCG5" i="1"/>
  <c r="WCF5" i="1"/>
  <c r="WCE5" i="1"/>
  <c r="WCE26" i="1" s="1"/>
  <c r="WCD5" i="1"/>
  <c r="WCD26" i="1" s="1"/>
  <c r="WCC5" i="1"/>
  <c r="WCC26" i="1" s="1"/>
  <c r="WCB5" i="1"/>
  <c r="WCA5" i="1"/>
  <c r="WCA26" i="1" s="1"/>
  <c r="WBZ5" i="1"/>
  <c r="WBZ26" i="1" s="1"/>
  <c r="WBY5" i="1"/>
  <c r="WBX5" i="1"/>
  <c r="WBW5" i="1"/>
  <c r="WBW26" i="1" s="1"/>
  <c r="WBV5" i="1"/>
  <c r="WBV26" i="1" s="1"/>
  <c r="WBU5" i="1"/>
  <c r="WBU26" i="1" s="1"/>
  <c r="WBT5" i="1"/>
  <c r="WBS5" i="1"/>
  <c r="WBS26" i="1" s="1"/>
  <c r="WBR5" i="1"/>
  <c r="WBR26" i="1" s="1"/>
  <c r="WBQ5" i="1"/>
  <c r="WBP5" i="1"/>
  <c r="WBO5" i="1"/>
  <c r="WBO26" i="1" s="1"/>
  <c r="WBN5" i="1"/>
  <c r="WBN26" i="1" s="1"/>
  <c r="WBM5" i="1"/>
  <c r="WBM26" i="1" s="1"/>
  <c r="WBL5" i="1"/>
  <c r="WBK5" i="1"/>
  <c r="WBK26" i="1" s="1"/>
  <c r="WBJ5" i="1"/>
  <c r="WBJ26" i="1" s="1"/>
  <c r="WBI5" i="1"/>
  <c r="WBH5" i="1"/>
  <c r="WBG5" i="1"/>
  <c r="WBG26" i="1" s="1"/>
  <c r="WBF5" i="1"/>
  <c r="WBF26" i="1" s="1"/>
  <c r="WBE5" i="1"/>
  <c r="WBE26" i="1" s="1"/>
  <c r="WBD5" i="1"/>
  <c r="WBC5" i="1"/>
  <c r="WBC26" i="1" s="1"/>
  <c r="WBB5" i="1"/>
  <c r="WBB26" i="1" s="1"/>
  <c r="WBA5" i="1"/>
  <c r="WAZ5" i="1"/>
  <c r="WAY5" i="1"/>
  <c r="WAY26" i="1" s="1"/>
  <c r="WAX5" i="1"/>
  <c r="WAX26" i="1" s="1"/>
  <c r="WAW5" i="1"/>
  <c r="WAW26" i="1" s="1"/>
  <c r="WAV5" i="1"/>
  <c r="WAU5" i="1"/>
  <c r="WAU26" i="1" s="1"/>
  <c r="WAT5" i="1"/>
  <c r="WAT26" i="1" s="1"/>
  <c r="WAS5" i="1"/>
  <c r="WAR5" i="1"/>
  <c r="WAQ5" i="1"/>
  <c r="WAQ26" i="1" s="1"/>
  <c r="WAP5" i="1"/>
  <c r="WAP26" i="1" s="1"/>
  <c r="WAO5" i="1"/>
  <c r="WAO26" i="1" s="1"/>
  <c r="WAN5" i="1"/>
  <c r="WAN26" i="1" s="1"/>
  <c r="WAM5" i="1"/>
  <c r="WAM26" i="1" s="1"/>
  <c r="WAL5" i="1"/>
  <c r="WAL26" i="1" s="1"/>
  <c r="WAK5" i="1"/>
  <c r="WAJ5" i="1"/>
  <c r="WAI5" i="1"/>
  <c r="WAI26" i="1" s="1"/>
  <c r="WAH5" i="1"/>
  <c r="WAH26" i="1" s="1"/>
  <c r="WAG5" i="1"/>
  <c r="WAF5" i="1"/>
  <c r="WAE5" i="1"/>
  <c r="WAE26" i="1" s="1"/>
  <c r="WAD5" i="1"/>
  <c r="WAD26" i="1" s="1"/>
  <c r="WAC5" i="1"/>
  <c r="WAB5" i="1"/>
  <c r="WAA5" i="1"/>
  <c r="WAA26" i="1" s="1"/>
  <c r="VZZ5" i="1"/>
  <c r="VZZ26" i="1" s="1"/>
  <c r="VZY5" i="1"/>
  <c r="VZY26" i="1" s="1"/>
  <c r="VZX5" i="1"/>
  <c r="VZW5" i="1"/>
  <c r="VZW26" i="1" s="1"/>
  <c r="VZV5" i="1"/>
  <c r="VZV26" i="1" s="1"/>
  <c r="VZU5" i="1"/>
  <c r="VZT5" i="1"/>
  <c r="VZS5" i="1"/>
  <c r="VZS26" i="1" s="1"/>
  <c r="VZR5" i="1"/>
  <c r="VZR26" i="1" s="1"/>
  <c r="VZQ5" i="1"/>
  <c r="VZQ26" i="1" s="1"/>
  <c r="VZP5" i="1"/>
  <c r="VZO5" i="1"/>
  <c r="VZO26" i="1" s="1"/>
  <c r="VZN5" i="1"/>
  <c r="VZN26" i="1" s="1"/>
  <c r="VZM5" i="1"/>
  <c r="VZL5" i="1"/>
  <c r="VZK5" i="1"/>
  <c r="VZK26" i="1" s="1"/>
  <c r="VZJ5" i="1"/>
  <c r="VZJ26" i="1" s="1"/>
  <c r="VZI5" i="1"/>
  <c r="VZI26" i="1" s="1"/>
  <c r="VZH5" i="1"/>
  <c r="VZG5" i="1"/>
  <c r="VZG26" i="1" s="1"/>
  <c r="VZF5" i="1"/>
  <c r="VZF26" i="1" s="1"/>
  <c r="VZE5" i="1"/>
  <c r="VZD5" i="1"/>
  <c r="VZC5" i="1"/>
  <c r="VZC26" i="1" s="1"/>
  <c r="VZB5" i="1"/>
  <c r="VZB26" i="1" s="1"/>
  <c r="VZA5" i="1"/>
  <c r="VZA26" i="1" s="1"/>
  <c r="VYZ5" i="1"/>
  <c r="VYZ26" i="1" s="1"/>
  <c r="VYY5" i="1"/>
  <c r="VYY26" i="1" s="1"/>
  <c r="VYX5" i="1"/>
  <c r="VYX26" i="1" s="1"/>
  <c r="VYW5" i="1"/>
  <c r="VYV5" i="1"/>
  <c r="VYU5" i="1"/>
  <c r="VYU26" i="1" s="1"/>
  <c r="VYT5" i="1"/>
  <c r="VYT26" i="1" s="1"/>
  <c r="VYS5" i="1"/>
  <c r="VYS26" i="1" s="1"/>
  <c r="VYR5" i="1"/>
  <c r="VYQ5" i="1"/>
  <c r="VYQ26" i="1" s="1"/>
  <c r="VYP5" i="1"/>
  <c r="VYP26" i="1" s="1"/>
  <c r="VYO5" i="1"/>
  <c r="VYN5" i="1"/>
  <c r="VYM5" i="1"/>
  <c r="VYM26" i="1" s="1"/>
  <c r="VYL5" i="1"/>
  <c r="VYL26" i="1" s="1"/>
  <c r="VYK5" i="1"/>
  <c r="VYK26" i="1" s="1"/>
  <c r="VYJ5" i="1"/>
  <c r="VYI5" i="1"/>
  <c r="VYI26" i="1" s="1"/>
  <c r="VYH5" i="1"/>
  <c r="VYH26" i="1" s="1"/>
  <c r="VYG5" i="1"/>
  <c r="VYF5" i="1"/>
  <c r="VYE5" i="1"/>
  <c r="VYE26" i="1" s="1"/>
  <c r="VYD5" i="1"/>
  <c r="VYD26" i="1" s="1"/>
  <c r="VYC5" i="1"/>
  <c r="VYC26" i="1" s="1"/>
  <c r="VYB5" i="1"/>
  <c r="VYA5" i="1"/>
  <c r="VYA26" i="1" s="1"/>
  <c r="VXZ5" i="1"/>
  <c r="VXZ26" i="1" s="1"/>
  <c r="VXY5" i="1"/>
  <c r="VXX5" i="1"/>
  <c r="VXW5" i="1"/>
  <c r="VXW26" i="1" s="1"/>
  <c r="VXV5" i="1"/>
  <c r="VXV26" i="1" s="1"/>
  <c r="VXU5" i="1"/>
  <c r="VXT5" i="1"/>
  <c r="VXS5" i="1"/>
  <c r="VXS26" i="1" s="1"/>
  <c r="VXR5" i="1"/>
  <c r="VXR26" i="1" s="1"/>
  <c r="VXQ5" i="1"/>
  <c r="VXP5" i="1"/>
  <c r="VXO5" i="1"/>
  <c r="VXO26" i="1" s="1"/>
  <c r="VXN5" i="1"/>
  <c r="VXN26" i="1" s="1"/>
  <c r="VXM5" i="1"/>
  <c r="VXM26" i="1" s="1"/>
  <c r="VXL5" i="1"/>
  <c r="VXL26" i="1" s="1"/>
  <c r="VXK5" i="1"/>
  <c r="VXK26" i="1" s="1"/>
  <c r="VXJ5" i="1"/>
  <c r="VXJ26" i="1" s="1"/>
  <c r="VXI5" i="1"/>
  <c r="VXH5" i="1"/>
  <c r="VXG5" i="1"/>
  <c r="VXG26" i="1" s="1"/>
  <c r="VXF5" i="1"/>
  <c r="VXF26" i="1" s="1"/>
  <c r="VXE5" i="1"/>
  <c r="VXE26" i="1" s="1"/>
  <c r="VXD5" i="1"/>
  <c r="VXC5" i="1"/>
  <c r="VXC26" i="1" s="1"/>
  <c r="VXB5" i="1"/>
  <c r="VXB26" i="1" s="1"/>
  <c r="VXA5" i="1"/>
  <c r="VWZ5" i="1"/>
  <c r="VWY5" i="1"/>
  <c r="VWY26" i="1" s="1"/>
  <c r="VWX5" i="1"/>
  <c r="VWX26" i="1" s="1"/>
  <c r="VWW5" i="1"/>
  <c r="VWW26" i="1" s="1"/>
  <c r="VWV5" i="1"/>
  <c r="VWU5" i="1"/>
  <c r="VWU26" i="1" s="1"/>
  <c r="VWT5" i="1"/>
  <c r="VWT26" i="1" s="1"/>
  <c r="VWS5" i="1"/>
  <c r="VWR5" i="1"/>
  <c r="VWQ5" i="1"/>
  <c r="VWQ26" i="1" s="1"/>
  <c r="VWP5" i="1"/>
  <c r="VWP26" i="1" s="1"/>
  <c r="VWO5" i="1"/>
  <c r="VWO26" i="1" s="1"/>
  <c r="VWN5" i="1"/>
  <c r="VWM5" i="1"/>
  <c r="VWM26" i="1" s="1"/>
  <c r="VWL5" i="1"/>
  <c r="VWL26" i="1" s="1"/>
  <c r="VWK5" i="1"/>
  <c r="VWJ5" i="1"/>
  <c r="VWI5" i="1"/>
  <c r="VWI26" i="1" s="1"/>
  <c r="VWH5" i="1"/>
  <c r="VWH26" i="1" s="1"/>
  <c r="VWG5" i="1"/>
  <c r="VWG26" i="1" s="1"/>
  <c r="VWF5" i="1"/>
  <c r="VWE5" i="1"/>
  <c r="VWE26" i="1" s="1"/>
  <c r="VWD5" i="1"/>
  <c r="VWD26" i="1" s="1"/>
  <c r="VWC5" i="1"/>
  <c r="VWB5" i="1"/>
  <c r="VWA5" i="1"/>
  <c r="VWA26" i="1" s="1"/>
  <c r="VVZ5" i="1"/>
  <c r="VVZ26" i="1" s="1"/>
  <c r="VVY5" i="1"/>
  <c r="VVY26" i="1" s="1"/>
  <c r="VVX5" i="1"/>
  <c r="VVW5" i="1"/>
  <c r="VVW26" i="1" s="1"/>
  <c r="VVV5" i="1"/>
  <c r="VVV26" i="1" s="1"/>
  <c r="VVU5" i="1"/>
  <c r="VVT5" i="1"/>
  <c r="VVS5" i="1"/>
  <c r="VVS26" i="1" s="1"/>
  <c r="VVR5" i="1"/>
  <c r="VVR26" i="1" s="1"/>
  <c r="VVQ5" i="1"/>
  <c r="VVQ26" i="1" s="1"/>
  <c r="VVP5" i="1"/>
  <c r="VVO5" i="1"/>
  <c r="VVO26" i="1" s="1"/>
  <c r="VVN5" i="1"/>
  <c r="VVN26" i="1" s="1"/>
  <c r="VVM5" i="1"/>
  <c r="VVL5" i="1"/>
  <c r="VVK5" i="1"/>
  <c r="VVK26" i="1" s="1"/>
  <c r="VVJ5" i="1"/>
  <c r="VVJ26" i="1" s="1"/>
  <c r="VVI5" i="1"/>
  <c r="VVH5" i="1"/>
  <c r="VVG5" i="1"/>
  <c r="VVG26" i="1" s="1"/>
  <c r="VVF5" i="1"/>
  <c r="VVF26" i="1" s="1"/>
  <c r="VVE5" i="1"/>
  <c r="VVD5" i="1"/>
  <c r="VVC5" i="1"/>
  <c r="VVC26" i="1" s="1"/>
  <c r="VVB5" i="1"/>
  <c r="VVB26" i="1" s="1"/>
  <c r="VVA5" i="1"/>
  <c r="VVA26" i="1" s="1"/>
  <c r="VUZ5" i="1"/>
  <c r="VUY5" i="1"/>
  <c r="VUY26" i="1" s="1"/>
  <c r="VUX5" i="1"/>
  <c r="VUX26" i="1" s="1"/>
  <c r="VUW5" i="1"/>
  <c r="VUV5" i="1"/>
  <c r="VUU5" i="1"/>
  <c r="VUU26" i="1" s="1"/>
  <c r="VUT5" i="1"/>
  <c r="VUT26" i="1" s="1"/>
  <c r="VUS5" i="1"/>
  <c r="VUS26" i="1" s="1"/>
  <c r="VUR5" i="1"/>
  <c r="VUQ5" i="1"/>
  <c r="VUQ26" i="1" s="1"/>
  <c r="VUP5" i="1"/>
  <c r="VUP26" i="1" s="1"/>
  <c r="VUO5" i="1"/>
  <c r="VUN5" i="1"/>
  <c r="VUM5" i="1"/>
  <c r="VUM26" i="1" s="1"/>
  <c r="VUL5" i="1"/>
  <c r="VUL26" i="1" s="1"/>
  <c r="VUK5" i="1"/>
  <c r="VUK26" i="1" s="1"/>
  <c r="VUJ5" i="1"/>
  <c r="VUI5" i="1"/>
  <c r="VUI26" i="1" s="1"/>
  <c r="VUH5" i="1"/>
  <c r="VUH26" i="1" s="1"/>
  <c r="VUG5" i="1"/>
  <c r="VUF5" i="1"/>
  <c r="VUE5" i="1"/>
  <c r="VUE26" i="1" s="1"/>
  <c r="VUD5" i="1"/>
  <c r="VUD26" i="1" s="1"/>
  <c r="VUC5" i="1"/>
  <c r="VUC26" i="1" s="1"/>
  <c r="VUB5" i="1"/>
  <c r="VUA5" i="1"/>
  <c r="VUA26" i="1" s="1"/>
  <c r="VTZ5" i="1"/>
  <c r="VTZ26" i="1" s="1"/>
  <c r="VTY5" i="1"/>
  <c r="VTX5" i="1"/>
  <c r="VTW5" i="1"/>
  <c r="VTW26" i="1" s="1"/>
  <c r="VTV5" i="1"/>
  <c r="VTV26" i="1" s="1"/>
  <c r="VTU5" i="1"/>
  <c r="VTU26" i="1" s="1"/>
  <c r="VTT5" i="1"/>
  <c r="VTS5" i="1"/>
  <c r="VTS26" i="1" s="1"/>
  <c r="VTR5" i="1"/>
  <c r="VTR26" i="1" s="1"/>
  <c r="VTQ5" i="1"/>
  <c r="VTP5" i="1"/>
  <c r="VTO5" i="1"/>
  <c r="VTO26" i="1" s="1"/>
  <c r="VTN5" i="1"/>
  <c r="VTN26" i="1" s="1"/>
  <c r="VTM5" i="1"/>
  <c r="VTM26" i="1" s="1"/>
  <c r="VTL5" i="1"/>
  <c r="VTL26" i="1" s="1"/>
  <c r="VTK5" i="1"/>
  <c r="VTK26" i="1" s="1"/>
  <c r="VTJ5" i="1"/>
  <c r="VTJ26" i="1" s="1"/>
  <c r="VTI5" i="1"/>
  <c r="VTH5" i="1"/>
  <c r="VTG5" i="1"/>
  <c r="VTG26" i="1" s="1"/>
  <c r="VTF5" i="1"/>
  <c r="VTF26" i="1" s="1"/>
  <c r="VTE5" i="1"/>
  <c r="VTE26" i="1" s="1"/>
  <c r="VTD5" i="1"/>
  <c r="VTC5" i="1"/>
  <c r="VTC26" i="1" s="1"/>
  <c r="VTB5" i="1"/>
  <c r="VTB26" i="1" s="1"/>
  <c r="VTA5" i="1"/>
  <c r="VSZ5" i="1"/>
  <c r="VSY5" i="1"/>
  <c r="VSY26" i="1" s="1"/>
  <c r="VSX5" i="1"/>
  <c r="VSX26" i="1" s="1"/>
  <c r="VSW5" i="1"/>
  <c r="VSV5" i="1"/>
  <c r="VSU5" i="1"/>
  <c r="VSU26" i="1" s="1"/>
  <c r="VST5" i="1"/>
  <c r="VST26" i="1" s="1"/>
  <c r="VSS5" i="1"/>
  <c r="VSR5" i="1"/>
  <c r="VSQ5" i="1"/>
  <c r="VSQ26" i="1" s="1"/>
  <c r="VSP5" i="1"/>
  <c r="VSP26" i="1" s="1"/>
  <c r="VSO5" i="1"/>
  <c r="VSO26" i="1" s="1"/>
  <c r="VSN5" i="1"/>
  <c r="VSM5" i="1"/>
  <c r="VSM26" i="1" s="1"/>
  <c r="VSL5" i="1"/>
  <c r="VSL26" i="1" s="1"/>
  <c r="VSK5" i="1"/>
  <c r="VSJ5" i="1"/>
  <c r="VSI5" i="1"/>
  <c r="VSI26" i="1" s="1"/>
  <c r="VSH5" i="1"/>
  <c r="VSH26" i="1" s="1"/>
  <c r="VSG5" i="1"/>
  <c r="VSG26" i="1" s="1"/>
  <c r="VSF5" i="1"/>
  <c r="VSE5" i="1"/>
  <c r="VSE26" i="1" s="1"/>
  <c r="VSD5" i="1"/>
  <c r="VSD26" i="1" s="1"/>
  <c r="VSC5" i="1"/>
  <c r="VSB5" i="1"/>
  <c r="VSA5" i="1"/>
  <c r="VSA26" i="1" s="1"/>
  <c r="VRZ5" i="1"/>
  <c r="VRZ26" i="1" s="1"/>
  <c r="VRY5" i="1"/>
  <c r="VRY26" i="1" s="1"/>
  <c r="VRX5" i="1"/>
  <c r="VRX26" i="1" s="1"/>
  <c r="VRW5" i="1"/>
  <c r="VRW26" i="1" s="1"/>
  <c r="VRV5" i="1"/>
  <c r="VRV26" i="1" s="1"/>
  <c r="VRU5" i="1"/>
  <c r="VRT5" i="1"/>
  <c r="VRS5" i="1"/>
  <c r="VRS26" i="1" s="1"/>
  <c r="VRR5" i="1"/>
  <c r="VRR26" i="1" s="1"/>
  <c r="VRQ5" i="1"/>
  <c r="VRQ26" i="1" s="1"/>
  <c r="VRP5" i="1"/>
  <c r="VRO5" i="1"/>
  <c r="VRO26" i="1" s="1"/>
  <c r="VRN5" i="1"/>
  <c r="VRN26" i="1" s="1"/>
  <c r="VRM5" i="1"/>
  <c r="VRL5" i="1"/>
  <c r="VRK5" i="1"/>
  <c r="VRK26" i="1" s="1"/>
  <c r="VRJ5" i="1"/>
  <c r="VRJ26" i="1" s="1"/>
  <c r="VRI5" i="1"/>
  <c r="VRI26" i="1" s="1"/>
  <c r="VRH5" i="1"/>
  <c r="VRG5" i="1"/>
  <c r="VRG26" i="1" s="1"/>
  <c r="VRF5" i="1"/>
  <c r="VRF26" i="1" s="1"/>
  <c r="VRE5" i="1"/>
  <c r="VRD5" i="1"/>
  <c r="VRC5" i="1"/>
  <c r="VRC26" i="1" s="1"/>
  <c r="VRB5" i="1"/>
  <c r="VRB26" i="1" s="1"/>
  <c r="VRA5" i="1"/>
  <c r="VRA26" i="1" s="1"/>
  <c r="VQZ5" i="1"/>
  <c r="VQY5" i="1"/>
  <c r="VQY26" i="1" s="1"/>
  <c r="VQX5" i="1"/>
  <c r="VQX26" i="1" s="1"/>
  <c r="VQW5" i="1"/>
  <c r="VQV5" i="1"/>
  <c r="VQU5" i="1"/>
  <c r="VQU26" i="1" s="1"/>
  <c r="VQT5" i="1"/>
  <c r="VQT26" i="1" s="1"/>
  <c r="VQS5" i="1"/>
  <c r="VQS26" i="1" s="1"/>
  <c r="VQR5" i="1"/>
  <c r="VQQ5" i="1"/>
  <c r="VQQ26" i="1" s="1"/>
  <c r="VQP5" i="1"/>
  <c r="VQP26" i="1" s="1"/>
  <c r="VQO5" i="1"/>
  <c r="VQN5" i="1"/>
  <c r="VQM5" i="1"/>
  <c r="VQM26" i="1" s="1"/>
  <c r="VQL5" i="1"/>
  <c r="VQL26" i="1" s="1"/>
  <c r="VQK5" i="1"/>
  <c r="VQJ5" i="1"/>
  <c r="VQJ26" i="1" s="1"/>
  <c r="VQI5" i="1"/>
  <c r="VQI26" i="1" s="1"/>
  <c r="VQH5" i="1"/>
  <c r="VQH26" i="1" s="1"/>
  <c r="VQG5" i="1"/>
  <c r="VQF5" i="1"/>
  <c r="VQE5" i="1"/>
  <c r="VQE26" i="1" s="1"/>
  <c r="VQD5" i="1"/>
  <c r="VQD26" i="1" s="1"/>
  <c r="VQC5" i="1"/>
  <c r="VQC26" i="1" s="1"/>
  <c r="VQB5" i="1"/>
  <c r="VQA5" i="1"/>
  <c r="VQA26" i="1" s="1"/>
  <c r="VPZ5" i="1"/>
  <c r="VPZ26" i="1" s="1"/>
  <c r="VPY5" i="1"/>
  <c r="VPX5" i="1"/>
  <c r="VPW5" i="1"/>
  <c r="VPW26" i="1" s="1"/>
  <c r="VPV5" i="1"/>
  <c r="VPV26" i="1" s="1"/>
  <c r="VPU5" i="1"/>
  <c r="VPU26" i="1" s="1"/>
  <c r="VPT5" i="1"/>
  <c r="VPS5" i="1"/>
  <c r="VPS26" i="1" s="1"/>
  <c r="VPR5" i="1"/>
  <c r="VPR26" i="1" s="1"/>
  <c r="VPQ5" i="1"/>
  <c r="VPP5" i="1"/>
  <c r="VPO5" i="1"/>
  <c r="VPO26" i="1" s="1"/>
  <c r="VPN5" i="1"/>
  <c r="VPN26" i="1" s="1"/>
  <c r="VPM5" i="1"/>
  <c r="VPM26" i="1" s="1"/>
  <c r="VPL5" i="1"/>
  <c r="VPK5" i="1"/>
  <c r="VPK26" i="1" s="1"/>
  <c r="VPJ5" i="1"/>
  <c r="VPJ26" i="1" s="1"/>
  <c r="VPI5" i="1"/>
  <c r="VPH5" i="1"/>
  <c r="VPG5" i="1"/>
  <c r="VPG26" i="1" s="1"/>
  <c r="VPF5" i="1"/>
  <c r="VPF26" i="1" s="1"/>
  <c r="VPE5" i="1"/>
  <c r="VPE26" i="1" s="1"/>
  <c r="VPD5" i="1"/>
  <c r="VPC5" i="1"/>
  <c r="VPC26" i="1" s="1"/>
  <c r="VPB5" i="1"/>
  <c r="VPB26" i="1" s="1"/>
  <c r="VPA5" i="1"/>
  <c r="VOZ5" i="1"/>
  <c r="VOY5" i="1"/>
  <c r="VOY26" i="1" s="1"/>
  <c r="VOX5" i="1"/>
  <c r="VOX26" i="1" s="1"/>
  <c r="VOW5" i="1"/>
  <c r="VOW26" i="1" s="1"/>
  <c r="VOV5" i="1"/>
  <c r="VOU5" i="1"/>
  <c r="VOU26" i="1" s="1"/>
  <c r="VOT5" i="1"/>
  <c r="VOT26" i="1" s="1"/>
  <c r="VOS5" i="1"/>
  <c r="VOR5" i="1"/>
  <c r="VOQ5" i="1"/>
  <c r="VOQ26" i="1" s="1"/>
  <c r="VOP5" i="1"/>
  <c r="VOP26" i="1" s="1"/>
  <c r="VOO5" i="1"/>
  <c r="VOO26" i="1" s="1"/>
  <c r="VON5" i="1"/>
  <c r="VOM5" i="1"/>
  <c r="VOM26" i="1" s="1"/>
  <c r="VOL5" i="1"/>
  <c r="VOL26" i="1" s="1"/>
  <c r="VOK5" i="1"/>
  <c r="VOJ5" i="1"/>
  <c r="VOI5" i="1"/>
  <c r="VOI26" i="1" s="1"/>
  <c r="VOH5" i="1"/>
  <c r="VOH26" i="1" s="1"/>
  <c r="VOG5" i="1"/>
  <c r="VOG26" i="1" s="1"/>
  <c r="VOF5" i="1"/>
  <c r="VOE5" i="1"/>
  <c r="VOE26" i="1" s="1"/>
  <c r="VOD5" i="1"/>
  <c r="VOD26" i="1" s="1"/>
  <c r="VOC5" i="1"/>
  <c r="VOB5" i="1"/>
  <c r="VOA5" i="1"/>
  <c r="VOA26" i="1" s="1"/>
  <c r="VNZ5" i="1"/>
  <c r="VNZ26" i="1" s="1"/>
  <c r="VNY5" i="1"/>
  <c r="VNX5" i="1"/>
  <c r="VNW5" i="1"/>
  <c r="VNW26" i="1" s="1"/>
  <c r="VNV5" i="1"/>
  <c r="VNV26" i="1" s="1"/>
  <c r="VNU5" i="1"/>
  <c r="VNT5" i="1"/>
  <c r="VNS5" i="1"/>
  <c r="VNS26" i="1" s="1"/>
  <c r="VNR5" i="1"/>
  <c r="VNR26" i="1" s="1"/>
  <c r="VNQ5" i="1"/>
  <c r="VNQ26" i="1" s="1"/>
  <c r="VNP5" i="1"/>
  <c r="VNO5" i="1"/>
  <c r="VNO26" i="1" s="1"/>
  <c r="VNN5" i="1"/>
  <c r="VNN26" i="1" s="1"/>
  <c r="VNM5" i="1"/>
  <c r="VNL5" i="1"/>
  <c r="VNK5" i="1"/>
  <c r="VNK26" i="1" s="1"/>
  <c r="VNJ5" i="1"/>
  <c r="VNJ26" i="1" s="1"/>
  <c r="VNI5" i="1"/>
  <c r="VNI26" i="1" s="1"/>
  <c r="VNH5" i="1"/>
  <c r="VNG5" i="1"/>
  <c r="VNG26" i="1" s="1"/>
  <c r="VNF5" i="1"/>
  <c r="VNF26" i="1" s="1"/>
  <c r="VNE5" i="1"/>
  <c r="VND5" i="1"/>
  <c r="VNC5" i="1"/>
  <c r="VNC26" i="1" s="1"/>
  <c r="VNB5" i="1"/>
  <c r="VNB26" i="1" s="1"/>
  <c r="VNA5" i="1"/>
  <c r="VNA26" i="1" s="1"/>
  <c r="VMZ5" i="1"/>
  <c r="VMY5" i="1"/>
  <c r="VMY26" i="1" s="1"/>
  <c r="VMX5" i="1"/>
  <c r="VMX26" i="1" s="1"/>
  <c r="VMW5" i="1"/>
  <c r="VMV5" i="1"/>
  <c r="VMU5" i="1"/>
  <c r="VMU26" i="1" s="1"/>
  <c r="VMT5" i="1"/>
  <c r="VMT26" i="1" s="1"/>
  <c r="VMS5" i="1"/>
  <c r="VMS26" i="1" s="1"/>
  <c r="VMR5" i="1"/>
  <c r="VMQ5" i="1"/>
  <c r="VMQ26" i="1" s="1"/>
  <c r="VMP5" i="1"/>
  <c r="VMP26" i="1" s="1"/>
  <c r="VMO5" i="1"/>
  <c r="VMN5" i="1"/>
  <c r="VMM5" i="1"/>
  <c r="VMM26" i="1" s="1"/>
  <c r="VML5" i="1"/>
  <c r="VML26" i="1" s="1"/>
  <c r="VMK5" i="1"/>
  <c r="VMK26" i="1" s="1"/>
  <c r="VMJ5" i="1"/>
  <c r="VMJ26" i="1" s="1"/>
  <c r="VMI5" i="1"/>
  <c r="VMI26" i="1" s="1"/>
  <c r="VMH5" i="1"/>
  <c r="VMH26" i="1" s="1"/>
  <c r="VMG5" i="1"/>
  <c r="VMF5" i="1"/>
  <c r="VME5" i="1"/>
  <c r="VME26" i="1" s="1"/>
  <c r="VMD5" i="1"/>
  <c r="VMD26" i="1" s="1"/>
  <c r="VMC5" i="1"/>
  <c r="VMB5" i="1"/>
  <c r="VMA5" i="1"/>
  <c r="VMA26" i="1" s="1"/>
  <c r="VLZ5" i="1"/>
  <c r="VLZ26" i="1" s="1"/>
  <c r="VLY5" i="1"/>
  <c r="VLX5" i="1"/>
  <c r="VLW5" i="1"/>
  <c r="VLW26" i="1" s="1"/>
  <c r="VLV5" i="1"/>
  <c r="VLV26" i="1" s="1"/>
  <c r="VLU5" i="1"/>
  <c r="VLU26" i="1" s="1"/>
  <c r="VLT5" i="1"/>
  <c r="VLS5" i="1"/>
  <c r="VLS26" i="1" s="1"/>
  <c r="VLR5" i="1"/>
  <c r="VLR26" i="1" s="1"/>
  <c r="VLQ5" i="1"/>
  <c r="VLP5" i="1"/>
  <c r="VLO5" i="1"/>
  <c r="VLO26" i="1" s="1"/>
  <c r="VLN5" i="1"/>
  <c r="VLN26" i="1" s="1"/>
  <c r="VLM5" i="1"/>
  <c r="VLL5" i="1"/>
  <c r="VLK5" i="1"/>
  <c r="VLK26" i="1" s="1"/>
  <c r="VLJ5" i="1"/>
  <c r="VLJ26" i="1" s="1"/>
  <c r="VLI5" i="1"/>
  <c r="VLH5" i="1"/>
  <c r="VLG5" i="1"/>
  <c r="VLG26" i="1" s="1"/>
  <c r="VLF5" i="1"/>
  <c r="VLF26" i="1" s="1"/>
  <c r="VLE5" i="1"/>
  <c r="VLE26" i="1" s="1"/>
  <c r="VLD5" i="1"/>
  <c r="VLC5" i="1"/>
  <c r="VLC26" i="1" s="1"/>
  <c r="VLB5" i="1"/>
  <c r="VLB26" i="1" s="1"/>
  <c r="VLA5" i="1"/>
  <c r="VKZ5" i="1"/>
  <c r="VKY5" i="1"/>
  <c r="VKY26" i="1" s="1"/>
  <c r="VKX5" i="1"/>
  <c r="VKX26" i="1" s="1"/>
  <c r="VKW5" i="1"/>
  <c r="VKW26" i="1" s="1"/>
  <c r="VKV5" i="1"/>
  <c r="VKU5" i="1"/>
  <c r="VKU26" i="1" s="1"/>
  <c r="VKT5" i="1"/>
  <c r="VKT26" i="1" s="1"/>
  <c r="VKS5" i="1"/>
  <c r="VKR5" i="1"/>
  <c r="VKQ5" i="1"/>
  <c r="VKQ26" i="1" s="1"/>
  <c r="VKP5" i="1"/>
  <c r="VKP26" i="1" s="1"/>
  <c r="VKO5" i="1"/>
  <c r="VKO26" i="1" s="1"/>
  <c r="VKN5" i="1"/>
  <c r="VKM5" i="1"/>
  <c r="VKM26" i="1" s="1"/>
  <c r="VKL5" i="1"/>
  <c r="VKL26" i="1" s="1"/>
  <c r="VKK5" i="1"/>
  <c r="VKJ5" i="1"/>
  <c r="VKI5" i="1"/>
  <c r="VKI26" i="1" s="1"/>
  <c r="VKH5" i="1"/>
  <c r="VKH26" i="1" s="1"/>
  <c r="VKG5" i="1"/>
  <c r="VKG26" i="1" s="1"/>
  <c r="VKF5" i="1"/>
  <c r="VKE5" i="1"/>
  <c r="VKE26" i="1" s="1"/>
  <c r="VKD5" i="1"/>
  <c r="VKD26" i="1" s="1"/>
  <c r="VKC5" i="1"/>
  <c r="VKB5" i="1"/>
  <c r="VKA5" i="1"/>
  <c r="VKA26" i="1" s="1"/>
  <c r="VJZ5" i="1"/>
  <c r="VJZ26" i="1" s="1"/>
  <c r="VJY5" i="1"/>
  <c r="VJY26" i="1" s="1"/>
  <c r="VJX5" i="1"/>
  <c r="VJW5" i="1"/>
  <c r="VJW26" i="1" s="1"/>
  <c r="VJV5" i="1"/>
  <c r="VJV26" i="1" s="1"/>
  <c r="VJU5" i="1"/>
  <c r="VJT5" i="1"/>
  <c r="VJS5" i="1"/>
  <c r="VJS26" i="1" s="1"/>
  <c r="VJR5" i="1"/>
  <c r="VJR26" i="1" s="1"/>
  <c r="VJQ5" i="1"/>
  <c r="VJP5" i="1"/>
  <c r="VJO5" i="1"/>
  <c r="VJO26" i="1" s="1"/>
  <c r="VJN5" i="1"/>
  <c r="VJN26" i="1" s="1"/>
  <c r="VJM5" i="1"/>
  <c r="VJL5" i="1"/>
  <c r="VJK5" i="1"/>
  <c r="VJK26" i="1" s="1"/>
  <c r="VJJ5" i="1"/>
  <c r="VJJ26" i="1" s="1"/>
  <c r="VJI5" i="1"/>
  <c r="VJI26" i="1" s="1"/>
  <c r="VJH5" i="1"/>
  <c r="VJG5" i="1"/>
  <c r="VJG26" i="1" s="1"/>
  <c r="VJF5" i="1"/>
  <c r="VJF26" i="1" s="1"/>
  <c r="VJE5" i="1"/>
  <c r="VJD5" i="1"/>
  <c r="VJC5" i="1"/>
  <c r="VJC26" i="1" s="1"/>
  <c r="VJB5" i="1"/>
  <c r="VJB26" i="1" s="1"/>
  <c r="VJA5" i="1"/>
  <c r="VIZ5" i="1"/>
  <c r="VIY5" i="1"/>
  <c r="VIY26" i="1" s="1"/>
  <c r="VIX5" i="1"/>
  <c r="VIX26" i="1" s="1"/>
  <c r="VIW5" i="1"/>
  <c r="VIV5" i="1"/>
  <c r="VIU5" i="1"/>
  <c r="VIU26" i="1" s="1"/>
  <c r="VIT5" i="1"/>
  <c r="VIT26" i="1" s="1"/>
  <c r="VIS5" i="1"/>
  <c r="VIS26" i="1" s="1"/>
  <c r="VIR5" i="1"/>
  <c r="VIR26" i="1" s="1"/>
  <c r="VIQ5" i="1"/>
  <c r="VIQ26" i="1" s="1"/>
  <c r="VIP5" i="1"/>
  <c r="VIP26" i="1" s="1"/>
  <c r="VIO5" i="1"/>
  <c r="VIN5" i="1"/>
  <c r="VIM5" i="1"/>
  <c r="VIM26" i="1" s="1"/>
  <c r="VIL5" i="1"/>
  <c r="VIL26" i="1" s="1"/>
  <c r="VIK5" i="1"/>
  <c r="VIK26" i="1" s="1"/>
  <c r="VIJ5" i="1"/>
  <c r="VII5" i="1"/>
  <c r="VII26" i="1" s="1"/>
  <c r="VIH5" i="1"/>
  <c r="VIH26" i="1" s="1"/>
  <c r="VIG5" i="1"/>
  <c r="VIF5" i="1"/>
  <c r="VIE5" i="1"/>
  <c r="VIE26" i="1" s="1"/>
  <c r="VID5" i="1"/>
  <c r="VID26" i="1" s="1"/>
  <c r="VIC5" i="1"/>
  <c r="VIC26" i="1" s="1"/>
  <c r="VIB5" i="1"/>
  <c r="VIA5" i="1"/>
  <c r="VIA26" i="1" s="1"/>
  <c r="VHZ5" i="1"/>
  <c r="VHZ26" i="1" s="1"/>
  <c r="VHY5" i="1"/>
  <c r="VHX5" i="1"/>
  <c r="VHW5" i="1"/>
  <c r="VHW26" i="1" s="1"/>
  <c r="VHV5" i="1"/>
  <c r="VHV26" i="1" s="1"/>
  <c r="VHU5" i="1"/>
  <c r="VHU26" i="1" s="1"/>
  <c r="VHT5" i="1"/>
  <c r="VHS5" i="1"/>
  <c r="VHS26" i="1" s="1"/>
  <c r="VHR5" i="1"/>
  <c r="VHR26" i="1" s="1"/>
  <c r="VHQ5" i="1"/>
  <c r="VHP5" i="1"/>
  <c r="VHO5" i="1"/>
  <c r="VHO26" i="1" s="1"/>
  <c r="VHN5" i="1"/>
  <c r="VHN26" i="1" s="1"/>
  <c r="VHM5" i="1"/>
  <c r="VHM26" i="1" s="1"/>
  <c r="VHL5" i="1"/>
  <c r="VHK5" i="1"/>
  <c r="VHK26" i="1" s="1"/>
  <c r="VHJ5" i="1"/>
  <c r="VHJ26" i="1" s="1"/>
  <c r="VHI5" i="1"/>
  <c r="VHH5" i="1"/>
  <c r="VHG5" i="1"/>
  <c r="VHG26" i="1" s="1"/>
  <c r="VHF5" i="1"/>
  <c r="VHF26" i="1" s="1"/>
  <c r="VHE5" i="1"/>
  <c r="VHD5" i="1"/>
  <c r="VHD26" i="1" s="1"/>
  <c r="VHC5" i="1"/>
  <c r="VHC26" i="1" s="1"/>
  <c r="VHB5" i="1"/>
  <c r="VHB26" i="1" s="1"/>
  <c r="VHA5" i="1"/>
  <c r="VGZ5" i="1"/>
  <c r="VGY5" i="1"/>
  <c r="VGY26" i="1" s="1"/>
  <c r="VGX5" i="1"/>
  <c r="VGX26" i="1" s="1"/>
  <c r="VGW5" i="1"/>
  <c r="VGW26" i="1" s="1"/>
  <c r="VGV5" i="1"/>
  <c r="VGU5" i="1"/>
  <c r="VGU26" i="1" s="1"/>
  <c r="VGT5" i="1"/>
  <c r="VGT26" i="1" s="1"/>
  <c r="VGS5" i="1"/>
  <c r="VGR5" i="1"/>
  <c r="VGQ5" i="1"/>
  <c r="VGQ26" i="1" s="1"/>
  <c r="VGP5" i="1"/>
  <c r="VGP26" i="1" s="1"/>
  <c r="VGO5" i="1"/>
  <c r="VGN5" i="1"/>
  <c r="VGM5" i="1"/>
  <c r="VGM26" i="1" s="1"/>
  <c r="VGL5" i="1"/>
  <c r="VGL26" i="1" s="1"/>
  <c r="VGK5" i="1"/>
  <c r="VGJ5" i="1"/>
  <c r="VGI5" i="1"/>
  <c r="VGI26" i="1" s="1"/>
  <c r="VGH5" i="1"/>
  <c r="VGH26" i="1" s="1"/>
  <c r="VGG5" i="1"/>
  <c r="VGG26" i="1" s="1"/>
  <c r="VGF5" i="1"/>
  <c r="VGE5" i="1"/>
  <c r="VGE26" i="1" s="1"/>
  <c r="VGD5" i="1"/>
  <c r="VGD26" i="1" s="1"/>
  <c r="VGC5" i="1"/>
  <c r="VGB5" i="1"/>
  <c r="VGA5" i="1"/>
  <c r="VGA26" i="1" s="1"/>
  <c r="VFZ5" i="1"/>
  <c r="VFZ26" i="1" s="1"/>
  <c r="VFY5" i="1"/>
  <c r="VFY26" i="1" s="1"/>
  <c r="VFX5" i="1"/>
  <c r="VFW5" i="1"/>
  <c r="VFW26" i="1" s="1"/>
  <c r="VFV5" i="1"/>
  <c r="VFV26" i="1" s="1"/>
  <c r="VFU5" i="1"/>
  <c r="VFT5" i="1"/>
  <c r="VFS5" i="1"/>
  <c r="VFS26" i="1" s="1"/>
  <c r="VFR5" i="1"/>
  <c r="VFR26" i="1" s="1"/>
  <c r="VFQ5" i="1"/>
  <c r="VFQ26" i="1" s="1"/>
  <c r="VFP5" i="1"/>
  <c r="VFP26" i="1" s="1"/>
  <c r="VFO5" i="1"/>
  <c r="VFO26" i="1" s="1"/>
  <c r="VFN5" i="1"/>
  <c r="VFN26" i="1" s="1"/>
  <c r="VFM5" i="1"/>
  <c r="VFL5" i="1"/>
  <c r="VFK5" i="1"/>
  <c r="VFK26" i="1" s="1"/>
  <c r="VFJ5" i="1"/>
  <c r="VFJ26" i="1" s="1"/>
  <c r="VFI5" i="1"/>
  <c r="VFI26" i="1" s="1"/>
  <c r="VFH5" i="1"/>
  <c r="VFG5" i="1"/>
  <c r="VFG26" i="1" s="1"/>
  <c r="VFF5" i="1"/>
  <c r="VFF26" i="1" s="1"/>
  <c r="VFE5" i="1"/>
  <c r="VFD5" i="1"/>
  <c r="VFC5" i="1"/>
  <c r="VFC26" i="1" s="1"/>
  <c r="VFB5" i="1"/>
  <c r="VFB26" i="1" s="1"/>
  <c r="VFA5" i="1"/>
  <c r="VFA26" i="1" s="1"/>
  <c r="VEZ5" i="1"/>
  <c r="VEY5" i="1"/>
  <c r="VEY26" i="1" s="1"/>
  <c r="VEX5" i="1"/>
  <c r="VEX26" i="1" s="1"/>
  <c r="VEW5" i="1"/>
  <c r="VEV5" i="1"/>
  <c r="VEU5" i="1"/>
  <c r="VEU26" i="1" s="1"/>
  <c r="VET5" i="1"/>
  <c r="VET26" i="1" s="1"/>
  <c r="VES5" i="1"/>
  <c r="VER5" i="1"/>
  <c r="VEQ5" i="1"/>
  <c r="VEQ26" i="1" s="1"/>
  <c r="VEP5" i="1"/>
  <c r="VEP26" i="1" s="1"/>
  <c r="VEO5" i="1"/>
  <c r="VEN5" i="1"/>
  <c r="VEM5" i="1"/>
  <c r="VEM26" i="1" s="1"/>
  <c r="VEL5" i="1"/>
  <c r="VEL26" i="1" s="1"/>
  <c r="VEK5" i="1"/>
  <c r="VEK26" i="1" s="1"/>
  <c r="VEJ5" i="1"/>
  <c r="VEI5" i="1"/>
  <c r="VEI26" i="1" s="1"/>
  <c r="VEH5" i="1"/>
  <c r="VEH26" i="1" s="1"/>
  <c r="VEG5" i="1"/>
  <c r="VEF5" i="1"/>
  <c r="VEE5" i="1"/>
  <c r="VEE26" i="1" s="1"/>
  <c r="VED5" i="1"/>
  <c r="VED26" i="1" s="1"/>
  <c r="VEC5" i="1"/>
  <c r="VEB5" i="1"/>
  <c r="VEA5" i="1"/>
  <c r="VEA26" i="1" s="1"/>
  <c r="VDZ5" i="1"/>
  <c r="VDZ26" i="1" s="1"/>
  <c r="VDY5" i="1"/>
  <c r="VDX5" i="1"/>
  <c r="VDW5" i="1"/>
  <c r="VDW26" i="1" s="1"/>
  <c r="VDV5" i="1"/>
  <c r="VDV26" i="1" s="1"/>
  <c r="VDU5" i="1"/>
  <c r="VDU26" i="1" s="1"/>
  <c r="VDT5" i="1"/>
  <c r="VDS5" i="1"/>
  <c r="VDS26" i="1" s="1"/>
  <c r="VDR5" i="1"/>
  <c r="VDR26" i="1" s="1"/>
  <c r="VDQ5" i="1"/>
  <c r="VDP5" i="1"/>
  <c r="VDO5" i="1"/>
  <c r="VDO26" i="1" s="1"/>
  <c r="VDN5" i="1"/>
  <c r="VDN26" i="1" s="1"/>
  <c r="VDM5" i="1"/>
  <c r="VDM26" i="1" s="1"/>
  <c r="VDL5" i="1"/>
  <c r="VDK5" i="1"/>
  <c r="VDK26" i="1" s="1"/>
  <c r="VDJ5" i="1"/>
  <c r="VDJ26" i="1" s="1"/>
  <c r="VDI5" i="1"/>
  <c r="VDH5" i="1"/>
  <c r="VDG5" i="1"/>
  <c r="VDG26" i="1" s="1"/>
  <c r="VDF5" i="1"/>
  <c r="VDF26" i="1" s="1"/>
  <c r="VDE5" i="1"/>
  <c r="VDE26" i="1" s="1"/>
  <c r="VDD5" i="1"/>
  <c r="VDC5" i="1"/>
  <c r="VDC26" i="1" s="1"/>
  <c r="VDB5" i="1"/>
  <c r="VDB26" i="1" s="1"/>
  <c r="VDA5" i="1"/>
  <c r="VCZ5" i="1"/>
  <c r="VCY5" i="1"/>
  <c r="VCY26" i="1" s="1"/>
  <c r="VCX5" i="1"/>
  <c r="VCX26" i="1" s="1"/>
  <c r="VCW5" i="1"/>
  <c r="VCW26" i="1" s="1"/>
  <c r="VCV5" i="1"/>
  <c r="VCU5" i="1"/>
  <c r="VCU26" i="1" s="1"/>
  <c r="VCT5" i="1"/>
  <c r="VCT26" i="1" s="1"/>
  <c r="VCS5" i="1"/>
  <c r="VCR5" i="1"/>
  <c r="VCQ5" i="1"/>
  <c r="VCQ26" i="1" s="1"/>
  <c r="VCP5" i="1"/>
  <c r="VCP26" i="1" s="1"/>
  <c r="VCO5" i="1"/>
  <c r="VCO26" i="1" s="1"/>
  <c r="VCN5" i="1"/>
  <c r="VCN26" i="1" s="1"/>
  <c r="VCM5" i="1"/>
  <c r="VCM26" i="1" s="1"/>
  <c r="VCL5" i="1"/>
  <c r="VCL26" i="1" s="1"/>
  <c r="VCK5" i="1"/>
  <c r="VCJ5" i="1"/>
  <c r="VCI5" i="1"/>
  <c r="VCI26" i="1" s="1"/>
  <c r="VCH5" i="1"/>
  <c r="VCH26" i="1" s="1"/>
  <c r="VCG5" i="1"/>
  <c r="VCF5" i="1"/>
  <c r="VCE5" i="1"/>
  <c r="VCE26" i="1" s="1"/>
  <c r="VCD5" i="1"/>
  <c r="VCD26" i="1" s="1"/>
  <c r="VCC5" i="1"/>
  <c r="VCB5" i="1"/>
  <c r="VCA5" i="1"/>
  <c r="VCA26" i="1" s="1"/>
  <c r="VBZ5" i="1"/>
  <c r="VBZ26" i="1" s="1"/>
  <c r="VBY5" i="1"/>
  <c r="VBY26" i="1" s="1"/>
  <c r="VBX5" i="1"/>
  <c r="VBW5" i="1"/>
  <c r="VBW26" i="1" s="1"/>
  <c r="VBV5" i="1"/>
  <c r="VBV26" i="1" s="1"/>
  <c r="VBU5" i="1"/>
  <c r="VBT5" i="1"/>
  <c r="VBS5" i="1"/>
  <c r="VBS26" i="1" s="1"/>
  <c r="VBR5" i="1"/>
  <c r="VBR26" i="1" s="1"/>
  <c r="VBQ5" i="1"/>
  <c r="VBP5" i="1"/>
  <c r="VBO5" i="1"/>
  <c r="VBO26" i="1" s="1"/>
  <c r="VBN5" i="1"/>
  <c r="VBN26" i="1" s="1"/>
  <c r="VBM5" i="1"/>
  <c r="VBL5" i="1"/>
  <c r="VBK5" i="1"/>
  <c r="VBK26" i="1" s="1"/>
  <c r="VBJ5" i="1"/>
  <c r="VBJ26" i="1" s="1"/>
  <c r="VBI5" i="1"/>
  <c r="VBI26" i="1" s="1"/>
  <c r="VBH5" i="1"/>
  <c r="VBG5" i="1"/>
  <c r="VBG26" i="1" s="1"/>
  <c r="VBF5" i="1"/>
  <c r="VBF26" i="1" s="1"/>
  <c r="VBE5" i="1"/>
  <c r="VBD5" i="1"/>
  <c r="VBC5" i="1"/>
  <c r="VBC26" i="1" s="1"/>
  <c r="VBB5" i="1"/>
  <c r="VBB26" i="1" s="1"/>
  <c r="VBA5" i="1"/>
  <c r="VBA26" i="1" s="1"/>
  <c r="VAZ5" i="1"/>
  <c r="VAY5" i="1"/>
  <c r="VAY26" i="1" s="1"/>
  <c r="VAX5" i="1"/>
  <c r="VAX26" i="1" s="1"/>
  <c r="VAW5" i="1"/>
  <c r="VAV5" i="1"/>
  <c r="VAU5" i="1"/>
  <c r="VAU26" i="1" s="1"/>
  <c r="VAT5" i="1"/>
  <c r="VAT26" i="1" s="1"/>
  <c r="VAS5" i="1"/>
  <c r="VAS26" i="1" s="1"/>
  <c r="VAR5" i="1"/>
  <c r="VAQ5" i="1"/>
  <c r="VAQ26" i="1" s="1"/>
  <c r="VAP5" i="1"/>
  <c r="VAP26" i="1" s="1"/>
  <c r="VAO5" i="1"/>
  <c r="VAN5" i="1"/>
  <c r="VAM5" i="1"/>
  <c r="VAM26" i="1" s="1"/>
  <c r="VAL5" i="1"/>
  <c r="VAL26" i="1" s="1"/>
  <c r="VAK5" i="1"/>
  <c r="VAK26" i="1" s="1"/>
  <c r="VAJ5" i="1"/>
  <c r="VAI5" i="1"/>
  <c r="VAI26" i="1" s="1"/>
  <c r="VAH5" i="1"/>
  <c r="VAH26" i="1" s="1"/>
  <c r="VAG5" i="1"/>
  <c r="VAF5" i="1"/>
  <c r="VAE5" i="1"/>
  <c r="VAE26" i="1" s="1"/>
  <c r="VAD5" i="1"/>
  <c r="VAD26" i="1" s="1"/>
  <c r="VAC5" i="1"/>
  <c r="VAC26" i="1" s="1"/>
  <c r="VAB5" i="1"/>
  <c r="VAA5" i="1"/>
  <c r="VAA26" i="1" s="1"/>
  <c r="UZZ5" i="1"/>
  <c r="UZZ26" i="1" s="1"/>
  <c r="UZY5" i="1"/>
  <c r="UZX5" i="1"/>
  <c r="UZW5" i="1"/>
  <c r="UZW26" i="1" s="1"/>
  <c r="UZV5" i="1"/>
  <c r="UZV26" i="1" s="1"/>
  <c r="UZU5" i="1"/>
  <c r="UZT5" i="1"/>
  <c r="UZS5" i="1"/>
  <c r="UZS26" i="1" s="1"/>
  <c r="UZR5" i="1"/>
  <c r="UZR26" i="1" s="1"/>
  <c r="UZQ5" i="1"/>
  <c r="UZP5" i="1"/>
  <c r="UZO5" i="1"/>
  <c r="UZO26" i="1" s="1"/>
  <c r="UZN5" i="1"/>
  <c r="UZN26" i="1" s="1"/>
  <c r="UZM5" i="1"/>
  <c r="UZM26" i="1" s="1"/>
  <c r="UZL5" i="1"/>
  <c r="UZK5" i="1"/>
  <c r="UZK26" i="1" s="1"/>
  <c r="UZJ5" i="1"/>
  <c r="UZJ26" i="1" s="1"/>
  <c r="UZI5" i="1"/>
  <c r="UZH5" i="1"/>
  <c r="UZG5" i="1"/>
  <c r="UZG26" i="1" s="1"/>
  <c r="UZF5" i="1"/>
  <c r="UZF26" i="1" s="1"/>
  <c r="UZE5" i="1"/>
  <c r="UZD5" i="1"/>
  <c r="UZC5" i="1"/>
  <c r="UZC26" i="1" s="1"/>
  <c r="UZB5" i="1"/>
  <c r="UZB26" i="1" s="1"/>
  <c r="UZA5" i="1"/>
  <c r="UYZ5" i="1"/>
  <c r="UYY5" i="1"/>
  <c r="UYY26" i="1" s="1"/>
  <c r="UYX5" i="1"/>
  <c r="UYX26" i="1" s="1"/>
  <c r="UYW5" i="1"/>
  <c r="UYW26" i="1" s="1"/>
  <c r="UYV5" i="1"/>
  <c r="UYV26" i="1" s="1"/>
  <c r="UYU5" i="1"/>
  <c r="UYU26" i="1" s="1"/>
  <c r="UYT5" i="1"/>
  <c r="UYT26" i="1" s="1"/>
  <c r="UYS5" i="1"/>
  <c r="UYR5" i="1"/>
  <c r="UYQ5" i="1"/>
  <c r="UYQ26" i="1" s="1"/>
  <c r="UYP5" i="1"/>
  <c r="UYP26" i="1" s="1"/>
  <c r="UYO5" i="1"/>
  <c r="UYO26" i="1" s="1"/>
  <c r="UYN5" i="1"/>
  <c r="UYM5" i="1"/>
  <c r="UYM26" i="1" s="1"/>
  <c r="UYL5" i="1"/>
  <c r="UYL26" i="1" s="1"/>
  <c r="UYK5" i="1"/>
  <c r="UYJ5" i="1"/>
  <c r="UYI5" i="1"/>
  <c r="UYI26" i="1" s="1"/>
  <c r="UYH5" i="1"/>
  <c r="UYH26" i="1" s="1"/>
  <c r="UYG5" i="1"/>
  <c r="UYG26" i="1" s="1"/>
  <c r="UYF5" i="1"/>
  <c r="UYE5" i="1"/>
  <c r="UYE26" i="1" s="1"/>
  <c r="UYD5" i="1"/>
  <c r="UYD26" i="1" s="1"/>
  <c r="UYC5" i="1"/>
  <c r="UYB5" i="1"/>
  <c r="UYA5" i="1"/>
  <c r="UYA26" i="1" s="1"/>
  <c r="UXZ5" i="1"/>
  <c r="UXZ26" i="1" s="1"/>
  <c r="UXY5" i="1"/>
  <c r="UXY26" i="1" s="1"/>
  <c r="UXX5" i="1"/>
  <c r="UXW5" i="1"/>
  <c r="UXW26" i="1" s="1"/>
  <c r="UXV5" i="1"/>
  <c r="UXV26" i="1" s="1"/>
  <c r="UXU5" i="1"/>
  <c r="UXT5" i="1"/>
  <c r="UXS5" i="1"/>
  <c r="UXS26" i="1" s="1"/>
  <c r="UXR5" i="1"/>
  <c r="UXR26" i="1" s="1"/>
  <c r="UXQ5" i="1"/>
  <c r="UXQ26" i="1" s="1"/>
  <c r="UXP5" i="1"/>
  <c r="UXO5" i="1"/>
  <c r="UXO26" i="1" s="1"/>
  <c r="UXN5" i="1"/>
  <c r="UXN26" i="1" s="1"/>
  <c r="UXM5" i="1"/>
  <c r="UXL5" i="1"/>
  <c r="UXK5" i="1"/>
  <c r="UXK26" i="1" s="1"/>
  <c r="UXJ5" i="1"/>
  <c r="UXJ26" i="1" s="1"/>
  <c r="UXI5" i="1"/>
  <c r="UXH5" i="1"/>
  <c r="UXH26" i="1" s="1"/>
  <c r="UXG5" i="1"/>
  <c r="UXG26" i="1" s="1"/>
  <c r="UXF5" i="1"/>
  <c r="UXF26" i="1" s="1"/>
  <c r="UXE5" i="1"/>
  <c r="UXD5" i="1"/>
  <c r="UXC5" i="1"/>
  <c r="UXC26" i="1" s="1"/>
  <c r="UXB5" i="1"/>
  <c r="UXB26" i="1" s="1"/>
  <c r="UXA5" i="1"/>
  <c r="UXA26" i="1" s="1"/>
  <c r="UWZ5" i="1"/>
  <c r="UWY5" i="1"/>
  <c r="UWY26" i="1" s="1"/>
  <c r="UWX5" i="1"/>
  <c r="UWX26" i="1" s="1"/>
  <c r="UWW5" i="1"/>
  <c r="UWV5" i="1"/>
  <c r="UWU5" i="1"/>
  <c r="UWU26" i="1" s="1"/>
  <c r="UWT5" i="1"/>
  <c r="UWT26" i="1" s="1"/>
  <c r="UWS5" i="1"/>
  <c r="UWR5" i="1"/>
  <c r="UWQ5" i="1"/>
  <c r="UWQ26" i="1" s="1"/>
  <c r="UWP5" i="1"/>
  <c r="UWP26" i="1" s="1"/>
  <c r="UWO5" i="1"/>
  <c r="UWN5" i="1"/>
  <c r="UWM5" i="1"/>
  <c r="UWM26" i="1" s="1"/>
  <c r="UWL5" i="1"/>
  <c r="UWL26" i="1" s="1"/>
  <c r="UWK5" i="1"/>
  <c r="UWK26" i="1" s="1"/>
  <c r="UWJ5" i="1"/>
  <c r="UWI5" i="1"/>
  <c r="UWI26" i="1" s="1"/>
  <c r="UWH5" i="1"/>
  <c r="UWH26" i="1" s="1"/>
  <c r="UWG5" i="1"/>
  <c r="UWF5" i="1"/>
  <c r="UWE5" i="1"/>
  <c r="UWE26" i="1" s="1"/>
  <c r="UWD5" i="1"/>
  <c r="UWD26" i="1" s="1"/>
  <c r="UWC5" i="1"/>
  <c r="UWC26" i="1" s="1"/>
  <c r="UWB5" i="1"/>
  <c r="UWA5" i="1"/>
  <c r="UWA26" i="1" s="1"/>
  <c r="UVZ5" i="1"/>
  <c r="UVZ26" i="1" s="1"/>
  <c r="UVY5" i="1"/>
  <c r="UVX5" i="1"/>
  <c r="UVW5" i="1"/>
  <c r="UVW26" i="1" s="1"/>
  <c r="UVV5" i="1"/>
  <c r="UVV26" i="1" s="1"/>
  <c r="UVU5" i="1"/>
  <c r="UVU26" i="1" s="1"/>
  <c r="UVT5" i="1"/>
  <c r="UVT26" i="1" s="1"/>
  <c r="UVS5" i="1"/>
  <c r="UVS26" i="1" s="1"/>
  <c r="UVR5" i="1"/>
  <c r="UVR26" i="1" s="1"/>
  <c r="UVQ5" i="1"/>
  <c r="UVP5" i="1"/>
  <c r="UVO5" i="1"/>
  <c r="UVO26" i="1" s="1"/>
  <c r="UVN5" i="1"/>
  <c r="UVN26" i="1" s="1"/>
  <c r="UVM5" i="1"/>
  <c r="UVM26" i="1" s="1"/>
  <c r="UVL5" i="1"/>
  <c r="UVK5" i="1"/>
  <c r="UVK26" i="1" s="1"/>
  <c r="UVJ5" i="1"/>
  <c r="UVJ26" i="1" s="1"/>
  <c r="UVI5" i="1"/>
  <c r="UVH5" i="1"/>
  <c r="UVG5" i="1"/>
  <c r="UVG26" i="1" s="1"/>
  <c r="UVF5" i="1"/>
  <c r="UVF26" i="1" s="1"/>
  <c r="UVE5" i="1"/>
  <c r="UVE26" i="1" s="1"/>
  <c r="UVD5" i="1"/>
  <c r="UVC5" i="1"/>
  <c r="UVC26" i="1" s="1"/>
  <c r="UVB5" i="1"/>
  <c r="UVB26" i="1" s="1"/>
  <c r="UVA5" i="1"/>
  <c r="UUZ5" i="1"/>
  <c r="UUY5" i="1"/>
  <c r="UUY26" i="1" s="1"/>
  <c r="UUX5" i="1"/>
  <c r="UUX26" i="1" s="1"/>
  <c r="UUW5" i="1"/>
  <c r="UUV5" i="1"/>
  <c r="UUU5" i="1"/>
  <c r="UUU26" i="1" s="1"/>
  <c r="UUT5" i="1"/>
  <c r="UUT26" i="1" s="1"/>
  <c r="UUS5" i="1"/>
  <c r="UUR5" i="1"/>
  <c r="UUQ5" i="1"/>
  <c r="UUQ26" i="1" s="1"/>
  <c r="UUP5" i="1"/>
  <c r="UUP26" i="1" s="1"/>
  <c r="UUO5" i="1"/>
  <c r="UUO26" i="1" s="1"/>
  <c r="UUN5" i="1"/>
  <c r="UUM5" i="1"/>
  <c r="UUM26" i="1" s="1"/>
  <c r="UUL5" i="1"/>
  <c r="UUL26" i="1" s="1"/>
  <c r="UUK5" i="1"/>
  <c r="UUJ5" i="1"/>
  <c r="UUI5" i="1"/>
  <c r="UUI26" i="1" s="1"/>
  <c r="UUH5" i="1"/>
  <c r="UUH26" i="1" s="1"/>
  <c r="UUG5" i="1"/>
  <c r="UUF5" i="1"/>
  <c r="UUE5" i="1"/>
  <c r="UUE26" i="1" s="1"/>
  <c r="UUD5" i="1"/>
  <c r="UUD26" i="1" s="1"/>
  <c r="UUC5" i="1"/>
  <c r="UUB5" i="1"/>
  <c r="UUA5" i="1"/>
  <c r="UUA26" i="1" s="1"/>
  <c r="UTZ5" i="1"/>
  <c r="UTZ26" i="1" s="1"/>
  <c r="UTY5" i="1"/>
  <c r="UTY26" i="1" s="1"/>
  <c r="UTX5" i="1"/>
  <c r="UTW5" i="1"/>
  <c r="UTW26" i="1" s="1"/>
  <c r="UTV5" i="1"/>
  <c r="UTV26" i="1" s="1"/>
  <c r="UTU5" i="1"/>
  <c r="UTT5" i="1"/>
  <c r="UTS5" i="1"/>
  <c r="UTS26" i="1" s="1"/>
  <c r="UTR5" i="1"/>
  <c r="UTR26" i="1" s="1"/>
  <c r="UTQ5" i="1"/>
  <c r="UTQ26" i="1" s="1"/>
  <c r="UTP5" i="1"/>
  <c r="UTO5" i="1"/>
  <c r="UTO26" i="1" s="1"/>
  <c r="UTN5" i="1"/>
  <c r="UTN26" i="1" s="1"/>
  <c r="UTM5" i="1"/>
  <c r="UTL5" i="1"/>
  <c r="UTK5" i="1"/>
  <c r="UTK26" i="1" s="1"/>
  <c r="UTJ5" i="1"/>
  <c r="UTJ26" i="1" s="1"/>
  <c r="UTI5" i="1"/>
  <c r="UTI26" i="1" s="1"/>
  <c r="UTH5" i="1"/>
  <c r="UTG5" i="1"/>
  <c r="UTG26" i="1" s="1"/>
  <c r="UTF5" i="1"/>
  <c r="UTF26" i="1" s="1"/>
  <c r="UTE5" i="1"/>
  <c r="UTD5" i="1"/>
  <c r="UTC5" i="1"/>
  <c r="UTC26" i="1" s="1"/>
  <c r="UTB5" i="1"/>
  <c r="UTB26" i="1" s="1"/>
  <c r="UTA5" i="1"/>
  <c r="UTA26" i="1" s="1"/>
  <c r="USZ5" i="1"/>
  <c r="USY5" i="1"/>
  <c r="USY26" i="1" s="1"/>
  <c r="USX5" i="1"/>
  <c r="USX26" i="1" s="1"/>
  <c r="USW5" i="1"/>
  <c r="USV5" i="1"/>
  <c r="USU5" i="1"/>
  <c r="USU26" i="1" s="1"/>
  <c r="UST5" i="1"/>
  <c r="UST26" i="1" s="1"/>
  <c r="USS5" i="1"/>
  <c r="USS26" i="1" s="1"/>
  <c r="USR5" i="1"/>
  <c r="USR26" i="1" s="1"/>
  <c r="USQ5" i="1"/>
  <c r="USQ26" i="1" s="1"/>
  <c r="USP5" i="1"/>
  <c r="USP26" i="1" s="1"/>
  <c r="USO5" i="1"/>
  <c r="USN5" i="1"/>
  <c r="USM5" i="1"/>
  <c r="USM26" i="1" s="1"/>
  <c r="USL5" i="1"/>
  <c r="USL26" i="1" s="1"/>
  <c r="USK5" i="1"/>
  <c r="USJ5" i="1"/>
  <c r="USI5" i="1"/>
  <c r="USI26" i="1" s="1"/>
  <c r="USH5" i="1"/>
  <c r="USH26" i="1" s="1"/>
  <c r="USG5" i="1"/>
  <c r="USF5" i="1"/>
  <c r="USE5" i="1"/>
  <c r="USE26" i="1" s="1"/>
  <c r="USD5" i="1"/>
  <c r="USD26" i="1" s="1"/>
  <c r="USC5" i="1"/>
  <c r="USC26" i="1" s="1"/>
  <c r="USB5" i="1"/>
  <c r="USA5" i="1"/>
  <c r="USA26" i="1" s="1"/>
  <c r="URZ5" i="1"/>
  <c r="URZ26" i="1" s="1"/>
  <c r="URY5" i="1"/>
  <c r="URX5" i="1"/>
  <c r="URW5" i="1"/>
  <c r="URW26" i="1" s="1"/>
  <c r="URV5" i="1"/>
  <c r="URV26" i="1" s="1"/>
  <c r="URU5" i="1"/>
  <c r="URT5" i="1"/>
  <c r="URS5" i="1"/>
  <c r="URS26" i="1" s="1"/>
  <c r="URR5" i="1"/>
  <c r="URR26" i="1" s="1"/>
  <c r="URQ5" i="1"/>
  <c r="URP5" i="1"/>
  <c r="URO5" i="1"/>
  <c r="URO26" i="1" s="1"/>
  <c r="URN5" i="1"/>
  <c r="URN26" i="1" s="1"/>
  <c r="URM5" i="1"/>
  <c r="URM26" i="1" s="1"/>
  <c r="URL5" i="1"/>
  <c r="URK5" i="1"/>
  <c r="URK26" i="1" s="1"/>
  <c r="URJ5" i="1"/>
  <c r="URJ26" i="1" s="1"/>
  <c r="URI5" i="1"/>
  <c r="URH5" i="1"/>
  <c r="URG5" i="1"/>
  <c r="URG26" i="1" s="1"/>
  <c r="URF5" i="1"/>
  <c r="URF26" i="1" s="1"/>
  <c r="URE5" i="1"/>
  <c r="URE26" i="1" s="1"/>
  <c r="URD5" i="1"/>
  <c r="URC5" i="1"/>
  <c r="URC26" i="1" s="1"/>
  <c r="URB5" i="1"/>
  <c r="URB26" i="1" s="1"/>
  <c r="URA5" i="1"/>
  <c r="UQZ5" i="1"/>
  <c r="UQY5" i="1"/>
  <c r="UQY26" i="1" s="1"/>
  <c r="UQX5" i="1"/>
  <c r="UQX26" i="1" s="1"/>
  <c r="UQW5" i="1"/>
  <c r="UQW26" i="1" s="1"/>
  <c r="UQV5" i="1"/>
  <c r="UQU5" i="1"/>
  <c r="UQU26" i="1" s="1"/>
  <c r="UQT5" i="1"/>
  <c r="UQT26" i="1" s="1"/>
  <c r="UQS5" i="1"/>
  <c r="UQR5" i="1"/>
  <c r="UQQ5" i="1"/>
  <c r="UQQ26" i="1" s="1"/>
  <c r="UQP5" i="1"/>
  <c r="UQP26" i="1" s="1"/>
  <c r="UQO5" i="1"/>
  <c r="UQO26" i="1" s="1"/>
  <c r="UQN5" i="1"/>
  <c r="UQM5" i="1"/>
  <c r="UQM26" i="1" s="1"/>
  <c r="UQL5" i="1"/>
  <c r="UQL26" i="1" s="1"/>
  <c r="UQK5" i="1"/>
  <c r="UQJ5" i="1"/>
  <c r="UQI5" i="1"/>
  <c r="UQI26" i="1" s="1"/>
  <c r="UQH5" i="1"/>
  <c r="UQH26" i="1" s="1"/>
  <c r="UQG5" i="1"/>
  <c r="UQG26" i="1" s="1"/>
  <c r="UQF5" i="1"/>
  <c r="UQE5" i="1"/>
  <c r="UQE26" i="1" s="1"/>
  <c r="UQD5" i="1"/>
  <c r="UQD26" i="1" s="1"/>
  <c r="UQC5" i="1"/>
  <c r="UQB5" i="1"/>
  <c r="UQA5" i="1"/>
  <c r="UQA26" i="1" s="1"/>
  <c r="UPZ5" i="1"/>
  <c r="UPZ26" i="1" s="1"/>
  <c r="UPY5" i="1"/>
  <c r="UPX5" i="1"/>
  <c r="UPW5" i="1"/>
  <c r="UPW26" i="1" s="1"/>
  <c r="UPV5" i="1"/>
  <c r="UPV26" i="1" s="1"/>
  <c r="UPU5" i="1"/>
  <c r="UPT5" i="1"/>
  <c r="UPS5" i="1"/>
  <c r="UPS26" i="1" s="1"/>
  <c r="UPR5" i="1"/>
  <c r="UPR26" i="1" s="1"/>
  <c r="UPQ5" i="1"/>
  <c r="UPQ26" i="1" s="1"/>
  <c r="UPP5" i="1"/>
  <c r="UPO5" i="1"/>
  <c r="UPO26" i="1" s="1"/>
  <c r="UPN5" i="1"/>
  <c r="UPN26" i="1" s="1"/>
  <c r="UPM5" i="1"/>
  <c r="UPL5" i="1"/>
  <c r="UPK5" i="1"/>
  <c r="UPK26" i="1" s="1"/>
  <c r="UPJ5" i="1"/>
  <c r="UPJ26" i="1" s="1"/>
  <c r="UPI5" i="1"/>
  <c r="UPH5" i="1"/>
  <c r="UPG5" i="1"/>
  <c r="UPG26" i="1" s="1"/>
  <c r="UPF5" i="1"/>
  <c r="UPF26" i="1" s="1"/>
  <c r="UPE5" i="1"/>
  <c r="UPD5" i="1"/>
  <c r="UPC5" i="1"/>
  <c r="UPC26" i="1" s="1"/>
  <c r="UPB5" i="1"/>
  <c r="UPB26" i="1" s="1"/>
  <c r="UPA5" i="1"/>
  <c r="UPA26" i="1" s="1"/>
  <c r="UOZ5" i="1"/>
  <c r="UOZ26" i="1" s="1"/>
  <c r="UOY5" i="1"/>
  <c r="UOY26" i="1" s="1"/>
  <c r="UOX5" i="1"/>
  <c r="UOX26" i="1" s="1"/>
  <c r="UOW5" i="1"/>
  <c r="UOV5" i="1"/>
  <c r="UOU5" i="1"/>
  <c r="UOU26" i="1" s="1"/>
  <c r="UOT5" i="1"/>
  <c r="UOT26" i="1" s="1"/>
  <c r="UOS5" i="1"/>
  <c r="UOS26" i="1" s="1"/>
  <c r="UOR5" i="1"/>
  <c r="UOQ5" i="1"/>
  <c r="UOQ26" i="1" s="1"/>
  <c r="UOP5" i="1"/>
  <c r="UOP26" i="1" s="1"/>
  <c r="UOO5" i="1"/>
  <c r="UON5" i="1"/>
  <c r="UOM5" i="1"/>
  <c r="UOM26" i="1" s="1"/>
  <c r="UOL5" i="1"/>
  <c r="UOL26" i="1" s="1"/>
  <c r="UOK5" i="1"/>
  <c r="UOK26" i="1" s="1"/>
  <c r="UOJ5" i="1"/>
  <c r="UOI5" i="1"/>
  <c r="UOI26" i="1" s="1"/>
  <c r="UOH5" i="1"/>
  <c r="UOH26" i="1" s="1"/>
  <c r="UOG5" i="1"/>
  <c r="UOF5" i="1"/>
  <c r="UOE5" i="1"/>
  <c r="UOE26" i="1" s="1"/>
  <c r="UOD5" i="1"/>
  <c r="UOD26" i="1" s="1"/>
  <c r="UOC5" i="1"/>
  <c r="UOC26" i="1" s="1"/>
  <c r="UOB5" i="1"/>
  <c r="UOA5" i="1"/>
  <c r="UOA26" i="1" s="1"/>
  <c r="UNZ5" i="1"/>
  <c r="UNZ26" i="1" s="1"/>
  <c r="UNY5" i="1"/>
  <c r="UNX5" i="1"/>
  <c r="UNW5" i="1"/>
  <c r="UNW26" i="1" s="1"/>
  <c r="UNV5" i="1"/>
  <c r="UNV26" i="1" s="1"/>
  <c r="UNU5" i="1"/>
  <c r="UNU26" i="1" s="1"/>
  <c r="UNT5" i="1"/>
  <c r="UNS5" i="1"/>
  <c r="UNS26" i="1" s="1"/>
  <c r="UNR5" i="1"/>
  <c r="UNR26" i="1" s="1"/>
  <c r="UNQ5" i="1"/>
  <c r="UNP5" i="1"/>
  <c r="UNO5" i="1"/>
  <c r="UNO26" i="1" s="1"/>
  <c r="UNN5" i="1"/>
  <c r="UNN26" i="1" s="1"/>
  <c r="UNM5" i="1"/>
  <c r="UNL5" i="1"/>
  <c r="UNL26" i="1" s="1"/>
  <c r="UNK5" i="1"/>
  <c r="UNK26" i="1" s="1"/>
  <c r="UNJ5" i="1"/>
  <c r="UNJ26" i="1" s="1"/>
  <c r="UNI5" i="1"/>
  <c r="UNH5" i="1"/>
  <c r="UNG5" i="1"/>
  <c r="UNG26" i="1" s="1"/>
  <c r="UNF5" i="1"/>
  <c r="UNF26" i="1" s="1"/>
  <c r="UNE5" i="1"/>
  <c r="UNE26" i="1" s="1"/>
  <c r="UND5" i="1"/>
  <c r="UNC5" i="1"/>
  <c r="UNC26" i="1" s="1"/>
  <c r="UNB5" i="1"/>
  <c r="UNB26" i="1" s="1"/>
  <c r="UNA5" i="1"/>
  <c r="UMZ5" i="1"/>
  <c r="UMY5" i="1"/>
  <c r="UMY26" i="1" s="1"/>
  <c r="UMX5" i="1"/>
  <c r="UMX26" i="1" s="1"/>
  <c r="UMW5" i="1"/>
  <c r="UMV5" i="1"/>
  <c r="UMU5" i="1"/>
  <c r="UMU26" i="1" s="1"/>
  <c r="UMT5" i="1"/>
  <c r="UMT26" i="1" s="1"/>
  <c r="UMS5" i="1"/>
  <c r="UMR5" i="1"/>
  <c r="UMQ5" i="1"/>
  <c r="UMQ26" i="1" s="1"/>
  <c r="UMP5" i="1"/>
  <c r="UMP26" i="1" s="1"/>
  <c r="UMO5" i="1"/>
  <c r="UMO26" i="1" s="1"/>
  <c r="UMN5" i="1"/>
  <c r="UMM5" i="1"/>
  <c r="UMM26" i="1" s="1"/>
  <c r="UML5" i="1"/>
  <c r="UML26" i="1" s="1"/>
  <c r="UMK5" i="1"/>
  <c r="UMJ5" i="1"/>
  <c r="UMI5" i="1"/>
  <c r="UMI26" i="1" s="1"/>
  <c r="UMH5" i="1"/>
  <c r="UMH26" i="1" s="1"/>
  <c r="UMG5" i="1"/>
  <c r="UMG26" i="1" s="1"/>
  <c r="UMF5" i="1"/>
  <c r="UME5" i="1"/>
  <c r="UME26" i="1" s="1"/>
  <c r="UMD5" i="1"/>
  <c r="UMD26" i="1" s="1"/>
  <c r="UMC5" i="1"/>
  <c r="UMB5" i="1"/>
  <c r="UMA5" i="1"/>
  <c r="UMA26" i="1" s="1"/>
  <c r="ULZ5" i="1"/>
  <c r="ULZ26" i="1" s="1"/>
  <c r="ULY5" i="1"/>
  <c r="ULY26" i="1" s="1"/>
  <c r="ULX5" i="1"/>
  <c r="ULX26" i="1" s="1"/>
  <c r="ULW5" i="1"/>
  <c r="ULW26" i="1" s="1"/>
  <c r="ULV5" i="1"/>
  <c r="ULV26" i="1" s="1"/>
  <c r="ULU5" i="1"/>
  <c r="ULT5" i="1"/>
  <c r="ULS5" i="1"/>
  <c r="ULS26" i="1" s="1"/>
  <c r="ULR5" i="1"/>
  <c r="ULR26" i="1" s="1"/>
  <c r="ULQ5" i="1"/>
  <c r="ULQ26" i="1" s="1"/>
  <c r="ULP5" i="1"/>
  <c r="ULO5" i="1"/>
  <c r="ULO26" i="1" s="1"/>
  <c r="ULN5" i="1"/>
  <c r="ULN26" i="1" s="1"/>
  <c r="ULM5" i="1"/>
  <c r="ULL5" i="1"/>
  <c r="ULK5" i="1"/>
  <c r="ULK26" i="1" s="1"/>
  <c r="ULJ5" i="1"/>
  <c r="ULJ26" i="1" s="1"/>
  <c r="ULI5" i="1"/>
  <c r="ULI26" i="1" s="1"/>
  <c r="ULH5" i="1"/>
  <c r="ULG5" i="1"/>
  <c r="ULG26" i="1" s="1"/>
  <c r="ULF5" i="1"/>
  <c r="ULF26" i="1" s="1"/>
  <c r="ULE5" i="1"/>
  <c r="ULD5" i="1"/>
  <c r="ULC5" i="1"/>
  <c r="ULC26" i="1" s="1"/>
  <c r="ULB5" i="1"/>
  <c r="ULB26" i="1" s="1"/>
  <c r="ULA5" i="1"/>
  <c r="UKZ5" i="1"/>
  <c r="UKY5" i="1"/>
  <c r="UKY26" i="1" s="1"/>
  <c r="UKX5" i="1"/>
  <c r="UKX26" i="1" s="1"/>
  <c r="UKW5" i="1"/>
  <c r="UKV5" i="1"/>
  <c r="UKU5" i="1"/>
  <c r="UKU26" i="1" s="1"/>
  <c r="UKT5" i="1"/>
  <c r="UKT26" i="1" s="1"/>
  <c r="UKS5" i="1"/>
  <c r="UKS26" i="1" s="1"/>
  <c r="UKR5" i="1"/>
  <c r="UKQ5" i="1"/>
  <c r="UKQ26" i="1" s="1"/>
  <c r="UKP5" i="1"/>
  <c r="UKP26" i="1" s="1"/>
  <c r="UKO5" i="1"/>
  <c r="UKN5" i="1"/>
  <c r="UKM5" i="1"/>
  <c r="UKM26" i="1" s="1"/>
  <c r="UKL5" i="1"/>
  <c r="UKL26" i="1" s="1"/>
  <c r="UKK5" i="1"/>
  <c r="UKJ5" i="1"/>
  <c r="UKI5" i="1"/>
  <c r="UKI26" i="1" s="1"/>
  <c r="UKH5" i="1"/>
  <c r="UKH26" i="1" s="1"/>
  <c r="UKG5" i="1"/>
  <c r="UKF5" i="1"/>
  <c r="UKE5" i="1"/>
  <c r="UKE26" i="1" s="1"/>
  <c r="UKD5" i="1"/>
  <c r="UKD26" i="1" s="1"/>
  <c r="UKC5" i="1"/>
  <c r="UKC26" i="1" s="1"/>
  <c r="UKB5" i="1"/>
  <c r="UKA5" i="1"/>
  <c r="UKA26" i="1" s="1"/>
  <c r="UJZ5" i="1"/>
  <c r="UJZ26" i="1" s="1"/>
  <c r="UJY5" i="1"/>
  <c r="UJX5" i="1"/>
  <c r="UJW5" i="1"/>
  <c r="UJW26" i="1" s="1"/>
  <c r="UJV5" i="1"/>
  <c r="UJV26" i="1" s="1"/>
  <c r="UJU5" i="1"/>
  <c r="UJU26" i="1" s="1"/>
  <c r="UJT5" i="1"/>
  <c r="UJS5" i="1"/>
  <c r="UJS26" i="1" s="1"/>
  <c r="UJR5" i="1"/>
  <c r="UJR26" i="1" s="1"/>
  <c r="UJQ5" i="1"/>
  <c r="UJP5" i="1"/>
  <c r="UJO5" i="1"/>
  <c r="UJO26" i="1" s="1"/>
  <c r="UJN5" i="1"/>
  <c r="UJN26" i="1" s="1"/>
  <c r="UJM5" i="1"/>
  <c r="UJM26" i="1" s="1"/>
  <c r="UJL5" i="1"/>
  <c r="UJK5" i="1"/>
  <c r="UJK26" i="1" s="1"/>
  <c r="UJJ5" i="1"/>
  <c r="UJJ26" i="1" s="1"/>
  <c r="UJI5" i="1"/>
  <c r="UJH5" i="1"/>
  <c r="UJG5" i="1"/>
  <c r="UJG26" i="1" s="1"/>
  <c r="UJF5" i="1"/>
  <c r="UJF26" i="1" s="1"/>
  <c r="UJE5" i="1"/>
  <c r="UJE26" i="1" s="1"/>
  <c r="UJD5" i="1"/>
  <c r="UJC5" i="1"/>
  <c r="UJC26" i="1" s="1"/>
  <c r="UJB5" i="1"/>
  <c r="UJB26" i="1" s="1"/>
  <c r="UJA5" i="1"/>
  <c r="UIZ5" i="1"/>
  <c r="UIY5" i="1"/>
  <c r="UIY26" i="1" s="1"/>
  <c r="UIX5" i="1"/>
  <c r="UIX26" i="1" s="1"/>
  <c r="UIW5" i="1"/>
  <c r="UIW26" i="1" s="1"/>
  <c r="UIV5" i="1"/>
  <c r="UIV26" i="1" s="1"/>
  <c r="UIU5" i="1"/>
  <c r="UIU26" i="1" s="1"/>
  <c r="UIT5" i="1"/>
  <c r="UIT26" i="1" s="1"/>
  <c r="UIS5" i="1"/>
  <c r="UIR5" i="1"/>
  <c r="UIQ5" i="1"/>
  <c r="UIQ26" i="1" s="1"/>
  <c r="UIP5" i="1"/>
  <c r="UIP26" i="1" s="1"/>
  <c r="UIO5" i="1"/>
  <c r="UIN5" i="1"/>
  <c r="UIM5" i="1"/>
  <c r="UIM26" i="1" s="1"/>
  <c r="UIL5" i="1"/>
  <c r="UIL26" i="1" s="1"/>
  <c r="UIK5" i="1"/>
  <c r="UIJ5" i="1"/>
  <c r="UII5" i="1"/>
  <c r="UII26" i="1" s="1"/>
  <c r="UIH5" i="1"/>
  <c r="UIH26" i="1" s="1"/>
  <c r="UIG5" i="1"/>
  <c r="UIG26" i="1" s="1"/>
  <c r="UIF5" i="1"/>
  <c r="UIE5" i="1"/>
  <c r="UIE26" i="1" s="1"/>
  <c r="UID5" i="1"/>
  <c r="UID26" i="1" s="1"/>
  <c r="UIC5" i="1"/>
  <c r="UIB5" i="1"/>
  <c r="UIA5" i="1"/>
  <c r="UIA26" i="1" s="1"/>
  <c r="UHZ5" i="1"/>
  <c r="UHZ26" i="1" s="1"/>
  <c r="UHY5" i="1"/>
  <c r="UHX5" i="1"/>
  <c r="UHW5" i="1"/>
  <c r="UHW26" i="1" s="1"/>
  <c r="UHV5" i="1"/>
  <c r="UHV26" i="1" s="1"/>
  <c r="UHU5" i="1"/>
  <c r="UHT5" i="1"/>
  <c r="UHS5" i="1"/>
  <c r="UHS26" i="1" s="1"/>
  <c r="UHR5" i="1"/>
  <c r="UHR26" i="1" s="1"/>
  <c r="UHQ5" i="1"/>
  <c r="UHQ26" i="1" s="1"/>
  <c r="UHP5" i="1"/>
  <c r="UHO5" i="1"/>
  <c r="UHO26" i="1" s="1"/>
  <c r="UHN5" i="1"/>
  <c r="UHN26" i="1" s="1"/>
  <c r="UHM5" i="1"/>
  <c r="UHL5" i="1"/>
  <c r="UHK5" i="1"/>
  <c r="UHK26" i="1" s="1"/>
  <c r="UHJ5" i="1"/>
  <c r="UHJ26" i="1" s="1"/>
  <c r="UHI5" i="1"/>
  <c r="UHI26" i="1" s="1"/>
  <c r="UHH5" i="1"/>
  <c r="UHG5" i="1"/>
  <c r="UHG26" i="1" s="1"/>
  <c r="UHF5" i="1"/>
  <c r="UHF26" i="1" s="1"/>
  <c r="UHE5" i="1"/>
  <c r="UHD5" i="1"/>
  <c r="UHC5" i="1"/>
  <c r="UHC26" i="1" s="1"/>
  <c r="UHB5" i="1"/>
  <c r="UHB26" i="1" s="1"/>
  <c r="UHA5" i="1"/>
  <c r="UHA26" i="1" s="1"/>
  <c r="UGZ5" i="1"/>
  <c r="UGY5" i="1"/>
  <c r="UGY26" i="1" s="1"/>
  <c r="UGX5" i="1"/>
  <c r="UGX26" i="1" s="1"/>
  <c r="UGW5" i="1"/>
  <c r="UGV5" i="1"/>
  <c r="UGU5" i="1"/>
  <c r="UGU26" i="1" s="1"/>
  <c r="UGT5" i="1"/>
  <c r="UGT26" i="1" s="1"/>
  <c r="UGS5" i="1"/>
  <c r="UGS26" i="1" s="1"/>
  <c r="UGR5" i="1"/>
  <c r="UGQ5" i="1"/>
  <c r="UGQ26" i="1" s="1"/>
  <c r="UGP5" i="1"/>
  <c r="UGP26" i="1" s="1"/>
  <c r="UGO5" i="1"/>
  <c r="UGN5" i="1"/>
  <c r="UGM5" i="1"/>
  <c r="UGM26" i="1" s="1"/>
  <c r="UGL5" i="1"/>
  <c r="UGL26" i="1" s="1"/>
  <c r="UGK5" i="1"/>
  <c r="UGK26" i="1" s="1"/>
  <c r="UGJ5" i="1"/>
  <c r="UGI5" i="1"/>
  <c r="UGI26" i="1" s="1"/>
  <c r="UGH5" i="1"/>
  <c r="UGH26" i="1" s="1"/>
  <c r="UGG5" i="1"/>
  <c r="UGF5" i="1"/>
  <c r="UGE5" i="1"/>
  <c r="UGE26" i="1" s="1"/>
  <c r="UGD5" i="1"/>
  <c r="UGD26" i="1" s="1"/>
  <c r="UGC5" i="1"/>
  <c r="UGB5" i="1"/>
  <c r="UGA5" i="1"/>
  <c r="UGA26" i="1" s="1"/>
  <c r="UFZ5" i="1"/>
  <c r="UFZ26" i="1" s="1"/>
  <c r="UFY5" i="1"/>
  <c r="UFX5" i="1"/>
  <c r="UFW5" i="1"/>
  <c r="UFW26" i="1" s="1"/>
  <c r="UFV5" i="1"/>
  <c r="UFV26" i="1" s="1"/>
  <c r="UFU5" i="1"/>
  <c r="UFU26" i="1" s="1"/>
  <c r="UFT5" i="1"/>
  <c r="UFS5" i="1"/>
  <c r="UFS26" i="1" s="1"/>
  <c r="UFR5" i="1"/>
  <c r="UFR26" i="1" s="1"/>
  <c r="UFQ5" i="1"/>
  <c r="UFP5" i="1"/>
  <c r="UFO5" i="1"/>
  <c r="UFO26" i="1" s="1"/>
  <c r="UFN5" i="1"/>
  <c r="UFN26" i="1" s="1"/>
  <c r="UFM5" i="1"/>
  <c r="UFL5" i="1"/>
  <c r="UFK5" i="1"/>
  <c r="UFK26" i="1" s="1"/>
  <c r="UFJ5" i="1"/>
  <c r="UFJ26" i="1" s="1"/>
  <c r="UFI5" i="1"/>
  <c r="UFH5" i="1"/>
  <c r="UFG5" i="1"/>
  <c r="UFG26" i="1" s="1"/>
  <c r="UFF5" i="1"/>
  <c r="UFF26" i="1" s="1"/>
  <c r="UFE5" i="1"/>
  <c r="UFE26" i="1" s="1"/>
  <c r="UFD5" i="1"/>
  <c r="UFD26" i="1" s="1"/>
  <c r="UFC5" i="1"/>
  <c r="UFC26" i="1" s="1"/>
  <c r="UFB5" i="1"/>
  <c r="UFB26" i="1" s="1"/>
  <c r="UFA5" i="1"/>
  <c r="UEZ5" i="1"/>
  <c r="UEY5" i="1"/>
  <c r="UEY26" i="1" s="1"/>
  <c r="UEX5" i="1"/>
  <c r="UEX26" i="1" s="1"/>
  <c r="UEW5" i="1"/>
  <c r="UEW26" i="1" s="1"/>
  <c r="UEV5" i="1"/>
  <c r="UEU5" i="1"/>
  <c r="UEU26" i="1" s="1"/>
  <c r="UET5" i="1"/>
  <c r="UET26" i="1" s="1"/>
  <c r="UES5" i="1"/>
  <c r="UER5" i="1"/>
  <c r="UEQ5" i="1"/>
  <c r="UEQ26" i="1" s="1"/>
  <c r="UEP5" i="1"/>
  <c r="UEP26" i="1" s="1"/>
  <c r="UEO5" i="1"/>
  <c r="UEO26" i="1" s="1"/>
  <c r="UEN5" i="1"/>
  <c r="UEM5" i="1"/>
  <c r="UEM26" i="1" s="1"/>
  <c r="UEL5" i="1"/>
  <c r="UEL26" i="1" s="1"/>
  <c r="UEK5" i="1"/>
  <c r="UEJ5" i="1"/>
  <c r="UEI5" i="1"/>
  <c r="UEI26" i="1" s="1"/>
  <c r="UEH5" i="1"/>
  <c r="UEH26" i="1" s="1"/>
  <c r="UEG5" i="1"/>
  <c r="UEG26" i="1" s="1"/>
  <c r="UEF5" i="1"/>
  <c r="UEE5" i="1"/>
  <c r="UEE26" i="1" s="1"/>
  <c r="UED5" i="1"/>
  <c r="UED26" i="1" s="1"/>
  <c r="UEC5" i="1"/>
  <c r="UEB5" i="1"/>
  <c r="UEA5" i="1"/>
  <c r="UEA26" i="1" s="1"/>
  <c r="UDZ5" i="1"/>
  <c r="UDZ26" i="1" s="1"/>
  <c r="UDY5" i="1"/>
  <c r="UDY26" i="1" s="1"/>
  <c r="UDX5" i="1"/>
  <c r="UDW5" i="1"/>
  <c r="UDW26" i="1" s="1"/>
  <c r="UDV5" i="1"/>
  <c r="UDV26" i="1" s="1"/>
  <c r="UDU5" i="1"/>
  <c r="UDT5" i="1"/>
  <c r="UDS5" i="1"/>
  <c r="UDS26" i="1" s="1"/>
  <c r="UDR5" i="1"/>
  <c r="UDR26" i="1" s="1"/>
  <c r="UDQ5" i="1"/>
  <c r="UDP5" i="1"/>
  <c r="UDP26" i="1" s="1"/>
  <c r="UDO5" i="1"/>
  <c r="UDO26" i="1" s="1"/>
  <c r="UDN5" i="1"/>
  <c r="UDN26" i="1" s="1"/>
  <c r="UDM5" i="1"/>
  <c r="UDL5" i="1"/>
  <c r="UDK5" i="1"/>
  <c r="UDK26" i="1" s="1"/>
  <c r="UDJ5" i="1"/>
  <c r="UDJ26" i="1" s="1"/>
  <c r="UDI5" i="1"/>
  <c r="UDI26" i="1" s="1"/>
  <c r="UDH5" i="1"/>
  <c r="UDG5" i="1"/>
  <c r="UDG26" i="1" s="1"/>
  <c r="UDF5" i="1"/>
  <c r="UDF26" i="1" s="1"/>
  <c r="UDE5" i="1"/>
  <c r="UDD5" i="1"/>
  <c r="UDC5" i="1"/>
  <c r="UDC26" i="1" s="1"/>
  <c r="UDB5" i="1"/>
  <c r="UDB26" i="1" s="1"/>
  <c r="UDA5" i="1"/>
  <c r="UCZ5" i="1"/>
  <c r="UCY5" i="1"/>
  <c r="UCY26" i="1" s="1"/>
  <c r="UCX5" i="1"/>
  <c r="UCX26" i="1" s="1"/>
  <c r="UCW5" i="1"/>
  <c r="UCV5" i="1"/>
  <c r="UCU5" i="1"/>
  <c r="UCU26" i="1" s="1"/>
  <c r="UCT5" i="1"/>
  <c r="UCT26" i="1" s="1"/>
  <c r="UCS5" i="1"/>
  <c r="UCS26" i="1" s="1"/>
  <c r="UCR5" i="1"/>
  <c r="UCQ5" i="1"/>
  <c r="UCQ26" i="1" s="1"/>
  <c r="UCP5" i="1"/>
  <c r="UCP26" i="1" s="1"/>
  <c r="UCO5" i="1"/>
  <c r="UCN5" i="1"/>
  <c r="UCM5" i="1"/>
  <c r="UCM26" i="1" s="1"/>
  <c r="UCL5" i="1"/>
  <c r="UCL26" i="1" s="1"/>
  <c r="UCK5" i="1"/>
  <c r="UCK26" i="1" s="1"/>
  <c r="UCJ5" i="1"/>
  <c r="UCI5" i="1"/>
  <c r="UCI26" i="1" s="1"/>
  <c r="UCH5" i="1"/>
  <c r="UCH26" i="1" s="1"/>
  <c r="UCG5" i="1"/>
  <c r="UCF5" i="1"/>
  <c r="UCE5" i="1"/>
  <c r="UCE26" i="1" s="1"/>
  <c r="UCD5" i="1"/>
  <c r="UCD26" i="1" s="1"/>
  <c r="UCC5" i="1"/>
  <c r="UCC26" i="1" s="1"/>
  <c r="UCB5" i="1"/>
  <c r="UCB26" i="1" s="1"/>
  <c r="UCA5" i="1"/>
  <c r="UCA26" i="1" s="1"/>
  <c r="UBZ5" i="1"/>
  <c r="UBZ26" i="1" s="1"/>
  <c r="UBY5" i="1"/>
  <c r="UBX5" i="1"/>
  <c r="UBW5" i="1"/>
  <c r="UBW26" i="1" s="1"/>
  <c r="UBV5" i="1"/>
  <c r="UBV26" i="1" s="1"/>
  <c r="UBU5" i="1"/>
  <c r="UBU26" i="1" s="1"/>
  <c r="UBT5" i="1"/>
  <c r="UBS5" i="1"/>
  <c r="UBS26" i="1" s="1"/>
  <c r="UBR5" i="1"/>
  <c r="UBR26" i="1" s="1"/>
  <c r="UBQ5" i="1"/>
  <c r="UBP5" i="1"/>
  <c r="UBO5" i="1"/>
  <c r="UBO26" i="1" s="1"/>
  <c r="UBN5" i="1"/>
  <c r="UBN26" i="1" s="1"/>
  <c r="UBM5" i="1"/>
  <c r="UBM26" i="1" s="1"/>
  <c r="UBL5" i="1"/>
  <c r="UBK5" i="1"/>
  <c r="UBK26" i="1" s="1"/>
  <c r="UBJ5" i="1"/>
  <c r="UBJ26" i="1" s="1"/>
  <c r="UBI5" i="1"/>
  <c r="UBH5" i="1"/>
  <c r="UBG5" i="1"/>
  <c r="UBG26" i="1" s="1"/>
  <c r="UBF5" i="1"/>
  <c r="UBF26" i="1" s="1"/>
  <c r="UBE5" i="1"/>
  <c r="UBD5" i="1"/>
  <c r="UBC5" i="1"/>
  <c r="UBC26" i="1" s="1"/>
  <c r="UBB5" i="1"/>
  <c r="UBB26" i="1" s="1"/>
  <c r="UBA5" i="1"/>
  <c r="UAZ5" i="1"/>
  <c r="UAY5" i="1"/>
  <c r="UAY26" i="1" s="1"/>
  <c r="UAX5" i="1"/>
  <c r="UAX26" i="1" s="1"/>
  <c r="UAW5" i="1"/>
  <c r="UAW26" i="1" s="1"/>
  <c r="UAV5" i="1"/>
  <c r="UAU5" i="1"/>
  <c r="UAU26" i="1" s="1"/>
  <c r="UAT5" i="1"/>
  <c r="UAT26" i="1" s="1"/>
  <c r="UAS5" i="1"/>
  <c r="UAR5" i="1"/>
  <c r="UAQ5" i="1"/>
  <c r="UAQ26" i="1" s="1"/>
  <c r="UAP5" i="1"/>
  <c r="UAP26" i="1" s="1"/>
  <c r="UAO5" i="1"/>
  <c r="UAN5" i="1"/>
  <c r="UAM5" i="1"/>
  <c r="UAM26" i="1" s="1"/>
  <c r="UAL5" i="1"/>
  <c r="UAL26" i="1" s="1"/>
  <c r="UAK5" i="1"/>
  <c r="UAJ5" i="1"/>
  <c r="UAI5" i="1"/>
  <c r="UAI26" i="1" s="1"/>
  <c r="UAH5" i="1"/>
  <c r="UAH26" i="1" s="1"/>
  <c r="UAG5" i="1"/>
  <c r="UAG26" i="1" s="1"/>
  <c r="UAF5" i="1"/>
  <c r="UAE5" i="1"/>
  <c r="UAE26" i="1" s="1"/>
  <c r="UAD5" i="1"/>
  <c r="UAD26" i="1" s="1"/>
  <c r="UAC5" i="1"/>
  <c r="UAB5" i="1"/>
  <c r="UAA5" i="1"/>
  <c r="UAA26" i="1" s="1"/>
  <c r="TZZ5" i="1"/>
  <c r="TZZ26" i="1" s="1"/>
  <c r="TZY5" i="1"/>
  <c r="TZY26" i="1" s="1"/>
  <c r="TZX5" i="1"/>
  <c r="TZW5" i="1"/>
  <c r="TZW26" i="1" s="1"/>
  <c r="TZV5" i="1"/>
  <c r="TZV26" i="1" s="1"/>
  <c r="TZU5" i="1"/>
  <c r="TZT5" i="1"/>
  <c r="TZS5" i="1"/>
  <c r="TZS26" i="1" s="1"/>
  <c r="TZR5" i="1"/>
  <c r="TZR26" i="1" s="1"/>
  <c r="TZQ5" i="1"/>
  <c r="TZQ26" i="1" s="1"/>
  <c r="TZP5" i="1"/>
  <c r="TZO5" i="1"/>
  <c r="TZO26" i="1" s="1"/>
  <c r="TZN5" i="1"/>
  <c r="TZN26" i="1" s="1"/>
  <c r="TZM5" i="1"/>
  <c r="TZL5" i="1"/>
  <c r="TZK5" i="1"/>
  <c r="TZK26" i="1" s="1"/>
  <c r="TZJ5" i="1"/>
  <c r="TZJ26" i="1" s="1"/>
  <c r="TZI5" i="1"/>
  <c r="TZI26" i="1" s="1"/>
  <c r="TZH5" i="1"/>
  <c r="TZG5" i="1"/>
  <c r="TZG26" i="1" s="1"/>
  <c r="TZF5" i="1"/>
  <c r="TZF26" i="1" s="1"/>
  <c r="TZE5" i="1"/>
  <c r="TZD5" i="1"/>
  <c r="TZC5" i="1"/>
  <c r="TZC26" i="1" s="1"/>
  <c r="TZB5" i="1"/>
  <c r="TZB26" i="1" s="1"/>
  <c r="TZA5" i="1"/>
  <c r="TZA26" i="1" s="1"/>
  <c r="TYZ5" i="1"/>
  <c r="TYZ26" i="1" s="1"/>
  <c r="TYY5" i="1"/>
  <c r="TYY26" i="1" s="1"/>
  <c r="TYX5" i="1"/>
  <c r="TYX26" i="1" s="1"/>
  <c r="TYW5" i="1"/>
  <c r="TYV5" i="1"/>
  <c r="TYU5" i="1"/>
  <c r="TYU26" i="1" s="1"/>
  <c r="TYT5" i="1"/>
  <c r="TYT26" i="1" s="1"/>
  <c r="TYS5" i="1"/>
  <c r="TYR5" i="1"/>
  <c r="TYQ5" i="1"/>
  <c r="TYQ26" i="1" s="1"/>
  <c r="TYP5" i="1"/>
  <c r="TYP26" i="1" s="1"/>
  <c r="TYO5" i="1"/>
  <c r="TYN5" i="1"/>
  <c r="TYM5" i="1"/>
  <c r="TYM26" i="1" s="1"/>
  <c r="TYL5" i="1"/>
  <c r="TYL26" i="1" s="1"/>
  <c r="TYK5" i="1"/>
  <c r="TYK26" i="1" s="1"/>
  <c r="TYJ5" i="1"/>
  <c r="TYI5" i="1"/>
  <c r="TYI26" i="1" s="1"/>
  <c r="TYH5" i="1"/>
  <c r="TYH26" i="1" s="1"/>
  <c r="TYG5" i="1"/>
  <c r="TYF5" i="1"/>
  <c r="TYE5" i="1"/>
  <c r="TYE26" i="1" s="1"/>
  <c r="TYD5" i="1"/>
  <c r="TYD26" i="1" s="1"/>
  <c r="TYC5" i="1"/>
  <c r="TYB5" i="1"/>
  <c r="TYA5" i="1"/>
  <c r="TYA26" i="1" s="1"/>
  <c r="TXZ5" i="1"/>
  <c r="TXZ26" i="1" s="1"/>
  <c r="TXY5" i="1"/>
  <c r="TXX5" i="1"/>
  <c r="TXW5" i="1"/>
  <c r="TXW26" i="1" s="1"/>
  <c r="TXV5" i="1"/>
  <c r="TXV26" i="1" s="1"/>
  <c r="TXU5" i="1"/>
  <c r="TXU26" i="1" s="1"/>
  <c r="TXT5" i="1"/>
  <c r="TXS5" i="1"/>
  <c r="TXS26" i="1" s="1"/>
  <c r="TXR5" i="1"/>
  <c r="TXR26" i="1" s="1"/>
  <c r="TXQ5" i="1"/>
  <c r="TXP5" i="1"/>
  <c r="TXO5" i="1"/>
  <c r="TXO26" i="1" s="1"/>
  <c r="TXN5" i="1"/>
  <c r="TXN26" i="1" s="1"/>
  <c r="TXM5" i="1"/>
  <c r="TXM26" i="1" s="1"/>
  <c r="TXL5" i="1"/>
  <c r="TXK5" i="1"/>
  <c r="TXK26" i="1" s="1"/>
  <c r="TXJ5" i="1"/>
  <c r="TXJ26" i="1" s="1"/>
  <c r="TXI5" i="1"/>
  <c r="TXH5" i="1"/>
  <c r="TXG5" i="1"/>
  <c r="TXG26" i="1" s="1"/>
  <c r="TXF5" i="1"/>
  <c r="TXF26" i="1" s="1"/>
  <c r="TXE5" i="1"/>
  <c r="TXE26" i="1" s="1"/>
  <c r="TXD5" i="1"/>
  <c r="TXC5" i="1"/>
  <c r="TXC26" i="1" s="1"/>
  <c r="TXB5" i="1"/>
  <c r="TXB26" i="1" s="1"/>
  <c r="TXA5" i="1"/>
  <c r="TWZ5" i="1"/>
  <c r="TWY5" i="1"/>
  <c r="TWY26" i="1" s="1"/>
  <c r="TWX5" i="1"/>
  <c r="TWX26" i="1" s="1"/>
  <c r="TWW5" i="1"/>
  <c r="TWW26" i="1" s="1"/>
  <c r="TWV5" i="1"/>
  <c r="TWU5" i="1"/>
  <c r="TWU26" i="1" s="1"/>
  <c r="TWT5" i="1"/>
  <c r="TWT26" i="1" s="1"/>
  <c r="TWS5" i="1"/>
  <c r="TWR5" i="1"/>
  <c r="TWQ5" i="1"/>
  <c r="TWQ26" i="1" s="1"/>
  <c r="TWP5" i="1"/>
  <c r="TWP26" i="1" s="1"/>
  <c r="TWO5" i="1"/>
  <c r="TWO26" i="1" s="1"/>
  <c r="TWN5" i="1"/>
  <c r="TWM5" i="1"/>
  <c r="TWM26" i="1" s="1"/>
  <c r="TWL5" i="1"/>
  <c r="TWL26" i="1" s="1"/>
  <c r="TWK5" i="1"/>
  <c r="TWJ5" i="1"/>
  <c r="TWI5" i="1"/>
  <c r="TWI26" i="1" s="1"/>
  <c r="TWH5" i="1"/>
  <c r="TWH26" i="1" s="1"/>
  <c r="TWG5" i="1"/>
  <c r="TWF5" i="1"/>
  <c r="TWE5" i="1"/>
  <c r="TWE26" i="1" s="1"/>
  <c r="TWD5" i="1"/>
  <c r="TWD26" i="1" s="1"/>
  <c r="TWC5" i="1"/>
  <c r="TWB5" i="1"/>
  <c r="TWA5" i="1"/>
  <c r="TWA26" i="1" s="1"/>
  <c r="TVZ5" i="1"/>
  <c r="TVZ26" i="1" s="1"/>
  <c r="TVY5" i="1"/>
  <c r="TVY26" i="1" s="1"/>
  <c r="TVX5" i="1"/>
  <c r="TVW5" i="1"/>
  <c r="TVW26" i="1" s="1"/>
  <c r="TVV5" i="1"/>
  <c r="TVV26" i="1" s="1"/>
  <c r="TVU5" i="1"/>
  <c r="TVT5" i="1"/>
  <c r="TVS5" i="1"/>
  <c r="TVS26" i="1" s="1"/>
  <c r="TVR5" i="1"/>
  <c r="TVR26" i="1" s="1"/>
  <c r="TVQ5" i="1"/>
  <c r="TVP5" i="1"/>
  <c r="TVO5" i="1"/>
  <c r="TVO26" i="1" s="1"/>
  <c r="TVN5" i="1"/>
  <c r="TVN26" i="1" s="1"/>
  <c r="TVM5" i="1"/>
  <c r="TVL5" i="1"/>
  <c r="TVK5" i="1"/>
  <c r="TVK26" i="1" s="1"/>
  <c r="TVJ5" i="1"/>
  <c r="TVJ26" i="1" s="1"/>
  <c r="TVI5" i="1"/>
  <c r="TVI26" i="1" s="1"/>
  <c r="TVH5" i="1"/>
  <c r="TVH26" i="1" s="1"/>
  <c r="TVG5" i="1"/>
  <c r="TVG26" i="1" s="1"/>
  <c r="TVF5" i="1"/>
  <c r="TVF26" i="1" s="1"/>
  <c r="TVE5" i="1"/>
  <c r="TVD5" i="1"/>
  <c r="TVC5" i="1"/>
  <c r="TVC26" i="1" s="1"/>
  <c r="TVB5" i="1"/>
  <c r="TVB26" i="1" s="1"/>
  <c r="TVA5" i="1"/>
  <c r="TVA26" i="1" s="1"/>
  <c r="TUZ5" i="1"/>
  <c r="TUY5" i="1"/>
  <c r="TUY26" i="1" s="1"/>
  <c r="TUX5" i="1"/>
  <c r="TUX26" i="1" s="1"/>
  <c r="TUW5" i="1"/>
  <c r="TUV5" i="1"/>
  <c r="TUU5" i="1"/>
  <c r="TUU26" i="1" s="1"/>
  <c r="TUT5" i="1"/>
  <c r="TUT26" i="1" s="1"/>
  <c r="TUS5" i="1"/>
  <c r="TUS26" i="1" s="1"/>
  <c r="TUR5" i="1"/>
  <c r="TUQ5" i="1"/>
  <c r="TUQ26" i="1" s="1"/>
  <c r="TUP5" i="1"/>
  <c r="TUP26" i="1" s="1"/>
  <c r="TUO5" i="1"/>
  <c r="TUN5" i="1"/>
  <c r="TUM5" i="1"/>
  <c r="TUM26" i="1" s="1"/>
  <c r="TUL5" i="1"/>
  <c r="TUL26" i="1" s="1"/>
  <c r="TUK5" i="1"/>
  <c r="TUK26" i="1" s="1"/>
  <c r="TUJ5" i="1"/>
  <c r="TUI5" i="1"/>
  <c r="TUI26" i="1" s="1"/>
  <c r="TUH5" i="1"/>
  <c r="TUH26" i="1" s="1"/>
  <c r="TUG5" i="1"/>
  <c r="TUF5" i="1"/>
  <c r="TUE5" i="1"/>
  <c r="TUE26" i="1" s="1"/>
  <c r="TUD5" i="1"/>
  <c r="TUD26" i="1" s="1"/>
  <c r="TUC5" i="1"/>
  <c r="TUC26" i="1" s="1"/>
  <c r="TUB5" i="1"/>
  <c r="TUA5" i="1"/>
  <c r="TUA26" i="1" s="1"/>
  <c r="TTZ5" i="1"/>
  <c r="TTZ26" i="1" s="1"/>
  <c r="TTY5" i="1"/>
  <c r="TTX5" i="1"/>
  <c r="TTW5" i="1"/>
  <c r="TTW26" i="1" s="1"/>
  <c r="TTV5" i="1"/>
  <c r="TTV26" i="1" s="1"/>
  <c r="TTU5" i="1"/>
  <c r="TTT5" i="1"/>
  <c r="TTT26" i="1" s="1"/>
  <c r="TTS5" i="1"/>
  <c r="TTS26" i="1" s="1"/>
  <c r="TTR5" i="1"/>
  <c r="TTR26" i="1" s="1"/>
  <c r="TTQ5" i="1"/>
  <c r="TTP5" i="1"/>
  <c r="TTO5" i="1"/>
  <c r="TTO26" i="1" s="1"/>
  <c r="TTN5" i="1"/>
  <c r="TTN26" i="1" s="1"/>
  <c r="TTM5" i="1"/>
  <c r="TTM26" i="1" s="1"/>
  <c r="TTL5" i="1"/>
  <c r="TTK5" i="1"/>
  <c r="TTK26" i="1" s="1"/>
  <c r="TTJ5" i="1"/>
  <c r="TTJ26" i="1" s="1"/>
  <c r="TTI5" i="1"/>
  <c r="TTH5" i="1"/>
  <c r="TTG5" i="1"/>
  <c r="TTG26" i="1" s="1"/>
  <c r="TTF5" i="1"/>
  <c r="TTF26" i="1" s="1"/>
  <c r="TTE5" i="1"/>
  <c r="TTD5" i="1"/>
  <c r="TTC5" i="1"/>
  <c r="TTC26" i="1" s="1"/>
  <c r="TTB5" i="1"/>
  <c r="TTB26" i="1" s="1"/>
  <c r="TTA5" i="1"/>
  <c r="TSZ5" i="1"/>
  <c r="TSY5" i="1"/>
  <c r="TSY26" i="1" s="1"/>
  <c r="TSX5" i="1"/>
  <c r="TSX26" i="1" s="1"/>
  <c r="TSW5" i="1"/>
  <c r="TSW26" i="1" s="1"/>
  <c r="TSV5" i="1"/>
  <c r="TSU5" i="1"/>
  <c r="TSU26" i="1" s="1"/>
  <c r="TST5" i="1"/>
  <c r="TST26" i="1" s="1"/>
  <c r="TSS5" i="1"/>
  <c r="TSR5" i="1"/>
  <c r="TSQ5" i="1"/>
  <c r="TSQ26" i="1" s="1"/>
  <c r="TSP5" i="1"/>
  <c r="TSP26" i="1" s="1"/>
  <c r="TSO5" i="1"/>
  <c r="TSO26" i="1" s="1"/>
  <c r="TSN5" i="1"/>
  <c r="TSM5" i="1"/>
  <c r="TSM26" i="1" s="1"/>
  <c r="TSL5" i="1"/>
  <c r="TSL26" i="1" s="1"/>
  <c r="TSK5" i="1"/>
  <c r="TSJ5" i="1"/>
  <c r="TSI5" i="1"/>
  <c r="TSI26" i="1" s="1"/>
  <c r="TSH5" i="1"/>
  <c r="TSH26" i="1" s="1"/>
  <c r="TSG5" i="1"/>
  <c r="TSG26" i="1" s="1"/>
  <c r="TSF5" i="1"/>
  <c r="TSF26" i="1" s="1"/>
  <c r="TSE5" i="1"/>
  <c r="TSE26" i="1" s="1"/>
  <c r="TSD5" i="1"/>
  <c r="TSD26" i="1" s="1"/>
  <c r="TSC5" i="1"/>
  <c r="TSB5" i="1"/>
  <c r="TSA5" i="1"/>
  <c r="TSA26" i="1" s="1"/>
  <c r="TRZ5" i="1"/>
  <c r="TRZ26" i="1" s="1"/>
  <c r="TRY5" i="1"/>
  <c r="TRY26" i="1" s="1"/>
  <c r="TRX5" i="1"/>
  <c r="TRW5" i="1"/>
  <c r="TRW26" i="1" s="1"/>
  <c r="TRV5" i="1"/>
  <c r="TRV26" i="1" s="1"/>
  <c r="TRU5" i="1"/>
  <c r="TRT5" i="1"/>
  <c r="TRS5" i="1"/>
  <c r="TRS26" i="1" s="1"/>
  <c r="TRR5" i="1"/>
  <c r="TRR26" i="1" s="1"/>
  <c r="TRQ5" i="1"/>
  <c r="TRQ26" i="1" s="1"/>
  <c r="TRP5" i="1"/>
  <c r="TRO5" i="1"/>
  <c r="TRO26" i="1" s="1"/>
  <c r="TRN5" i="1"/>
  <c r="TRN26" i="1" s="1"/>
  <c r="TRM5" i="1"/>
  <c r="TRL5" i="1"/>
  <c r="TRK5" i="1"/>
  <c r="TRK26" i="1" s="1"/>
  <c r="TRJ5" i="1"/>
  <c r="TRJ26" i="1" s="1"/>
  <c r="TRI5" i="1"/>
  <c r="TRH5" i="1"/>
  <c r="TRG5" i="1"/>
  <c r="TRG26" i="1" s="1"/>
  <c r="TRF5" i="1"/>
  <c r="TRF26" i="1" s="1"/>
  <c r="TRE5" i="1"/>
  <c r="TRD5" i="1"/>
  <c r="TRC5" i="1"/>
  <c r="TRC26" i="1" s="1"/>
  <c r="TRB5" i="1"/>
  <c r="TRB26" i="1" s="1"/>
  <c r="TRA5" i="1"/>
  <c r="TRA26" i="1" s="1"/>
  <c r="TQZ5" i="1"/>
  <c r="TQY5" i="1"/>
  <c r="TQY26" i="1" s="1"/>
  <c r="TQX5" i="1"/>
  <c r="TQX26" i="1" s="1"/>
  <c r="TQW5" i="1"/>
  <c r="TQV5" i="1"/>
  <c r="TQU5" i="1"/>
  <c r="TQU26" i="1" s="1"/>
  <c r="TQT5" i="1"/>
  <c r="TQT26" i="1" s="1"/>
  <c r="TQS5" i="1"/>
  <c r="TQR5" i="1"/>
  <c r="TQQ5" i="1"/>
  <c r="TQQ26" i="1" s="1"/>
  <c r="TQP5" i="1"/>
  <c r="TQP26" i="1" s="1"/>
  <c r="TQO5" i="1"/>
  <c r="TQN5" i="1"/>
  <c r="TQM5" i="1"/>
  <c r="TQM26" i="1" s="1"/>
  <c r="TQL5" i="1"/>
  <c r="TQL26" i="1" s="1"/>
  <c r="TQK5" i="1"/>
  <c r="TQK26" i="1" s="1"/>
  <c r="TQJ5" i="1"/>
  <c r="TQI5" i="1"/>
  <c r="TQI26" i="1" s="1"/>
  <c r="TQH5" i="1"/>
  <c r="TQH26" i="1" s="1"/>
  <c r="TQG5" i="1"/>
  <c r="TQF5" i="1"/>
  <c r="TQE5" i="1"/>
  <c r="TQE26" i="1" s="1"/>
  <c r="TQD5" i="1"/>
  <c r="TQD26" i="1" s="1"/>
  <c r="TQC5" i="1"/>
  <c r="TQC26" i="1" s="1"/>
  <c r="TQB5" i="1"/>
  <c r="TQA5" i="1"/>
  <c r="TQA26" i="1" s="1"/>
  <c r="TPZ5" i="1"/>
  <c r="TPZ26" i="1" s="1"/>
  <c r="TPY5" i="1"/>
  <c r="TPX5" i="1"/>
  <c r="TPW5" i="1"/>
  <c r="TPW26" i="1" s="1"/>
  <c r="TPV5" i="1"/>
  <c r="TPV26" i="1" s="1"/>
  <c r="TPU5" i="1"/>
  <c r="TPU26" i="1" s="1"/>
  <c r="TPT5" i="1"/>
  <c r="TPS5" i="1"/>
  <c r="TPS26" i="1" s="1"/>
  <c r="TPR5" i="1"/>
  <c r="TPR26" i="1" s="1"/>
  <c r="TPQ5" i="1"/>
  <c r="TPP5" i="1"/>
  <c r="TPO5" i="1"/>
  <c r="TPO26" i="1" s="1"/>
  <c r="TPN5" i="1"/>
  <c r="TPN26" i="1" s="1"/>
  <c r="TPM5" i="1"/>
  <c r="TPM26" i="1" s="1"/>
  <c r="TPL5" i="1"/>
  <c r="TPK5" i="1"/>
  <c r="TPK26" i="1" s="1"/>
  <c r="TPJ5" i="1"/>
  <c r="TPJ26" i="1" s="1"/>
  <c r="TPI5" i="1"/>
  <c r="TPH5" i="1"/>
  <c r="TPG5" i="1"/>
  <c r="TPG26" i="1" s="1"/>
  <c r="TPF5" i="1"/>
  <c r="TPF26" i="1" s="1"/>
  <c r="TPE5" i="1"/>
  <c r="TPE26" i="1" s="1"/>
  <c r="TPD5" i="1"/>
  <c r="TPD26" i="1" s="1"/>
  <c r="TPC5" i="1"/>
  <c r="TPC26" i="1" s="1"/>
  <c r="TPB5" i="1"/>
  <c r="TPB26" i="1" s="1"/>
  <c r="TPA5" i="1"/>
  <c r="TOZ5" i="1"/>
  <c r="TOY5" i="1"/>
  <c r="TOY26" i="1" s="1"/>
  <c r="TOX5" i="1"/>
  <c r="TOX26" i="1" s="1"/>
  <c r="TOW5" i="1"/>
  <c r="TOV5" i="1"/>
  <c r="TOU5" i="1"/>
  <c r="TOU26" i="1" s="1"/>
  <c r="TOT5" i="1"/>
  <c r="TOT26" i="1" s="1"/>
  <c r="TOS5" i="1"/>
  <c r="TOR5" i="1"/>
  <c r="TOQ5" i="1"/>
  <c r="TOQ26" i="1" s="1"/>
  <c r="TOP5" i="1"/>
  <c r="TOP26" i="1" s="1"/>
  <c r="TOO5" i="1"/>
  <c r="TOO26" i="1" s="1"/>
  <c r="TON5" i="1"/>
  <c r="TOM5" i="1"/>
  <c r="TOM26" i="1" s="1"/>
  <c r="TOL5" i="1"/>
  <c r="TOL26" i="1" s="1"/>
  <c r="TOK5" i="1"/>
  <c r="TOJ5" i="1"/>
  <c r="TOI5" i="1"/>
  <c r="TOI26" i="1" s="1"/>
  <c r="TOH5" i="1"/>
  <c r="TOH26" i="1" s="1"/>
  <c r="TOG5" i="1"/>
  <c r="TOF5" i="1"/>
  <c r="TOE5" i="1"/>
  <c r="TOE26" i="1" s="1"/>
  <c r="TOD5" i="1"/>
  <c r="TOD26" i="1" s="1"/>
  <c r="TOC5" i="1"/>
  <c r="TOB5" i="1"/>
  <c r="TOA5" i="1"/>
  <c r="TOA26" i="1" s="1"/>
  <c r="TNZ5" i="1"/>
  <c r="TNZ26" i="1" s="1"/>
  <c r="TNY5" i="1"/>
  <c r="TNY26" i="1" s="1"/>
  <c r="TNX5" i="1"/>
  <c r="TNW5" i="1"/>
  <c r="TNW26" i="1" s="1"/>
  <c r="TNV5" i="1"/>
  <c r="TNV26" i="1" s="1"/>
  <c r="TNU5" i="1"/>
  <c r="TNT5" i="1"/>
  <c r="TNS5" i="1"/>
  <c r="TNS26" i="1" s="1"/>
  <c r="TNR5" i="1"/>
  <c r="TNR26" i="1" s="1"/>
  <c r="TNQ5" i="1"/>
  <c r="TNQ26" i="1" s="1"/>
  <c r="TNP5" i="1"/>
  <c r="TNO5" i="1"/>
  <c r="TNO26" i="1" s="1"/>
  <c r="TNN5" i="1"/>
  <c r="TNN26" i="1" s="1"/>
  <c r="TNM5" i="1"/>
  <c r="TNL5" i="1"/>
  <c r="TNK5" i="1"/>
  <c r="TNK26" i="1" s="1"/>
  <c r="TNJ5" i="1"/>
  <c r="TNJ26" i="1" s="1"/>
  <c r="TNI5" i="1"/>
  <c r="TNI26" i="1" s="1"/>
  <c r="TNH5" i="1"/>
  <c r="TNG5" i="1"/>
  <c r="TNG26" i="1" s="1"/>
  <c r="TNF5" i="1"/>
  <c r="TNF26" i="1" s="1"/>
  <c r="TNE5" i="1"/>
  <c r="TND5" i="1"/>
  <c r="TNC5" i="1"/>
  <c r="TNC26" i="1" s="1"/>
  <c r="TNB5" i="1"/>
  <c r="TNB26" i="1" s="1"/>
  <c r="TNA5" i="1"/>
  <c r="TNA26" i="1" s="1"/>
  <c r="TMZ5" i="1"/>
  <c r="TMY5" i="1"/>
  <c r="TMY26" i="1" s="1"/>
  <c r="TMX5" i="1"/>
  <c r="TMX26" i="1" s="1"/>
  <c r="TMW5" i="1"/>
  <c r="TMV5" i="1"/>
  <c r="TMU5" i="1"/>
  <c r="TMU26" i="1" s="1"/>
  <c r="TMT5" i="1"/>
  <c r="TMT26" i="1" s="1"/>
  <c r="TMS5" i="1"/>
  <c r="TMS26" i="1" s="1"/>
  <c r="TMR5" i="1"/>
  <c r="TMQ5" i="1"/>
  <c r="TMQ26" i="1" s="1"/>
  <c r="TMP5" i="1"/>
  <c r="TMP26" i="1" s="1"/>
  <c r="TMO5" i="1"/>
  <c r="TMN5" i="1"/>
  <c r="TMM5" i="1"/>
  <c r="TMM26" i="1" s="1"/>
  <c r="TML5" i="1"/>
  <c r="TML26" i="1" s="1"/>
  <c r="TMK5" i="1"/>
  <c r="TMJ5" i="1"/>
  <c r="TMI5" i="1"/>
  <c r="TMI26" i="1" s="1"/>
  <c r="TMH5" i="1"/>
  <c r="TMH26" i="1" s="1"/>
  <c r="TMG5" i="1"/>
  <c r="TMF5" i="1"/>
  <c r="TME5" i="1"/>
  <c r="TME26" i="1" s="1"/>
  <c r="TMD5" i="1"/>
  <c r="TMD26" i="1" s="1"/>
  <c r="TMC5" i="1"/>
  <c r="TMC26" i="1" s="1"/>
  <c r="TMB5" i="1"/>
  <c r="TMA5" i="1"/>
  <c r="TMA26" i="1" s="1"/>
  <c r="TLZ5" i="1"/>
  <c r="TLZ26" i="1" s="1"/>
  <c r="TLY5" i="1"/>
  <c r="TLX5" i="1"/>
  <c r="TLW5" i="1"/>
  <c r="TLW26" i="1" s="1"/>
  <c r="TLV5" i="1"/>
  <c r="TLV26" i="1" s="1"/>
  <c r="TLU5" i="1"/>
  <c r="TLT5" i="1"/>
  <c r="TLS5" i="1"/>
  <c r="TLS26" i="1" s="1"/>
  <c r="TLR5" i="1"/>
  <c r="TLR26" i="1" s="1"/>
  <c r="TLQ5" i="1"/>
  <c r="TLP5" i="1"/>
  <c r="TLO5" i="1"/>
  <c r="TLO26" i="1" s="1"/>
  <c r="TLN5" i="1"/>
  <c r="TLN26" i="1" s="1"/>
  <c r="TLM5" i="1"/>
  <c r="TLM26" i="1" s="1"/>
  <c r="TLL5" i="1"/>
  <c r="TLL26" i="1" s="1"/>
  <c r="TLK5" i="1"/>
  <c r="TLK26" i="1" s="1"/>
  <c r="TLJ5" i="1"/>
  <c r="TLJ26" i="1" s="1"/>
  <c r="TLI5" i="1"/>
  <c r="TLH5" i="1"/>
  <c r="TLG5" i="1"/>
  <c r="TLG26" i="1" s="1"/>
  <c r="TLF5" i="1"/>
  <c r="TLF26" i="1" s="1"/>
  <c r="TLE5" i="1"/>
  <c r="TLE26" i="1" s="1"/>
  <c r="TLD5" i="1"/>
  <c r="TLC5" i="1"/>
  <c r="TLC26" i="1" s="1"/>
  <c r="TLB5" i="1"/>
  <c r="TLB26" i="1" s="1"/>
  <c r="TLA5" i="1"/>
  <c r="TKZ5" i="1"/>
  <c r="TKY5" i="1"/>
  <c r="TKY26" i="1" s="1"/>
  <c r="TKX5" i="1"/>
  <c r="TKX26" i="1" s="1"/>
  <c r="TKW5" i="1"/>
  <c r="TKW26" i="1" s="1"/>
  <c r="TKV5" i="1"/>
  <c r="TKU5" i="1"/>
  <c r="TKU26" i="1" s="1"/>
  <c r="TKT5" i="1"/>
  <c r="TKT26" i="1" s="1"/>
  <c r="TKS5" i="1"/>
  <c r="TKR5" i="1"/>
  <c r="TKQ5" i="1"/>
  <c r="TKQ26" i="1" s="1"/>
  <c r="TKP5" i="1"/>
  <c r="TKP26" i="1" s="1"/>
  <c r="TKO5" i="1"/>
  <c r="TKO26" i="1" s="1"/>
  <c r="TKN5" i="1"/>
  <c r="TKM5" i="1"/>
  <c r="TKM26" i="1" s="1"/>
  <c r="TKL5" i="1"/>
  <c r="TKL26" i="1" s="1"/>
  <c r="TKK5" i="1"/>
  <c r="TKJ5" i="1"/>
  <c r="TKI5" i="1"/>
  <c r="TKI26" i="1" s="1"/>
  <c r="TKH5" i="1"/>
  <c r="TKH26" i="1" s="1"/>
  <c r="TKG5" i="1"/>
  <c r="TKG26" i="1" s="1"/>
  <c r="TKF5" i="1"/>
  <c r="TKE5" i="1"/>
  <c r="TKE26" i="1" s="1"/>
  <c r="TKD5" i="1"/>
  <c r="TKD26" i="1" s="1"/>
  <c r="TKC5" i="1"/>
  <c r="TKB5" i="1"/>
  <c r="TKA5" i="1"/>
  <c r="TKA26" i="1" s="1"/>
  <c r="TJZ5" i="1"/>
  <c r="TJZ26" i="1" s="1"/>
  <c r="TJY5" i="1"/>
  <c r="TJX5" i="1"/>
  <c r="TJX26" i="1" s="1"/>
  <c r="TJW5" i="1"/>
  <c r="TJW26" i="1" s="1"/>
  <c r="TJV5" i="1"/>
  <c r="TJV26" i="1" s="1"/>
  <c r="TJU5" i="1"/>
  <c r="TJT5" i="1"/>
  <c r="TJS5" i="1"/>
  <c r="TJS26" i="1" s="1"/>
  <c r="TJR5" i="1"/>
  <c r="TJR26" i="1" s="1"/>
  <c r="TJQ5" i="1"/>
  <c r="TJQ26" i="1" s="1"/>
  <c r="TJP5" i="1"/>
  <c r="TJO5" i="1"/>
  <c r="TJO26" i="1" s="1"/>
  <c r="TJN5" i="1"/>
  <c r="TJN26" i="1" s="1"/>
  <c r="TJM5" i="1"/>
  <c r="TJL5" i="1"/>
  <c r="TJK5" i="1"/>
  <c r="TJK26" i="1" s="1"/>
  <c r="TJJ5" i="1"/>
  <c r="TJJ26" i="1" s="1"/>
  <c r="TJI5" i="1"/>
  <c r="TJH5" i="1"/>
  <c r="TJG5" i="1"/>
  <c r="TJG26" i="1" s="1"/>
  <c r="TJF5" i="1"/>
  <c r="TJF26" i="1" s="1"/>
  <c r="TJE5" i="1"/>
  <c r="TJD5" i="1"/>
  <c r="TJC5" i="1"/>
  <c r="TJC26" i="1" s="1"/>
  <c r="TJB5" i="1"/>
  <c r="TJB26" i="1" s="1"/>
  <c r="TJA5" i="1"/>
  <c r="TJA26" i="1" s="1"/>
  <c r="TIZ5" i="1"/>
  <c r="TIY5" i="1"/>
  <c r="TIY26" i="1" s="1"/>
  <c r="TIX5" i="1"/>
  <c r="TIX26" i="1" s="1"/>
  <c r="TIW5" i="1"/>
  <c r="TIV5" i="1"/>
  <c r="TIU5" i="1"/>
  <c r="TIU26" i="1" s="1"/>
  <c r="TIT5" i="1"/>
  <c r="TIT26" i="1" s="1"/>
  <c r="TIS5" i="1"/>
  <c r="TIS26" i="1" s="1"/>
  <c r="TIR5" i="1"/>
  <c r="TIQ5" i="1"/>
  <c r="TIQ26" i="1" s="1"/>
  <c r="TIP5" i="1"/>
  <c r="TIP26" i="1" s="1"/>
  <c r="TIO5" i="1"/>
  <c r="TIN5" i="1"/>
  <c r="TIM5" i="1"/>
  <c r="TIM26" i="1" s="1"/>
  <c r="TIL5" i="1"/>
  <c r="TIL26" i="1" s="1"/>
  <c r="TIK5" i="1"/>
  <c r="TIK26" i="1" s="1"/>
  <c r="TIJ5" i="1"/>
  <c r="TIJ26" i="1" s="1"/>
  <c r="TII5" i="1"/>
  <c r="TII26" i="1" s="1"/>
  <c r="TIH5" i="1"/>
  <c r="TIH26" i="1" s="1"/>
  <c r="TIG5" i="1"/>
  <c r="TIF5" i="1"/>
  <c r="TIE5" i="1"/>
  <c r="TIE26" i="1" s="1"/>
  <c r="TID5" i="1"/>
  <c r="TID26" i="1" s="1"/>
  <c r="TIC5" i="1"/>
  <c r="TIC26" i="1" s="1"/>
  <c r="TIB5" i="1"/>
  <c r="TIA5" i="1"/>
  <c r="TIA26" i="1" s="1"/>
  <c r="THZ5" i="1"/>
  <c r="THZ26" i="1" s="1"/>
  <c r="THY5" i="1"/>
  <c r="THX5" i="1"/>
  <c r="THW5" i="1"/>
  <c r="THW26" i="1" s="1"/>
  <c r="THV5" i="1"/>
  <c r="THV26" i="1" s="1"/>
  <c r="THU5" i="1"/>
  <c r="THU26" i="1" s="1"/>
  <c r="THT5" i="1"/>
  <c r="THS5" i="1"/>
  <c r="THS26" i="1" s="1"/>
  <c r="THR5" i="1"/>
  <c r="THR26" i="1" s="1"/>
  <c r="THQ5" i="1"/>
  <c r="THP5" i="1"/>
  <c r="THO5" i="1"/>
  <c r="THO26" i="1" s="1"/>
  <c r="THN5" i="1"/>
  <c r="THN26" i="1" s="1"/>
  <c r="THM5" i="1"/>
  <c r="THL5" i="1"/>
  <c r="THK5" i="1"/>
  <c r="THK26" i="1" s="1"/>
  <c r="THJ5" i="1"/>
  <c r="THJ26" i="1" s="1"/>
  <c r="THI5" i="1"/>
  <c r="THH5" i="1"/>
  <c r="THG5" i="1"/>
  <c r="THG26" i="1" s="1"/>
  <c r="THF5" i="1"/>
  <c r="THF26" i="1" s="1"/>
  <c r="THE5" i="1"/>
  <c r="THE26" i="1" s="1"/>
  <c r="THD5" i="1"/>
  <c r="THC5" i="1"/>
  <c r="THC26" i="1" s="1"/>
  <c r="THB5" i="1"/>
  <c r="THB26" i="1" s="1"/>
  <c r="THA5" i="1"/>
  <c r="TGZ5" i="1"/>
  <c r="TGY5" i="1"/>
  <c r="TGY26" i="1" s="1"/>
  <c r="TGX5" i="1"/>
  <c r="TGX26" i="1" s="1"/>
  <c r="TGW5" i="1"/>
  <c r="TGW26" i="1" s="1"/>
  <c r="TGV5" i="1"/>
  <c r="TGV26" i="1" s="1"/>
  <c r="TGU5" i="1"/>
  <c r="TGU26" i="1" s="1"/>
  <c r="TGT5" i="1"/>
  <c r="TGT26" i="1" s="1"/>
  <c r="TGS5" i="1"/>
  <c r="TGR5" i="1"/>
  <c r="TGQ5" i="1"/>
  <c r="TGQ26" i="1" s="1"/>
  <c r="TGP5" i="1"/>
  <c r="TGP26" i="1" s="1"/>
  <c r="TGO5" i="1"/>
  <c r="TGO26" i="1" s="1"/>
  <c r="TGN5" i="1"/>
  <c r="TGM5" i="1"/>
  <c r="TGM26" i="1" s="1"/>
  <c r="TGL5" i="1"/>
  <c r="TGL26" i="1" s="1"/>
  <c r="TGK5" i="1"/>
  <c r="TGJ5" i="1"/>
  <c r="TGI5" i="1"/>
  <c r="TGI26" i="1" s="1"/>
  <c r="TGH5" i="1"/>
  <c r="TGH26" i="1" s="1"/>
  <c r="TGG5" i="1"/>
  <c r="TGG26" i="1" s="1"/>
  <c r="TGF5" i="1"/>
  <c r="TGE5" i="1"/>
  <c r="TGE26" i="1" s="1"/>
  <c r="TGD5" i="1"/>
  <c r="TGD26" i="1" s="1"/>
  <c r="TGC5" i="1"/>
  <c r="TGB5" i="1"/>
  <c r="TGA5" i="1"/>
  <c r="TGA26" i="1" s="1"/>
  <c r="TFZ5" i="1"/>
  <c r="TFZ26" i="1" s="1"/>
  <c r="TFY5" i="1"/>
  <c r="TFY26" i="1" s="1"/>
  <c r="TFX5" i="1"/>
  <c r="TFW5" i="1"/>
  <c r="TFW26" i="1" s="1"/>
  <c r="TFV5" i="1"/>
  <c r="TFV26" i="1" s="1"/>
  <c r="TFU5" i="1"/>
  <c r="TFT5" i="1"/>
  <c r="TFS5" i="1"/>
  <c r="TFS26" i="1" s="1"/>
  <c r="TFR5" i="1"/>
  <c r="TFR26" i="1" s="1"/>
  <c r="TFQ5" i="1"/>
  <c r="TFQ26" i="1" s="1"/>
  <c r="TFP5" i="1"/>
  <c r="TFO5" i="1"/>
  <c r="TFO26" i="1" s="1"/>
  <c r="TFN5" i="1"/>
  <c r="TFN26" i="1" s="1"/>
  <c r="TFM5" i="1"/>
  <c r="TFL5" i="1"/>
  <c r="TFK5" i="1"/>
  <c r="TFK26" i="1" s="1"/>
  <c r="TFJ5" i="1"/>
  <c r="TFJ26" i="1" s="1"/>
  <c r="TFI5" i="1"/>
  <c r="TFI26" i="1" s="1"/>
  <c r="TFH5" i="1"/>
  <c r="TFG5" i="1"/>
  <c r="TFG26" i="1" s="1"/>
  <c r="TFF5" i="1"/>
  <c r="TFF26" i="1" s="1"/>
  <c r="TFE5" i="1"/>
  <c r="TFD5" i="1"/>
  <c r="TFC5" i="1"/>
  <c r="TFC26" i="1" s="1"/>
  <c r="TFB5" i="1"/>
  <c r="TFB26" i="1" s="1"/>
  <c r="TFA5" i="1"/>
  <c r="TEZ5" i="1"/>
  <c r="TEY5" i="1"/>
  <c r="TEY26" i="1" s="1"/>
  <c r="TEX5" i="1"/>
  <c r="TEX26" i="1" s="1"/>
  <c r="TEW5" i="1"/>
  <c r="TEV5" i="1"/>
  <c r="TEU5" i="1"/>
  <c r="TEU26" i="1" s="1"/>
  <c r="TET5" i="1"/>
  <c r="TET26" i="1" s="1"/>
  <c r="TES5" i="1"/>
  <c r="TES26" i="1" s="1"/>
  <c r="TER5" i="1"/>
  <c r="TEQ5" i="1"/>
  <c r="TEQ26" i="1" s="1"/>
  <c r="TEP5" i="1"/>
  <c r="TEP26" i="1" s="1"/>
  <c r="TEO5" i="1"/>
  <c r="TEN5" i="1"/>
  <c r="TEM5" i="1"/>
  <c r="TEM26" i="1" s="1"/>
  <c r="TEL5" i="1"/>
  <c r="TEL26" i="1" s="1"/>
  <c r="TEK5" i="1"/>
  <c r="TEJ5" i="1"/>
  <c r="TEI5" i="1"/>
  <c r="TEI26" i="1" s="1"/>
  <c r="TEH5" i="1"/>
  <c r="TEH26" i="1" s="1"/>
  <c r="TEG5" i="1"/>
  <c r="TEF5" i="1"/>
  <c r="TEE5" i="1"/>
  <c r="TEE26" i="1" s="1"/>
  <c r="TED5" i="1"/>
  <c r="TED26" i="1" s="1"/>
  <c r="TEC5" i="1"/>
  <c r="TEB5" i="1"/>
  <c r="TEA5" i="1"/>
  <c r="TEA26" i="1" s="1"/>
  <c r="TDZ5" i="1"/>
  <c r="TDZ26" i="1" s="1"/>
  <c r="TDY5" i="1"/>
  <c r="TDX5" i="1"/>
  <c r="TDW5" i="1"/>
  <c r="TDW26" i="1" s="1"/>
  <c r="TDV5" i="1"/>
  <c r="TDV26" i="1" s="1"/>
  <c r="TDU5" i="1"/>
  <c r="TDT5" i="1"/>
  <c r="TDS5" i="1"/>
  <c r="TDS26" i="1" s="1"/>
  <c r="TDR5" i="1"/>
  <c r="TDR26" i="1" s="1"/>
  <c r="TDQ5" i="1"/>
  <c r="TDP5" i="1"/>
  <c r="TDO5" i="1"/>
  <c r="TDO26" i="1" s="1"/>
  <c r="TDN5" i="1"/>
  <c r="TDN26" i="1" s="1"/>
  <c r="TDM5" i="1"/>
  <c r="TDL5" i="1"/>
  <c r="TDK5" i="1"/>
  <c r="TDK26" i="1" s="1"/>
  <c r="TDJ5" i="1"/>
  <c r="TDJ26" i="1" s="1"/>
  <c r="TDI5" i="1"/>
  <c r="TDH5" i="1"/>
  <c r="TDG5" i="1"/>
  <c r="TDG26" i="1" s="1"/>
  <c r="TDF5" i="1"/>
  <c r="TDF26" i="1" s="1"/>
  <c r="TDE5" i="1"/>
  <c r="TDD5" i="1"/>
  <c r="TDC5" i="1"/>
  <c r="TDC26" i="1" s="1"/>
  <c r="TDB5" i="1"/>
  <c r="TDB26" i="1" s="1"/>
  <c r="TDA5" i="1"/>
  <c r="TCZ5" i="1"/>
  <c r="TCY5" i="1"/>
  <c r="TCY26" i="1" s="1"/>
  <c r="TCX5" i="1"/>
  <c r="TCX26" i="1" s="1"/>
  <c r="TCW5" i="1"/>
  <c r="TCV5" i="1"/>
  <c r="TCU5" i="1"/>
  <c r="TCU26" i="1" s="1"/>
  <c r="TCT5" i="1"/>
  <c r="TCT26" i="1" s="1"/>
  <c r="TCS5" i="1"/>
  <c r="TCR5" i="1"/>
  <c r="TCQ5" i="1"/>
  <c r="TCQ26" i="1" s="1"/>
  <c r="TCP5" i="1"/>
  <c r="TCP26" i="1" s="1"/>
  <c r="TCO5" i="1"/>
  <c r="TCN5" i="1"/>
  <c r="TCM5" i="1"/>
  <c r="TCM26" i="1" s="1"/>
  <c r="TCL5" i="1"/>
  <c r="TCL26" i="1" s="1"/>
  <c r="TCK5" i="1"/>
  <c r="TCJ5" i="1"/>
  <c r="TCI5" i="1"/>
  <c r="TCI26" i="1" s="1"/>
  <c r="TCH5" i="1"/>
  <c r="TCH26" i="1" s="1"/>
  <c r="TCG5" i="1"/>
  <c r="TCF5" i="1"/>
  <c r="TCE5" i="1"/>
  <c r="TCE26" i="1" s="1"/>
  <c r="TCD5" i="1"/>
  <c r="TCD26" i="1" s="1"/>
  <c r="TCC5" i="1"/>
  <c r="TCB5" i="1"/>
  <c r="TCA5" i="1"/>
  <c r="TCA26" i="1" s="1"/>
  <c r="TBZ5" i="1"/>
  <c r="TBZ26" i="1" s="1"/>
  <c r="TBY5" i="1"/>
  <c r="TBX5" i="1"/>
  <c r="TBW5" i="1"/>
  <c r="TBW26" i="1" s="1"/>
  <c r="TBV5" i="1"/>
  <c r="TBV26" i="1" s="1"/>
  <c r="TBU5" i="1"/>
  <c r="TBT5" i="1"/>
  <c r="TBS5" i="1"/>
  <c r="TBS26" i="1" s="1"/>
  <c r="TBR5" i="1"/>
  <c r="TBR26" i="1" s="1"/>
  <c r="TBQ5" i="1"/>
  <c r="TBP5" i="1"/>
  <c r="TBO5" i="1"/>
  <c r="TBO26" i="1" s="1"/>
  <c r="TBN5" i="1"/>
  <c r="TBN26" i="1" s="1"/>
  <c r="TBM5" i="1"/>
  <c r="TBL5" i="1"/>
  <c r="TBK5" i="1"/>
  <c r="TBK26" i="1" s="1"/>
  <c r="TBJ5" i="1"/>
  <c r="TBJ26" i="1" s="1"/>
  <c r="TBI5" i="1"/>
  <c r="TBH5" i="1"/>
  <c r="TBG5" i="1"/>
  <c r="TBG26" i="1" s="1"/>
  <c r="TBF5" i="1"/>
  <c r="TBF26" i="1" s="1"/>
  <c r="TBE5" i="1"/>
  <c r="TBD5" i="1"/>
  <c r="TBC5" i="1"/>
  <c r="TBC26" i="1" s="1"/>
  <c r="TBB5" i="1"/>
  <c r="TBB26" i="1" s="1"/>
  <c r="TBA5" i="1"/>
  <c r="TAZ5" i="1"/>
  <c r="TAY5" i="1"/>
  <c r="TAY26" i="1" s="1"/>
  <c r="TAX5" i="1"/>
  <c r="TAX26" i="1" s="1"/>
  <c r="TAW5" i="1"/>
  <c r="TAV5" i="1"/>
  <c r="TAU5" i="1"/>
  <c r="TAU26" i="1" s="1"/>
  <c r="TAT5" i="1"/>
  <c r="TAT26" i="1" s="1"/>
  <c r="TAS5" i="1"/>
  <c r="TAR5" i="1"/>
  <c r="TAQ5" i="1"/>
  <c r="TAQ26" i="1" s="1"/>
  <c r="TAP5" i="1"/>
  <c r="TAP26" i="1" s="1"/>
  <c r="TAO5" i="1"/>
  <c r="TAN5" i="1"/>
  <c r="TAM5" i="1"/>
  <c r="TAM26" i="1" s="1"/>
  <c r="TAL5" i="1"/>
  <c r="TAL26" i="1" s="1"/>
  <c r="TAK5" i="1"/>
  <c r="TAJ5" i="1"/>
  <c r="TAI5" i="1"/>
  <c r="TAI26" i="1" s="1"/>
  <c r="TAH5" i="1"/>
  <c r="TAH26" i="1" s="1"/>
  <c r="TAG5" i="1"/>
  <c r="TAF5" i="1"/>
  <c r="TAE5" i="1"/>
  <c r="TAE26" i="1" s="1"/>
  <c r="TAD5" i="1"/>
  <c r="TAD26" i="1" s="1"/>
  <c r="TAC5" i="1"/>
  <c r="TAB5" i="1"/>
  <c r="TAA5" i="1"/>
  <c r="TAA26" i="1" s="1"/>
  <c r="SZZ5" i="1"/>
  <c r="SZZ26" i="1" s="1"/>
  <c r="SZY5" i="1"/>
  <c r="SZX5" i="1"/>
  <c r="SZW5" i="1"/>
  <c r="SZW26" i="1" s="1"/>
  <c r="SZV5" i="1"/>
  <c r="SZV26" i="1" s="1"/>
  <c r="SZU5" i="1"/>
  <c r="SZT5" i="1"/>
  <c r="SZS5" i="1"/>
  <c r="SZS26" i="1" s="1"/>
  <c r="SZR5" i="1"/>
  <c r="SZR26" i="1" s="1"/>
  <c r="SZQ5" i="1"/>
  <c r="SZP5" i="1"/>
  <c r="SZO5" i="1"/>
  <c r="SZO26" i="1" s="1"/>
  <c r="SZN5" i="1"/>
  <c r="SZN26" i="1" s="1"/>
  <c r="SZM5" i="1"/>
  <c r="SZL5" i="1"/>
  <c r="SZK5" i="1"/>
  <c r="SZK26" i="1" s="1"/>
  <c r="SZJ5" i="1"/>
  <c r="SZJ26" i="1" s="1"/>
  <c r="SZI5" i="1"/>
  <c r="SZH5" i="1"/>
  <c r="SZG5" i="1"/>
  <c r="SZG26" i="1" s="1"/>
  <c r="SZF5" i="1"/>
  <c r="SZF26" i="1" s="1"/>
  <c r="SZE5" i="1"/>
  <c r="SZD5" i="1"/>
  <c r="SZC5" i="1"/>
  <c r="SZC26" i="1" s="1"/>
  <c r="SZB5" i="1"/>
  <c r="SZB26" i="1" s="1"/>
  <c r="SZA5" i="1"/>
  <c r="SYZ5" i="1"/>
  <c r="SYY5" i="1"/>
  <c r="SYY26" i="1" s="1"/>
  <c r="SYX5" i="1"/>
  <c r="SYX26" i="1" s="1"/>
  <c r="SYW5" i="1"/>
  <c r="SYV5" i="1"/>
  <c r="SYU5" i="1"/>
  <c r="SYU26" i="1" s="1"/>
  <c r="SYT5" i="1"/>
  <c r="SYT26" i="1" s="1"/>
  <c r="SYS5" i="1"/>
  <c r="SYR5" i="1"/>
  <c r="SYQ5" i="1"/>
  <c r="SYQ26" i="1" s="1"/>
  <c r="SYP5" i="1"/>
  <c r="SYP26" i="1" s="1"/>
  <c r="SYO5" i="1"/>
  <c r="SYN5" i="1"/>
  <c r="SYM5" i="1"/>
  <c r="SYM26" i="1" s="1"/>
  <c r="SYL5" i="1"/>
  <c r="SYL26" i="1" s="1"/>
  <c r="SYK5" i="1"/>
  <c r="SYJ5" i="1"/>
  <c r="SYI5" i="1"/>
  <c r="SYI26" i="1" s="1"/>
  <c r="SYH5" i="1"/>
  <c r="SYH26" i="1" s="1"/>
  <c r="SYG5" i="1"/>
  <c r="SYF5" i="1"/>
  <c r="SYE5" i="1"/>
  <c r="SYE26" i="1" s="1"/>
  <c r="SYD5" i="1"/>
  <c r="SYD26" i="1" s="1"/>
  <c r="SYC5" i="1"/>
  <c r="SYB5" i="1"/>
  <c r="SYA5" i="1"/>
  <c r="SYA26" i="1" s="1"/>
  <c r="SXZ5" i="1"/>
  <c r="SXZ26" i="1" s="1"/>
  <c r="SXY5" i="1"/>
  <c r="SXX5" i="1"/>
  <c r="SXW5" i="1"/>
  <c r="SXW26" i="1" s="1"/>
  <c r="SXV5" i="1"/>
  <c r="SXV26" i="1" s="1"/>
  <c r="SXU5" i="1"/>
  <c r="SXT5" i="1"/>
  <c r="SXS5" i="1"/>
  <c r="SXS26" i="1" s="1"/>
  <c r="SXR5" i="1"/>
  <c r="SXR26" i="1" s="1"/>
  <c r="SXQ5" i="1"/>
  <c r="SXP5" i="1"/>
  <c r="SXO5" i="1"/>
  <c r="SXO26" i="1" s="1"/>
  <c r="SXN5" i="1"/>
  <c r="SXN26" i="1" s="1"/>
  <c r="SXM5" i="1"/>
  <c r="SXL5" i="1"/>
  <c r="SXK5" i="1"/>
  <c r="SXK26" i="1" s="1"/>
  <c r="SXJ5" i="1"/>
  <c r="SXJ26" i="1" s="1"/>
  <c r="SXI5" i="1"/>
  <c r="SXH5" i="1"/>
  <c r="SXG5" i="1"/>
  <c r="SXG26" i="1" s="1"/>
  <c r="SXF5" i="1"/>
  <c r="SXF26" i="1" s="1"/>
  <c r="SXE5" i="1"/>
  <c r="SXD5" i="1"/>
  <c r="SXC5" i="1"/>
  <c r="SXC26" i="1" s="1"/>
  <c r="SXB5" i="1"/>
  <c r="SXB26" i="1" s="1"/>
  <c r="SXA5" i="1"/>
  <c r="SWZ5" i="1"/>
  <c r="SWY5" i="1"/>
  <c r="SWY26" i="1" s="1"/>
  <c r="SWX5" i="1"/>
  <c r="SWX26" i="1" s="1"/>
  <c r="SWW5" i="1"/>
  <c r="SWV5" i="1"/>
  <c r="SWU5" i="1"/>
  <c r="SWU26" i="1" s="1"/>
  <c r="SWT5" i="1"/>
  <c r="SWT26" i="1" s="1"/>
  <c r="SWS5" i="1"/>
  <c r="SWR5" i="1"/>
  <c r="SWQ5" i="1"/>
  <c r="SWQ26" i="1" s="1"/>
  <c r="SWP5" i="1"/>
  <c r="SWP26" i="1" s="1"/>
  <c r="SWO5" i="1"/>
  <c r="SWN5" i="1"/>
  <c r="SWM5" i="1"/>
  <c r="SWM26" i="1" s="1"/>
  <c r="SWL5" i="1"/>
  <c r="SWL26" i="1" s="1"/>
  <c r="SWK5" i="1"/>
  <c r="SWJ5" i="1"/>
  <c r="SWI5" i="1"/>
  <c r="SWI26" i="1" s="1"/>
  <c r="SWH5" i="1"/>
  <c r="SWH26" i="1" s="1"/>
  <c r="SWG5" i="1"/>
  <c r="SWF5" i="1"/>
  <c r="SWE5" i="1"/>
  <c r="SWE26" i="1" s="1"/>
  <c r="SWD5" i="1"/>
  <c r="SWD26" i="1" s="1"/>
  <c r="SWC5" i="1"/>
  <c r="SWB5" i="1"/>
  <c r="SWA5" i="1"/>
  <c r="SWA26" i="1" s="1"/>
  <c r="SVZ5" i="1"/>
  <c r="SVZ26" i="1" s="1"/>
  <c r="SVY5" i="1"/>
  <c r="SVX5" i="1"/>
  <c r="SVW5" i="1"/>
  <c r="SVW26" i="1" s="1"/>
  <c r="SVV5" i="1"/>
  <c r="SVV26" i="1" s="1"/>
  <c r="SVU5" i="1"/>
  <c r="SVT5" i="1"/>
  <c r="SVS5" i="1"/>
  <c r="SVS26" i="1" s="1"/>
  <c r="SVR5" i="1"/>
  <c r="SVR26" i="1" s="1"/>
  <c r="SVQ5" i="1"/>
  <c r="SVP5" i="1"/>
  <c r="SVO5" i="1"/>
  <c r="SVO26" i="1" s="1"/>
  <c r="SVN5" i="1"/>
  <c r="SVN26" i="1" s="1"/>
  <c r="SVM5" i="1"/>
  <c r="SVL5" i="1"/>
  <c r="SVK5" i="1"/>
  <c r="SVK26" i="1" s="1"/>
  <c r="SVJ5" i="1"/>
  <c r="SVJ26" i="1" s="1"/>
  <c r="SVI5" i="1"/>
  <c r="SVH5" i="1"/>
  <c r="SVG5" i="1"/>
  <c r="SVG26" i="1" s="1"/>
  <c r="SVF5" i="1"/>
  <c r="SVF26" i="1" s="1"/>
  <c r="SVE5" i="1"/>
  <c r="SVD5" i="1"/>
  <c r="SVC5" i="1"/>
  <c r="SVC26" i="1" s="1"/>
  <c r="SVB5" i="1"/>
  <c r="SVB26" i="1" s="1"/>
  <c r="SVA5" i="1"/>
  <c r="SUZ5" i="1"/>
  <c r="SUY5" i="1"/>
  <c r="SUY26" i="1" s="1"/>
  <c r="SUX5" i="1"/>
  <c r="SUX26" i="1" s="1"/>
  <c r="SUW5" i="1"/>
  <c r="SUV5" i="1"/>
  <c r="SUU5" i="1"/>
  <c r="SUU26" i="1" s="1"/>
  <c r="SUT5" i="1"/>
  <c r="SUT26" i="1" s="1"/>
  <c r="SUS5" i="1"/>
  <c r="SUR5" i="1"/>
  <c r="SUQ5" i="1"/>
  <c r="SUQ26" i="1" s="1"/>
  <c r="SUP5" i="1"/>
  <c r="SUP26" i="1" s="1"/>
  <c r="SUO5" i="1"/>
  <c r="SUN5" i="1"/>
  <c r="SUM5" i="1"/>
  <c r="SUM26" i="1" s="1"/>
  <c r="SUL5" i="1"/>
  <c r="SUL26" i="1" s="1"/>
  <c r="SUK5" i="1"/>
  <c r="SUJ5" i="1"/>
  <c r="SUI5" i="1"/>
  <c r="SUI26" i="1" s="1"/>
  <c r="SUH5" i="1"/>
  <c r="SUH26" i="1" s="1"/>
  <c r="SUG5" i="1"/>
  <c r="SUF5" i="1"/>
  <c r="SUE5" i="1"/>
  <c r="SUE26" i="1" s="1"/>
  <c r="SUD5" i="1"/>
  <c r="SUD26" i="1" s="1"/>
  <c r="SUC5" i="1"/>
  <c r="SUB5" i="1"/>
  <c r="SUA5" i="1"/>
  <c r="SUA26" i="1" s="1"/>
  <c r="STZ5" i="1"/>
  <c r="STZ26" i="1" s="1"/>
  <c r="STY5" i="1"/>
  <c r="STX5" i="1"/>
  <c r="STW5" i="1"/>
  <c r="STW26" i="1" s="1"/>
  <c r="STV5" i="1"/>
  <c r="STV26" i="1" s="1"/>
  <c r="STU5" i="1"/>
  <c r="STT5" i="1"/>
  <c r="STS5" i="1"/>
  <c r="STS26" i="1" s="1"/>
  <c r="STR5" i="1"/>
  <c r="STR26" i="1" s="1"/>
  <c r="STQ5" i="1"/>
  <c r="STP5" i="1"/>
  <c r="STO5" i="1"/>
  <c r="STO26" i="1" s="1"/>
  <c r="STN5" i="1"/>
  <c r="STN26" i="1" s="1"/>
  <c r="STM5" i="1"/>
  <c r="STL5" i="1"/>
  <c r="STK5" i="1"/>
  <c r="STK26" i="1" s="1"/>
  <c r="STJ5" i="1"/>
  <c r="STJ26" i="1" s="1"/>
  <c r="STI5" i="1"/>
  <c r="STH5" i="1"/>
  <c r="STG5" i="1"/>
  <c r="STG26" i="1" s="1"/>
  <c r="STF5" i="1"/>
  <c r="STF26" i="1" s="1"/>
  <c r="STE5" i="1"/>
  <c r="STD5" i="1"/>
  <c r="STC5" i="1"/>
  <c r="STC26" i="1" s="1"/>
  <c r="STB5" i="1"/>
  <c r="STB26" i="1" s="1"/>
  <c r="STA5" i="1"/>
  <c r="SSZ5" i="1"/>
  <c r="SSY5" i="1"/>
  <c r="SSY26" i="1" s="1"/>
  <c r="SSX5" i="1"/>
  <c r="SSX26" i="1" s="1"/>
  <c r="SSW5" i="1"/>
  <c r="SSV5" i="1"/>
  <c r="SSU5" i="1"/>
  <c r="SSU26" i="1" s="1"/>
  <c r="SST5" i="1"/>
  <c r="SST26" i="1" s="1"/>
  <c r="SSS5" i="1"/>
  <c r="SSR5" i="1"/>
  <c r="SSQ5" i="1"/>
  <c r="SSQ26" i="1" s="1"/>
  <c r="SSP5" i="1"/>
  <c r="SSP26" i="1" s="1"/>
  <c r="SSO5" i="1"/>
  <c r="SSN5" i="1"/>
  <c r="SSM5" i="1"/>
  <c r="SSM26" i="1" s="1"/>
  <c r="SSL5" i="1"/>
  <c r="SSL26" i="1" s="1"/>
  <c r="SSK5" i="1"/>
  <c r="SSJ5" i="1"/>
  <c r="SSI5" i="1"/>
  <c r="SSI26" i="1" s="1"/>
  <c r="SSH5" i="1"/>
  <c r="SSH26" i="1" s="1"/>
  <c r="SSG5" i="1"/>
  <c r="SSF5" i="1"/>
  <c r="SSE5" i="1"/>
  <c r="SSE26" i="1" s="1"/>
  <c r="SSD5" i="1"/>
  <c r="SSD26" i="1" s="1"/>
  <c r="SSC5" i="1"/>
  <c r="SSB5" i="1"/>
  <c r="SSA5" i="1"/>
  <c r="SSA26" i="1" s="1"/>
  <c r="SRZ5" i="1"/>
  <c r="SRZ26" i="1" s="1"/>
  <c r="SRY5" i="1"/>
  <c r="SRX5" i="1"/>
  <c r="SRW5" i="1"/>
  <c r="SRW26" i="1" s="1"/>
  <c r="SRV5" i="1"/>
  <c r="SRV26" i="1" s="1"/>
  <c r="SRU5" i="1"/>
  <c r="SRT5" i="1"/>
  <c r="SRS5" i="1"/>
  <c r="SRS26" i="1" s="1"/>
  <c r="SRR5" i="1"/>
  <c r="SRR26" i="1" s="1"/>
  <c r="SRQ5" i="1"/>
  <c r="SRP5" i="1"/>
  <c r="SRO5" i="1"/>
  <c r="SRO26" i="1" s="1"/>
  <c r="SRN5" i="1"/>
  <c r="SRN26" i="1" s="1"/>
  <c r="SRM5" i="1"/>
  <c r="SRL5" i="1"/>
  <c r="SRK5" i="1"/>
  <c r="SRK26" i="1" s="1"/>
  <c r="SRJ5" i="1"/>
  <c r="SRJ26" i="1" s="1"/>
  <c r="SRI5" i="1"/>
  <c r="SRH5" i="1"/>
  <c r="SRG5" i="1"/>
  <c r="SRG26" i="1" s="1"/>
  <c r="SRF5" i="1"/>
  <c r="SRF26" i="1" s="1"/>
  <c r="SRE5" i="1"/>
  <c r="SRD5" i="1"/>
  <c r="SRC5" i="1"/>
  <c r="SRC26" i="1" s="1"/>
  <c r="SRB5" i="1"/>
  <c r="SRB26" i="1" s="1"/>
  <c r="SRA5" i="1"/>
  <c r="SQZ5" i="1"/>
  <c r="SQY5" i="1"/>
  <c r="SQY26" i="1" s="1"/>
  <c r="SQX5" i="1"/>
  <c r="SQX26" i="1" s="1"/>
  <c r="SQW5" i="1"/>
  <c r="SQV5" i="1"/>
  <c r="SQU5" i="1"/>
  <c r="SQU26" i="1" s="1"/>
  <c r="SQT5" i="1"/>
  <c r="SQT26" i="1" s="1"/>
  <c r="SQS5" i="1"/>
  <c r="SQR5" i="1"/>
  <c r="SQQ5" i="1"/>
  <c r="SQQ26" i="1" s="1"/>
  <c r="SQP5" i="1"/>
  <c r="SQP26" i="1" s="1"/>
  <c r="SQO5" i="1"/>
  <c r="SQN5" i="1"/>
  <c r="SQM5" i="1"/>
  <c r="SQM26" i="1" s="1"/>
  <c r="SQL5" i="1"/>
  <c r="SQL26" i="1" s="1"/>
  <c r="SQK5" i="1"/>
  <c r="SQJ5" i="1"/>
  <c r="SQI5" i="1"/>
  <c r="SQI26" i="1" s="1"/>
  <c r="SQH5" i="1"/>
  <c r="SQH26" i="1" s="1"/>
  <c r="SQG5" i="1"/>
  <c r="SQF5" i="1"/>
  <c r="SQE5" i="1"/>
  <c r="SQE26" i="1" s="1"/>
  <c r="SQD5" i="1"/>
  <c r="SQD26" i="1" s="1"/>
  <c r="SQC5" i="1"/>
  <c r="SQB5" i="1"/>
  <c r="SQA5" i="1"/>
  <c r="SQA26" i="1" s="1"/>
  <c r="SPZ5" i="1"/>
  <c r="SPZ26" i="1" s="1"/>
  <c r="SPY5" i="1"/>
  <c r="SPX5" i="1"/>
  <c r="SPW5" i="1"/>
  <c r="SPW26" i="1" s="1"/>
  <c r="SPV5" i="1"/>
  <c r="SPV26" i="1" s="1"/>
  <c r="SPU5" i="1"/>
  <c r="SPT5" i="1"/>
  <c r="SPS5" i="1"/>
  <c r="SPS26" i="1" s="1"/>
  <c r="SPR5" i="1"/>
  <c r="SPR26" i="1" s="1"/>
  <c r="SPQ5" i="1"/>
  <c r="SPP5" i="1"/>
  <c r="SPO5" i="1"/>
  <c r="SPO26" i="1" s="1"/>
  <c r="SPN5" i="1"/>
  <c r="SPN26" i="1" s="1"/>
  <c r="SPM5" i="1"/>
  <c r="SPL5" i="1"/>
  <c r="SPK5" i="1"/>
  <c r="SPK26" i="1" s="1"/>
  <c r="SPJ5" i="1"/>
  <c r="SPJ26" i="1" s="1"/>
  <c r="SPI5" i="1"/>
  <c r="SPH5" i="1"/>
  <c r="SPG5" i="1"/>
  <c r="SPG26" i="1" s="1"/>
  <c r="SPF5" i="1"/>
  <c r="SPF26" i="1" s="1"/>
  <c r="SPE5" i="1"/>
  <c r="SPD5" i="1"/>
  <c r="SPC5" i="1"/>
  <c r="SPC26" i="1" s="1"/>
  <c r="SPB5" i="1"/>
  <c r="SPB26" i="1" s="1"/>
  <c r="SPA5" i="1"/>
  <c r="SOZ5" i="1"/>
  <c r="SOY5" i="1"/>
  <c r="SOY26" i="1" s="1"/>
  <c r="SOX5" i="1"/>
  <c r="SOX26" i="1" s="1"/>
  <c r="SOW5" i="1"/>
  <c r="SOV5" i="1"/>
  <c r="SOU5" i="1"/>
  <c r="SOU26" i="1" s="1"/>
  <c r="SOT5" i="1"/>
  <c r="SOT26" i="1" s="1"/>
  <c r="SOS5" i="1"/>
  <c r="SOR5" i="1"/>
  <c r="SOQ5" i="1"/>
  <c r="SOQ26" i="1" s="1"/>
  <c r="SOP5" i="1"/>
  <c r="SOP26" i="1" s="1"/>
  <c r="SOO5" i="1"/>
  <c r="SON5" i="1"/>
  <c r="SOM5" i="1"/>
  <c r="SOM26" i="1" s="1"/>
  <c r="SOL5" i="1"/>
  <c r="SOL26" i="1" s="1"/>
  <c r="SOK5" i="1"/>
  <c r="SOJ5" i="1"/>
  <c r="SOI5" i="1"/>
  <c r="SOI26" i="1" s="1"/>
  <c r="SOH5" i="1"/>
  <c r="SOH26" i="1" s="1"/>
  <c r="SOG5" i="1"/>
  <c r="SOF5" i="1"/>
  <c r="SOE5" i="1"/>
  <c r="SOE26" i="1" s="1"/>
  <c r="SOD5" i="1"/>
  <c r="SOD26" i="1" s="1"/>
  <c r="SOC5" i="1"/>
  <c r="SOB5" i="1"/>
  <c r="SOA5" i="1"/>
  <c r="SOA26" i="1" s="1"/>
  <c r="SNZ5" i="1"/>
  <c r="SNZ26" i="1" s="1"/>
  <c r="SNY5" i="1"/>
  <c r="SNX5" i="1"/>
  <c r="SNW5" i="1"/>
  <c r="SNW26" i="1" s="1"/>
  <c r="SNV5" i="1"/>
  <c r="SNV26" i="1" s="1"/>
  <c r="SNU5" i="1"/>
  <c r="SNT5" i="1"/>
  <c r="SNS5" i="1"/>
  <c r="SNS26" i="1" s="1"/>
  <c r="SNR5" i="1"/>
  <c r="SNR26" i="1" s="1"/>
  <c r="SNQ5" i="1"/>
  <c r="SNP5" i="1"/>
  <c r="SNO5" i="1"/>
  <c r="SNO26" i="1" s="1"/>
  <c r="SNN5" i="1"/>
  <c r="SNN26" i="1" s="1"/>
  <c r="SNM5" i="1"/>
  <c r="SNL5" i="1"/>
  <c r="SNK5" i="1"/>
  <c r="SNK26" i="1" s="1"/>
  <c r="SNJ5" i="1"/>
  <c r="SNJ26" i="1" s="1"/>
  <c r="SNI5" i="1"/>
  <c r="SNH5" i="1"/>
  <c r="SNG5" i="1"/>
  <c r="SNG26" i="1" s="1"/>
  <c r="SNF5" i="1"/>
  <c r="SNF26" i="1" s="1"/>
  <c r="SNE5" i="1"/>
  <c r="SND5" i="1"/>
  <c r="SNC5" i="1"/>
  <c r="SNC26" i="1" s="1"/>
  <c r="SNB5" i="1"/>
  <c r="SNB26" i="1" s="1"/>
  <c r="SNA5" i="1"/>
  <c r="SMZ5" i="1"/>
  <c r="SMY5" i="1"/>
  <c r="SMY26" i="1" s="1"/>
  <c r="SMX5" i="1"/>
  <c r="SMX26" i="1" s="1"/>
  <c r="SMW5" i="1"/>
  <c r="SMV5" i="1"/>
  <c r="SMU5" i="1"/>
  <c r="SMU26" i="1" s="1"/>
  <c r="SMT5" i="1"/>
  <c r="SMT26" i="1" s="1"/>
  <c r="SMS5" i="1"/>
  <c r="SMR5" i="1"/>
  <c r="SMQ5" i="1"/>
  <c r="SMQ26" i="1" s="1"/>
  <c r="SMP5" i="1"/>
  <c r="SMP26" i="1" s="1"/>
  <c r="SMO5" i="1"/>
  <c r="SMN5" i="1"/>
  <c r="SMM5" i="1"/>
  <c r="SMM26" i="1" s="1"/>
  <c r="SML5" i="1"/>
  <c r="SML26" i="1" s="1"/>
  <c r="SMK5" i="1"/>
  <c r="SMJ5" i="1"/>
  <c r="SMI5" i="1"/>
  <c r="SMI26" i="1" s="1"/>
  <c r="SMH5" i="1"/>
  <c r="SMH26" i="1" s="1"/>
  <c r="SMG5" i="1"/>
  <c r="SMF5" i="1"/>
  <c r="SME5" i="1"/>
  <c r="SME26" i="1" s="1"/>
  <c r="SMD5" i="1"/>
  <c r="SMD26" i="1" s="1"/>
  <c r="SMC5" i="1"/>
  <c r="SMB5" i="1"/>
  <c r="SMA5" i="1"/>
  <c r="SMA26" i="1" s="1"/>
  <c r="SLZ5" i="1"/>
  <c r="SLZ26" i="1" s="1"/>
  <c r="SLY5" i="1"/>
  <c r="SLX5" i="1"/>
  <c r="SLW5" i="1"/>
  <c r="SLW26" i="1" s="1"/>
  <c r="SLV5" i="1"/>
  <c r="SLV26" i="1" s="1"/>
  <c r="SLU5" i="1"/>
  <c r="SLT5" i="1"/>
  <c r="SLS5" i="1"/>
  <c r="SLS26" i="1" s="1"/>
  <c r="SLR5" i="1"/>
  <c r="SLR26" i="1" s="1"/>
  <c r="SLQ5" i="1"/>
  <c r="SLP5" i="1"/>
  <c r="SLO5" i="1"/>
  <c r="SLO26" i="1" s="1"/>
  <c r="SLN5" i="1"/>
  <c r="SLN26" i="1" s="1"/>
  <c r="SLM5" i="1"/>
  <c r="SLL5" i="1"/>
  <c r="SLK5" i="1"/>
  <c r="SLK26" i="1" s="1"/>
  <c r="SLJ5" i="1"/>
  <c r="SLJ26" i="1" s="1"/>
  <c r="SLI5" i="1"/>
  <c r="SLH5" i="1"/>
  <c r="SLG5" i="1"/>
  <c r="SLG26" i="1" s="1"/>
  <c r="SLF5" i="1"/>
  <c r="SLF26" i="1" s="1"/>
  <c r="SLE5" i="1"/>
  <c r="SLD5" i="1"/>
  <c r="SLC5" i="1"/>
  <c r="SLC26" i="1" s="1"/>
  <c r="SLB5" i="1"/>
  <c r="SLB26" i="1" s="1"/>
  <c r="SLA5" i="1"/>
  <c r="SKZ5" i="1"/>
  <c r="SKY5" i="1"/>
  <c r="SKY26" i="1" s="1"/>
  <c r="SKX5" i="1"/>
  <c r="SKX26" i="1" s="1"/>
  <c r="SKW5" i="1"/>
  <c r="SKV5" i="1"/>
  <c r="SKU5" i="1"/>
  <c r="SKU26" i="1" s="1"/>
  <c r="SKT5" i="1"/>
  <c r="SKT26" i="1" s="1"/>
  <c r="SKS5" i="1"/>
  <c r="SKR5" i="1"/>
  <c r="SKQ5" i="1"/>
  <c r="SKQ26" i="1" s="1"/>
  <c r="SKP5" i="1"/>
  <c r="SKP26" i="1" s="1"/>
  <c r="SKO5" i="1"/>
  <c r="SKN5" i="1"/>
  <c r="SKM5" i="1"/>
  <c r="SKM26" i="1" s="1"/>
  <c r="SKL5" i="1"/>
  <c r="SKL26" i="1" s="1"/>
  <c r="SKK5" i="1"/>
  <c r="SKJ5" i="1"/>
  <c r="SKI5" i="1"/>
  <c r="SKI26" i="1" s="1"/>
  <c r="SKH5" i="1"/>
  <c r="SKH26" i="1" s="1"/>
  <c r="SKG5" i="1"/>
  <c r="SKF5" i="1"/>
  <c r="SKE5" i="1"/>
  <c r="SKE26" i="1" s="1"/>
  <c r="SKD5" i="1"/>
  <c r="SKD26" i="1" s="1"/>
  <c r="SKC5" i="1"/>
  <c r="SKB5" i="1"/>
  <c r="SKA5" i="1"/>
  <c r="SKA26" i="1" s="1"/>
  <c r="SJZ5" i="1"/>
  <c r="SJZ26" i="1" s="1"/>
  <c r="SJY5" i="1"/>
  <c r="SJX5" i="1"/>
  <c r="SJW5" i="1"/>
  <c r="SJW26" i="1" s="1"/>
  <c r="SJV5" i="1"/>
  <c r="SJV26" i="1" s="1"/>
  <c r="SJU5" i="1"/>
  <c r="SJT5" i="1"/>
  <c r="SJS5" i="1"/>
  <c r="SJS26" i="1" s="1"/>
  <c r="SJR5" i="1"/>
  <c r="SJR26" i="1" s="1"/>
  <c r="SJQ5" i="1"/>
  <c r="SJP5" i="1"/>
  <c r="SJO5" i="1"/>
  <c r="SJO26" i="1" s="1"/>
  <c r="SJN5" i="1"/>
  <c r="SJN26" i="1" s="1"/>
  <c r="SJM5" i="1"/>
  <c r="SJL5" i="1"/>
  <c r="SJK5" i="1"/>
  <c r="SJK26" i="1" s="1"/>
  <c r="SJJ5" i="1"/>
  <c r="SJJ26" i="1" s="1"/>
  <c r="SJI5" i="1"/>
  <c r="SJH5" i="1"/>
  <c r="SJG5" i="1"/>
  <c r="SJG26" i="1" s="1"/>
  <c r="SJF5" i="1"/>
  <c r="SJF26" i="1" s="1"/>
  <c r="SJE5" i="1"/>
  <c r="SJD5" i="1"/>
  <c r="SJC5" i="1"/>
  <c r="SJC26" i="1" s="1"/>
  <c r="SJB5" i="1"/>
  <c r="SJB26" i="1" s="1"/>
  <c r="SJA5" i="1"/>
  <c r="SIZ5" i="1"/>
  <c r="SIY5" i="1"/>
  <c r="SIY26" i="1" s="1"/>
  <c r="SIX5" i="1"/>
  <c r="SIX26" i="1" s="1"/>
  <c r="SIW5" i="1"/>
  <c r="SIV5" i="1"/>
  <c r="SIU5" i="1"/>
  <c r="SIU26" i="1" s="1"/>
  <c r="SIT5" i="1"/>
  <c r="SIT26" i="1" s="1"/>
  <c r="SIS5" i="1"/>
  <c r="SIR5" i="1"/>
  <c r="SIQ5" i="1"/>
  <c r="SIQ26" i="1" s="1"/>
  <c r="SIP5" i="1"/>
  <c r="SIP26" i="1" s="1"/>
  <c r="SIO5" i="1"/>
  <c r="SIN5" i="1"/>
  <c r="SIM5" i="1"/>
  <c r="SIM26" i="1" s="1"/>
  <c r="SIL5" i="1"/>
  <c r="SIL26" i="1" s="1"/>
  <c r="SIK5" i="1"/>
  <c r="SIJ5" i="1"/>
  <c r="SII5" i="1"/>
  <c r="SII26" i="1" s="1"/>
  <c r="SIH5" i="1"/>
  <c r="SIH26" i="1" s="1"/>
  <c r="SIG5" i="1"/>
  <c r="SIF5" i="1"/>
  <c r="SIE5" i="1"/>
  <c r="SIE26" i="1" s="1"/>
  <c r="SID5" i="1"/>
  <c r="SID26" i="1" s="1"/>
  <c r="SIC5" i="1"/>
  <c r="SIB5" i="1"/>
  <c r="SIA5" i="1"/>
  <c r="SIA26" i="1" s="1"/>
  <c r="SHZ5" i="1"/>
  <c r="SHZ26" i="1" s="1"/>
  <c r="SHY5" i="1"/>
  <c r="SHX5" i="1"/>
  <c r="SHW5" i="1"/>
  <c r="SHW26" i="1" s="1"/>
  <c r="SHV5" i="1"/>
  <c r="SHV26" i="1" s="1"/>
  <c r="SHU5" i="1"/>
  <c r="SHT5" i="1"/>
  <c r="SHS5" i="1"/>
  <c r="SHR5" i="1"/>
  <c r="SHR26" i="1" s="1"/>
  <c r="SHQ5" i="1"/>
  <c r="SHP5" i="1"/>
  <c r="SHO5" i="1"/>
  <c r="SHO26" i="1" s="1"/>
  <c r="SHN5" i="1"/>
  <c r="SHN26" i="1" s="1"/>
  <c r="SHM5" i="1"/>
  <c r="SHL5" i="1"/>
  <c r="SHK5" i="1"/>
  <c r="SHK26" i="1" s="1"/>
  <c r="SHJ5" i="1"/>
  <c r="SHJ26" i="1" s="1"/>
  <c r="SHI5" i="1"/>
  <c r="SHH5" i="1"/>
  <c r="SHG5" i="1"/>
  <c r="SHG26" i="1" s="1"/>
  <c r="SHF5" i="1"/>
  <c r="SHF26" i="1" s="1"/>
  <c r="SHE5" i="1"/>
  <c r="SHD5" i="1"/>
  <c r="SHC5" i="1"/>
  <c r="SHC26" i="1" s="1"/>
  <c r="SHB5" i="1"/>
  <c r="SHB26" i="1" s="1"/>
  <c r="SHA5" i="1"/>
  <c r="SGZ5" i="1"/>
  <c r="SGY5" i="1"/>
  <c r="SGY26" i="1" s="1"/>
  <c r="SGX5" i="1"/>
  <c r="SGX26" i="1" s="1"/>
  <c r="SGW5" i="1"/>
  <c r="SGV5" i="1"/>
  <c r="SGU5" i="1"/>
  <c r="SGU26" i="1" s="1"/>
  <c r="SGT5" i="1"/>
  <c r="SGT26" i="1" s="1"/>
  <c r="SGS5" i="1"/>
  <c r="SGR5" i="1"/>
  <c r="SGQ5" i="1"/>
  <c r="SGQ26" i="1" s="1"/>
  <c r="SGP5" i="1"/>
  <c r="SGP26" i="1" s="1"/>
  <c r="SGO5" i="1"/>
  <c r="SGN5" i="1"/>
  <c r="SGM5" i="1"/>
  <c r="SGM26" i="1" s="1"/>
  <c r="SGL5" i="1"/>
  <c r="SGL26" i="1" s="1"/>
  <c r="SGK5" i="1"/>
  <c r="SGJ5" i="1"/>
  <c r="SGI5" i="1"/>
  <c r="SGH5" i="1"/>
  <c r="SGH26" i="1" s="1"/>
  <c r="SGG5" i="1"/>
  <c r="SGF5" i="1"/>
  <c r="SGE5" i="1"/>
  <c r="SGE26" i="1" s="1"/>
  <c r="SGD5" i="1"/>
  <c r="SGD26" i="1" s="1"/>
  <c r="SGC5" i="1"/>
  <c r="SGC26" i="1" s="1"/>
  <c r="SGB5" i="1"/>
  <c r="SGA5" i="1"/>
  <c r="SGA26" i="1" s="1"/>
  <c r="SFZ5" i="1"/>
  <c r="SFZ26" i="1" s="1"/>
  <c r="SFY5" i="1"/>
  <c r="SFX5" i="1"/>
  <c r="SFW5" i="1"/>
  <c r="SFW26" i="1" s="1"/>
  <c r="SFV5" i="1"/>
  <c r="SFV26" i="1" s="1"/>
  <c r="SFU5" i="1"/>
  <c r="SFT5" i="1"/>
  <c r="SFS5" i="1"/>
  <c r="SFS26" i="1" s="1"/>
  <c r="SFR5" i="1"/>
  <c r="SFR26" i="1" s="1"/>
  <c r="SFQ5" i="1"/>
  <c r="SFP5" i="1"/>
  <c r="SFO5" i="1"/>
  <c r="SFO26" i="1" s="1"/>
  <c r="SFN5" i="1"/>
  <c r="SFN26" i="1" s="1"/>
  <c r="SFM5" i="1"/>
  <c r="SFM26" i="1" s="1"/>
  <c r="SFL5" i="1"/>
  <c r="SFK5" i="1"/>
  <c r="SFK26" i="1" s="1"/>
  <c r="SFJ5" i="1"/>
  <c r="SFJ26" i="1" s="1"/>
  <c r="SFI5" i="1"/>
  <c r="SFH5" i="1"/>
  <c r="SFG5" i="1"/>
  <c r="SFG26" i="1" s="1"/>
  <c r="SFF5" i="1"/>
  <c r="SFF26" i="1" s="1"/>
  <c r="SFE5" i="1"/>
  <c r="SFD5" i="1"/>
  <c r="SFC5" i="1"/>
  <c r="SFC26" i="1" s="1"/>
  <c r="SFB5" i="1"/>
  <c r="SFB26" i="1" s="1"/>
  <c r="SFA5" i="1"/>
  <c r="SEZ5" i="1"/>
  <c r="SEY5" i="1"/>
  <c r="SEY26" i="1" s="1"/>
  <c r="SEX5" i="1"/>
  <c r="SEX26" i="1" s="1"/>
  <c r="SEW5" i="1"/>
  <c r="SEW26" i="1" s="1"/>
  <c r="SEV5" i="1"/>
  <c r="SEU5" i="1"/>
  <c r="SEU26" i="1" s="1"/>
  <c r="SET5" i="1"/>
  <c r="SET26" i="1" s="1"/>
  <c r="SES5" i="1"/>
  <c r="SER5" i="1"/>
  <c r="SEQ5" i="1"/>
  <c r="SEQ26" i="1" s="1"/>
  <c r="SEP5" i="1"/>
  <c r="SEP26" i="1" s="1"/>
  <c r="SEO5" i="1"/>
  <c r="SEN5" i="1"/>
  <c r="SEM5" i="1"/>
  <c r="SEM26" i="1" s="1"/>
  <c r="SEL5" i="1"/>
  <c r="SEL26" i="1" s="1"/>
  <c r="SEK5" i="1"/>
  <c r="SEJ5" i="1"/>
  <c r="SEI5" i="1"/>
  <c r="SEI26" i="1" s="1"/>
  <c r="SEH5" i="1"/>
  <c r="SEH26" i="1" s="1"/>
  <c r="SEG5" i="1"/>
  <c r="SEG26" i="1" s="1"/>
  <c r="SEF5" i="1"/>
  <c r="SEE5" i="1"/>
  <c r="SEE26" i="1" s="1"/>
  <c r="SED5" i="1"/>
  <c r="SED26" i="1" s="1"/>
  <c r="SEC5" i="1"/>
  <c r="SEB5" i="1"/>
  <c r="SEA5" i="1"/>
  <c r="SEA26" i="1" s="1"/>
  <c r="SDZ5" i="1"/>
  <c r="SDZ26" i="1" s="1"/>
  <c r="SDY5" i="1"/>
  <c r="SDX5" i="1"/>
  <c r="SDX26" i="1" s="1"/>
  <c r="SDW5" i="1"/>
  <c r="SDW26" i="1" s="1"/>
  <c r="SDV5" i="1"/>
  <c r="SDV26" i="1" s="1"/>
  <c r="SDU5" i="1"/>
  <c r="SDT5" i="1"/>
  <c r="SDS5" i="1"/>
  <c r="SDS26" i="1" s="1"/>
  <c r="SDR5" i="1"/>
  <c r="SDR26" i="1" s="1"/>
  <c r="SDQ5" i="1"/>
  <c r="SDQ26" i="1" s="1"/>
  <c r="SDP5" i="1"/>
  <c r="SDO5" i="1"/>
  <c r="SDO26" i="1" s="1"/>
  <c r="SDN5" i="1"/>
  <c r="SDN26" i="1" s="1"/>
  <c r="SDM5" i="1"/>
  <c r="SDL5" i="1"/>
  <c r="SDK5" i="1"/>
  <c r="SDK26" i="1" s="1"/>
  <c r="SDJ5" i="1"/>
  <c r="SDJ26" i="1" s="1"/>
  <c r="SDI5" i="1"/>
  <c r="SDH5" i="1"/>
  <c r="SDG5" i="1"/>
  <c r="SDG26" i="1" s="1"/>
  <c r="SDF5" i="1"/>
  <c r="SDF26" i="1" s="1"/>
  <c r="SDE5" i="1"/>
  <c r="SDD5" i="1"/>
  <c r="SDC5" i="1"/>
  <c r="SDC26" i="1" s="1"/>
  <c r="SDB5" i="1"/>
  <c r="SDB26" i="1" s="1"/>
  <c r="SDA5" i="1"/>
  <c r="SDA26" i="1" s="1"/>
  <c r="SCZ5" i="1"/>
  <c r="SCY5" i="1"/>
  <c r="SCY26" i="1" s="1"/>
  <c r="SCX5" i="1"/>
  <c r="SCX26" i="1" s="1"/>
  <c r="SCW5" i="1"/>
  <c r="SCV5" i="1"/>
  <c r="SCU5" i="1"/>
  <c r="SCU26" i="1" s="1"/>
  <c r="SCT5" i="1"/>
  <c r="SCT26" i="1" s="1"/>
  <c r="SCS5" i="1"/>
  <c r="SCR5" i="1"/>
  <c r="SCQ5" i="1"/>
  <c r="SCQ26" i="1" s="1"/>
  <c r="SCP5" i="1"/>
  <c r="SCP26" i="1" s="1"/>
  <c r="SCO5" i="1"/>
  <c r="SCN5" i="1"/>
  <c r="SCM5" i="1"/>
  <c r="SCM26" i="1" s="1"/>
  <c r="SCL5" i="1"/>
  <c r="SCL26" i="1" s="1"/>
  <c r="SCK5" i="1"/>
  <c r="SCK26" i="1" s="1"/>
  <c r="SCJ5" i="1"/>
  <c r="SCI5" i="1"/>
  <c r="SCI26" i="1" s="1"/>
  <c r="SCH5" i="1"/>
  <c r="SCH26" i="1" s="1"/>
  <c r="SCG5" i="1"/>
  <c r="SCF5" i="1"/>
  <c r="SCE5" i="1"/>
  <c r="SCE26" i="1" s="1"/>
  <c r="SCD5" i="1"/>
  <c r="SCD26" i="1" s="1"/>
  <c r="SCC5" i="1"/>
  <c r="SCB5" i="1"/>
  <c r="SCA5" i="1"/>
  <c r="SCA26" i="1" s="1"/>
  <c r="SBZ5" i="1"/>
  <c r="SBZ26" i="1" s="1"/>
  <c r="SBY5" i="1"/>
  <c r="SBX5" i="1"/>
  <c r="SBW5" i="1"/>
  <c r="SBW26" i="1" s="1"/>
  <c r="SBV5" i="1"/>
  <c r="SBV26" i="1" s="1"/>
  <c r="SBU5" i="1"/>
  <c r="SBU26" i="1" s="1"/>
  <c r="SBT5" i="1"/>
  <c r="SBT26" i="1" s="1"/>
  <c r="SBS5" i="1"/>
  <c r="SBS26" i="1" s="1"/>
  <c r="SBR5" i="1"/>
  <c r="SBR26" i="1" s="1"/>
  <c r="SBQ5" i="1"/>
  <c r="SBP5" i="1"/>
  <c r="SBO5" i="1"/>
  <c r="SBO26" i="1" s="1"/>
  <c r="SBN5" i="1"/>
  <c r="SBN26" i="1" s="1"/>
  <c r="SBM5" i="1"/>
  <c r="SBL5" i="1"/>
  <c r="SBK5" i="1"/>
  <c r="SBK26" i="1" s="1"/>
  <c r="SBJ5" i="1"/>
  <c r="SBJ26" i="1" s="1"/>
  <c r="SBI5" i="1"/>
  <c r="SBH5" i="1"/>
  <c r="SBG5" i="1"/>
  <c r="SBG26" i="1" s="1"/>
  <c r="SBF5" i="1"/>
  <c r="SBF26" i="1" s="1"/>
  <c r="SBE5" i="1"/>
  <c r="SBD5" i="1"/>
  <c r="SBD26" i="1" s="1"/>
  <c r="SBC5" i="1"/>
  <c r="SBC26" i="1" s="1"/>
  <c r="SBB5" i="1"/>
  <c r="SBB26" i="1" s="1"/>
  <c r="SBA5" i="1"/>
  <c r="SAZ5" i="1"/>
  <c r="SAY5" i="1"/>
  <c r="SAY26" i="1" s="1"/>
  <c r="SAX5" i="1"/>
  <c r="SAX26" i="1" s="1"/>
  <c r="SAW5" i="1"/>
  <c r="SAV5" i="1"/>
  <c r="SAU5" i="1"/>
  <c r="SAU26" i="1" s="1"/>
  <c r="SAT5" i="1"/>
  <c r="SAT26" i="1" s="1"/>
  <c r="SAS5" i="1"/>
  <c r="SAR5" i="1"/>
  <c r="SAQ5" i="1"/>
  <c r="SAQ26" i="1" s="1"/>
  <c r="SAP5" i="1"/>
  <c r="SAP26" i="1" s="1"/>
  <c r="SAO5" i="1"/>
  <c r="SAN5" i="1"/>
  <c r="SAN26" i="1" s="1"/>
  <c r="SAM5" i="1"/>
  <c r="SAM26" i="1" s="1"/>
  <c r="SAL5" i="1"/>
  <c r="SAL26" i="1" s="1"/>
  <c r="SAK5" i="1"/>
  <c r="SAJ5" i="1"/>
  <c r="SAI5" i="1"/>
  <c r="SAI26" i="1" s="1"/>
  <c r="SAH5" i="1"/>
  <c r="SAH26" i="1" s="1"/>
  <c r="SAG5" i="1"/>
  <c r="SAF5" i="1"/>
  <c r="SAE5" i="1"/>
  <c r="SAE26" i="1" s="1"/>
  <c r="SAD5" i="1"/>
  <c r="SAD26" i="1" s="1"/>
  <c r="SAC5" i="1"/>
  <c r="SAB5" i="1"/>
  <c r="SAA5" i="1"/>
  <c r="SAA26" i="1" s="1"/>
  <c r="RZZ5" i="1"/>
  <c r="RZZ26" i="1" s="1"/>
  <c r="RZY5" i="1"/>
  <c r="RZX5" i="1"/>
  <c r="RZX26" i="1" s="1"/>
  <c r="RZW5" i="1"/>
  <c r="RZW26" i="1" s="1"/>
  <c r="RZV5" i="1"/>
  <c r="RZV26" i="1" s="1"/>
  <c r="RZU5" i="1"/>
  <c r="RZT5" i="1"/>
  <c r="RZS5" i="1"/>
  <c r="RZS26" i="1" s="1"/>
  <c r="RZR5" i="1"/>
  <c r="RZR26" i="1" s="1"/>
  <c r="RZQ5" i="1"/>
  <c r="RZP5" i="1"/>
  <c r="RZO5" i="1"/>
  <c r="RZO26" i="1" s="1"/>
  <c r="RZN5" i="1"/>
  <c r="RZN26" i="1" s="1"/>
  <c r="RZM5" i="1"/>
  <c r="RZL5" i="1"/>
  <c r="RZK5" i="1"/>
  <c r="RZK26" i="1" s="1"/>
  <c r="RZJ5" i="1"/>
  <c r="RZJ26" i="1" s="1"/>
  <c r="RZI5" i="1"/>
  <c r="RZH5" i="1"/>
  <c r="RZH26" i="1" s="1"/>
  <c r="RZG5" i="1"/>
  <c r="RZG26" i="1" s="1"/>
  <c r="RZF5" i="1"/>
  <c r="RZF26" i="1" s="1"/>
  <c r="RZE5" i="1"/>
  <c r="RZD5" i="1"/>
  <c r="RZC5" i="1"/>
  <c r="RZC26" i="1" s="1"/>
  <c r="RZB5" i="1"/>
  <c r="RZB26" i="1" s="1"/>
  <c r="RZA5" i="1"/>
  <c r="RYZ5" i="1"/>
  <c r="RYY5" i="1"/>
  <c r="RYY26" i="1" s="1"/>
  <c r="RYX5" i="1"/>
  <c r="RYX26" i="1" s="1"/>
  <c r="RYW5" i="1"/>
  <c r="RYV5" i="1"/>
  <c r="RYU5" i="1"/>
  <c r="RYU26" i="1" s="1"/>
  <c r="RYT5" i="1"/>
  <c r="RYT26" i="1" s="1"/>
  <c r="RYS5" i="1"/>
  <c r="RYR5" i="1"/>
  <c r="RYR26" i="1" s="1"/>
  <c r="RYQ5" i="1"/>
  <c r="RYQ26" i="1" s="1"/>
  <c r="RYP5" i="1"/>
  <c r="RYP26" i="1" s="1"/>
  <c r="RYO5" i="1"/>
  <c r="RYN5" i="1"/>
  <c r="RYM5" i="1"/>
  <c r="RYM26" i="1" s="1"/>
  <c r="RYL5" i="1"/>
  <c r="RYL26" i="1" s="1"/>
  <c r="RYK5" i="1"/>
  <c r="RYJ5" i="1"/>
  <c r="RYI5" i="1"/>
  <c r="RYI26" i="1" s="1"/>
  <c r="RYH5" i="1"/>
  <c r="RYH26" i="1" s="1"/>
  <c r="RYG5" i="1"/>
  <c r="RYF5" i="1"/>
  <c r="RYE5" i="1"/>
  <c r="RYE26" i="1" s="1"/>
  <c r="RYD5" i="1"/>
  <c r="RYD26" i="1" s="1"/>
  <c r="RYC5" i="1"/>
  <c r="RYB5" i="1"/>
  <c r="RYB26" i="1" s="1"/>
  <c r="RYA5" i="1"/>
  <c r="RYA26" i="1" s="1"/>
  <c r="RXZ5" i="1"/>
  <c r="RXZ26" i="1" s="1"/>
  <c r="RXY5" i="1"/>
  <c r="RXX5" i="1"/>
  <c r="RXW5" i="1"/>
  <c r="RXW26" i="1" s="1"/>
  <c r="RXV5" i="1"/>
  <c r="RXV26" i="1" s="1"/>
  <c r="RXU5" i="1"/>
  <c r="RXT5" i="1"/>
  <c r="RXS5" i="1"/>
  <c r="RXS26" i="1" s="1"/>
  <c r="RXR5" i="1"/>
  <c r="RXR26" i="1" s="1"/>
  <c r="RXQ5" i="1"/>
  <c r="RXP5" i="1"/>
  <c r="RXO5" i="1"/>
  <c r="RXO26" i="1" s="1"/>
  <c r="RXN5" i="1"/>
  <c r="RXN26" i="1" s="1"/>
  <c r="RXM5" i="1"/>
  <c r="RXL5" i="1"/>
  <c r="RXL26" i="1" s="1"/>
  <c r="RXK5" i="1"/>
  <c r="RXK26" i="1" s="1"/>
  <c r="RXJ5" i="1"/>
  <c r="RXJ26" i="1" s="1"/>
  <c r="RXI5" i="1"/>
  <c r="RXH5" i="1"/>
  <c r="RXG5" i="1"/>
  <c r="RXG26" i="1" s="1"/>
  <c r="RXF5" i="1"/>
  <c r="RXF26" i="1" s="1"/>
  <c r="RXE5" i="1"/>
  <c r="RXD5" i="1"/>
  <c r="RXC5" i="1"/>
  <c r="RXC26" i="1" s="1"/>
  <c r="RXB5" i="1"/>
  <c r="RXB26" i="1" s="1"/>
  <c r="RXA5" i="1"/>
  <c r="RWZ5" i="1"/>
  <c r="RWY5" i="1"/>
  <c r="RWY26" i="1" s="1"/>
  <c r="RWX5" i="1"/>
  <c r="RWX26" i="1" s="1"/>
  <c r="RWW5" i="1"/>
  <c r="RWV5" i="1"/>
  <c r="RWV26" i="1" s="1"/>
  <c r="RWU5" i="1"/>
  <c r="RWU26" i="1" s="1"/>
  <c r="RWT5" i="1"/>
  <c r="RWT26" i="1" s="1"/>
  <c r="RWS5" i="1"/>
  <c r="RWR5" i="1"/>
  <c r="RWQ5" i="1"/>
  <c r="RWQ26" i="1" s="1"/>
  <c r="RWP5" i="1"/>
  <c r="RWP26" i="1" s="1"/>
  <c r="RWO5" i="1"/>
  <c r="RWN5" i="1"/>
  <c r="RWM5" i="1"/>
  <c r="RWM26" i="1" s="1"/>
  <c r="RWL5" i="1"/>
  <c r="RWL26" i="1" s="1"/>
  <c r="RWK5" i="1"/>
  <c r="RWJ5" i="1"/>
  <c r="RWI5" i="1"/>
  <c r="RWI26" i="1" s="1"/>
  <c r="RWH5" i="1"/>
  <c r="RWH26" i="1" s="1"/>
  <c r="RWG5" i="1"/>
  <c r="RWF5" i="1"/>
  <c r="RWF26" i="1" s="1"/>
  <c r="RWE5" i="1"/>
  <c r="RWE26" i="1" s="1"/>
  <c r="RWD5" i="1"/>
  <c r="RWD26" i="1" s="1"/>
  <c r="RWC5" i="1"/>
  <c r="RWB5" i="1"/>
  <c r="RWA5" i="1"/>
  <c r="RWA26" i="1" s="1"/>
  <c r="RVZ5" i="1"/>
  <c r="RVZ26" i="1" s="1"/>
  <c r="RVY5" i="1"/>
  <c r="RVX5" i="1"/>
  <c r="RVW5" i="1"/>
  <c r="RVW26" i="1" s="1"/>
  <c r="RVV5" i="1"/>
  <c r="RVV26" i="1" s="1"/>
  <c r="RVU5" i="1"/>
  <c r="RVT5" i="1"/>
  <c r="RVS5" i="1"/>
  <c r="RVS26" i="1" s="1"/>
  <c r="RVR5" i="1"/>
  <c r="RVR26" i="1" s="1"/>
  <c r="RVQ5" i="1"/>
  <c r="RVP5" i="1"/>
  <c r="RVP26" i="1" s="1"/>
  <c r="RVO5" i="1"/>
  <c r="RVO26" i="1" s="1"/>
  <c r="RVN5" i="1"/>
  <c r="RVN26" i="1" s="1"/>
  <c r="RVM5" i="1"/>
  <c r="RVL5" i="1"/>
  <c r="RVK5" i="1"/>
  <c r="RVK26" i="1" s="1"/>
  <c r="RVJ5" i="1"/>
  <c r="RVJ26" i="1" s="1"/>
  <c r="RVI5" i="1"/>
  <c r="RVH5" i="1"/>
  <c r="RVG5" i="1"/>
  <c r="RVG26" i="1" s="1"/>
  <c r="RVF5" i="1"/>
  <c r="RVF26" i="1" s="1"/>
  <c r="RVE5" i="1"/>
  <c r="RVD5" i="1"/>
  <c r="RVC5" i="1"/>
  <c r="RVC26" i="1" s="1"/>
  <c r="RVB5" i="1"/>
  <c r="RVB26" i="1" s="1"/>
  <c r="RVA5" i="1"/>
  <c r="RUZ5" i="1"/>
  <c r="RUZ26" i="1" s="1"/>
  <c r="RUY5" i="1"/>
  <c r="RUY26" i="1" s="1"/>
  <c r="RUX5" i="1"/>
  <c r="RUX26" i="1" s="1"/>
  <c r="RUW5" i="1"/>
  <c r="RUV5" i="1"/>
  <c r="RUU5" i="1"/>
  <c r="RUU26" i="1" s="1"/>
  <c r="RUT5" i="1"/>
  <c r="RUT26" i="1" s="1"/>
  <c r="RUS5" i="1"/>
  <c r="RUR5" i="1"/>
  <c r="RUQ5" i="1"/>
  <c r="RUQ26" i="1" s="1"/>
  <c r="RUP5" i="1"/>
  <c r="RUP26" i="1" s="1"/>
  <c r="RUO5" i="1"/>
  <c r="RUN5" i="1"/>
  <c r="RUM5" i="1"/>
  <c r="RUM26" i="1" s="1"/>
  <c r="RUL5" i="1"/>
  <c r="RUL26" i="1" s="1"/>
  <c r="RUK5" i="1"/>
  <c r="RUJ5" i="1"/>
  <c r="RUJ26" i="1" s="1"/>
  <c r="RUI5" i="1"/>
  <c r="RUI26" i="1" s="1"/>
  <c r="RUH5" i="1"/>
  <c r="RUH26" i="1" s="1"/>
  <c r="RUG5" i="1"/>
  <c r="RUF5" i="1"/>
  <c r="RUE5" i="1"/>
  <c r="RUE26" i="1" s="1"/>
  <c r="RUD5" i="1"/>
  <c r="RUD26" i="1" s="1"/>
  <c r="RUC5" i="1"/>
  <c r="RUB5" i="1"/>
  <c r="RUA5" i="1"/>
  <c r="RUA26" i="1" s="1"/>
  <c r="RTZ5" i="1"/>
  <c r="RTZ26" i="1" s="1"/>
  <c r="RTY5" i="1"/>
  <c r="RTX5" i="1"/>
  <c r="RTW5" i="1"/>
  <c r="RTW26" i="1" s="1"/>
  <c r="RTV5" i="1"/>
  <c r="RTV26" i="1" s="1"/>
  <c r="RTU5" i="1"/>
  <c r="RTT5" i="1"/>
  <c r="RTT26" i="1" s="1"/>
  <c r="RTS5" i="1"/>
  <c r="RTS26" i="1" s="1"/>
  <c r="RTR5" i="1"/>
  <c r="RTR26" i="1" s="1"/>
  <c r="RTQ5" i="1"/>
  <c r="RTP5" i="1"/>
  <c r="RTO5" i="1"/>
  <c r="RTO26" i="1" s="1"/>
  <c r="RTN5" i="1"/>
  <c r="RTN26" i="1" s="1"/>
  <c r="RTM5" i="1"/>
  <c r="RTL5" i="1"/>
  <c r="RTK5" i="1"/>
  <c r="RTK26" i="1" s="1"/>
  <c r="RTJ5" i="1"/>
  <c r="RTJ26" i="1" s="1"/>
  <c r="RTI5" i="1"/>
  <c r="RTH5" i="1"/>
  <c r="RTG5" i="1"/>
  <c r="RTG26" i="1" s="1"/>
  <c r="RTF5" i="1"/>
  <c r="RTF26" i="1" s="1"/>
  <c r="RTE5" i="1"/>
  <c r="RTD5" i="1"/>
  <c r="RTD26" i="1" s="1"/>
  <c r="RTC5" i="1"/>
  <c r="RTC26" i="1" s="1"/>
  <c r="RTB5" i="1"/>
  <c r="RTB26" i="1" s="1"/>
  <c r="RTA5" i="1"/>
  <c r="RSZ5" i="1"/>
  <c r="RSY5" i="1"/>
  <c r="RSY26" i="1" s="1"/>
  <c r="RSX5" i="1"/>
  <c r="RSX26" i="1" s="1"/>
  <c r="RSW5" i="1"/>
  <c r="RSV5" i="1"/>
  <c r="RSU5" i="1"/>
  <c r="RSU26" i="1" s="1"/>
  <c r="RST5" i="1"/>
  <c r="RST26" i="1" s="1"/>
  <c r="RSS5" i="1"/>
  <c r="RSR5" i="1"/>
  <c r="RSQ5" i="1"/>
  <c r="RSQ26" i="1" s="1"/>
  <c r="RSP5" i="1"/>
  <c r="RSP26" i="1" s="1"/>
  <c r="RSO5" i="1"/>
  <c r="RSN5" i="1"/>
  <c r="RSN26" i="1" s="1"/>
  <c r="RSM5" i="1"/>
  <c r="RSM26" i="1" s="1"/>
  <c r="RSL5" i="1"/>
  <c r="RSL26" i="1" s="1"/>
  <c r="RSK5" i="1"/>
  <c r="RSJ5" i="1"/>
  <c r="RSI5" i="1"/>
  <c r="RSI26" i="1" s="1"/>
  <c r="RSH5" i="1"/>
  <c r="RSH26" i="1" s="1"/>
  <c r="RSG5" i="1"/>
  <c r="RSF5" i="1"/>
  <c r="RSE5" i="1"/>
  <c r="RSE26" i="1" s="1"/>
  <c r="RSD5" i="1"/>
  <c r="RSD26" i="1" s="1"/>
  <c r="RSC5" i="1"/>
  <c r="RSB5" i="1"/>
  <c r="RSA5" i="1"/>
  <c r="RSA26" i="1" s="1"/>
  <c r="RRZ5" i="1"/>
  <c r="RRZ26" i="1" s="1"/>
  <c r="RRY5" i="1"/>
  <c r="RRX5" i="1"/>
  <c r="RRX26" i="1" s="1"/>
  <c r="RRW5" i="1"/>
  <c r="RRW26" i="1" s="1"/>
  <c r="RRV5" i="1"/>
  <c r="RRV26" i="1" s="1"/>
  <c r="RRU5" i="1"/>
  <c r="RRT5" i="1"/>
  <c r="RRS5" i="1"/>
  <c r="RRS26" i="1" s="1"/>
  <c r="RRR5" i="1"/>
  <c r="RRR26" i="1" s="1"/>
  <c r="RRQ5" i="1"/>
  <c r="RRP5" i="1"/>
  <c r="RRO5" i="1"/>
  <c r="RRO26" i="1" s="1"/>
  <c r="RRN5" i="1"/>
  <c r="RRN26" i="1" s="1"/>
  <c r="RRM5" i="1"/>
  <c r="RRL5" i="1"/>
  <c r="RRK5" i="1"/>
  <c r="RRK26" i="1" s="1"/>
  <c r="RRJ5" i="1"/>
  <c r="RRJ26" i="1" s="1"/>
  <c r="RRI5" i="1"/>
  <c r="RRH5" i="1"/>
  <c r="RRH26" i="1" s="1"/>
  <c r="RRG5" i="1"/>
  <c r="RRG26" i="1" s="1"/>
  <c r="RRF5" i="1"/>
  <c r="RRF26" i="1" s="1"/>
  <c r="RRE5" i="1"/>
  <c r="RRD5" i="1"/>
  <c r="RRC5" i="1"/>
  <c r="RRC26" i="1" s="1"/>
  <c r="RRB5" i="1"/>
  <c r="RRB26" i="1" s="1"/>
  <c r="RRA5" i="1"/>
  <c r="RQZ5" i="1"/>
  <c r="RQY5" i="1"/>
  <c r="RQY26" i="1" s="1"/>
  <c r="RQX5" i="1"/>
  <c r="RQX26" i="1" s="1"/>
  <c r="RQW5" i="1"/>
  <c r="RQV5" i="1"/>
  <c r="RQU5" i="1"/>
  <c r="RQU26" i="1" s="1"/>
  <c r="RQT5" i="1"/>
  <c r="RQT26" i="1" s="1"/>
  <c r="RQS5" i="1"/>
  <c r="RQR5" i="1"/>
  <c r="RQR26" i="1" s="1"/>
  <c r="RQQ5" i="1"/>
  <c r="RQQ26" i="1" s="1"/>
  <c r="RQP5" i="1"/>
  <c r="RQP26" i="1" s="1"/>
  <c r="RQO5" i="1"/>
  <c r="RQN5" i="1"/>
  <c r="RQM5" i="1"/>
  <c r="RQM26" i="1" s="1"/>
  <c r="RQL5" i="1"/>
  <c r="RQL26" i="1" s="1"/>
  <c r="RQK5" i="1"/>
  <c r="RQJ5" i="1"/>
  <c r="RQI5" i="1"/>
  <c r="RQI26" i="1" s="1"/>
  <c r="RQH5" i="1"/>
  <c r="RQH26" i="1" s="1"/>
  <c r="RQG5" i="1"/>
  <c r="RQF5" i="1"/>
  <c r="RQE5" i="1"/>
  <c r="RQE26" i="1" s="1"/>
  <c r="RQD5" i="1"/>
  <c r="RQD26" i="1" s="1"/>
  <c r="RQC5" i="1"/>
  <c r="RQB5" i="1"/>
  <c r="RQB26" i="1" s="1"/>
  <c r="RQA5" i="1"/>
  <c r="RQA26" i="1" s="1"/>
  <c r="RPZ5" i="1"/>
  <c r="RPZ26" i="1" s="1"/>
  <c r="RPY5" i="1"/>
  <c r="RPX5" i="1"/>
  <c r="RPW5" i="1"/>
  <c r="RPW26" i="1" s="1"/>
  <c r="RPV5" i="1"/>
  <c r="RPV26" i="1" s="1"/>
  <c r="RPU5" i="1"/>
  <c r="RPT5" i="1"/>
  <c r="RPS5" i="1"/>
  <c r="RPS26" i="1" s="1"/>
  <c r="RPR5" i="1"/>
  <c r="RPR26" i="1" s="1"/>
  <c r="RPQ5" i="1"/>
  <c r="RPP5" i="1"/>
  <c r="RPO5" i="1"/>
  <c r="RPO26" i="1" s="1"/>
  <c r="RPN5" i="1"/>
  <c r="RPN26" i="1" s="1"/>
  <c r="RPM5" i="1"/>
  <c r="RPL5" i="1"/>
  <c r="RPL26" i="1" s="1"/>
  <c r="RPK5" i="1"/>
  <c r="RPK26" i="1" s="1"/>
  <c r="RPJ5" i="1"/>
  <c r="RPJ26" i="1" s="1"/>
  <c r="RPI5" i="1"/>
  <c r="RPH5" i="1"/>
  <c r="RPG5" i="1"/>
  <c r="RPG26" i="1" s="1"/>
  <c r="RPF5" i="1"/>
  <c r="RPF26" i="1" s="1"/>
  <c r="RPE5" i="1"/>
  <c r="RPD5" i="1"/>
  <c r="RPC5" i="1"/>
  <c r="RPC26" i="1" s="1"/>
  <c r="RPB5" i="1"/>
  <c r="RPB26" i="1" s="1"/>
  <c r="RPA5" i="1"/>
  <c r="ROZ5" i="1"/>
  <c r="ROY5" i="1"/>
  <c r="ROY26" i="1" s="1"/>
  <c r="ROX5" i="1"/>
  <c r="ROX26" i="1" s="1"/>
  <c r="ROW5" i="1"/>
  <c r="ROV5" i="1"/>
  <c r="ROV26" i="1" s="1"/>
  <c r="ROU5" i="1"/>
  <c r="ROU26" i="1" s="1"/>
  <c r="ROT5" i="1"/>
  <c r="ROT26" i="1" s="1"/>
  <c r="ROS5" i="1"/>
  <c r="ROR5" i="1"/>
  <c r="ROQ5" i="1"/>
  <c r="ROQ26" i="1" s="1"/>
  <c r="ROP5" i="1"/>
  <c r="ROP26" i="1" s="1"/>
  <c r="ROO5" i="1"/>
  <c r="RON5" i="1"/>
  <c r="ROM5" i="1"/>
  <c r="ROM26" i="1" s="1"/>
  <c r="ROL5" i="1"/>
  <c r="ROL26" i="1" s="1"/>
  <c r="ROK5" i="1"/>
  <c r="ROJ5" i="1"/>
  <c r="ROI5" i="1"/>
  <c r="ROI26" i="1" s="1"/>
  <c r="ROH5" i="1"/>
  <c r="ROH26" i="1" s="1"/>
  <c r="ROG5" i="1"/>
  <c r="ROF5" i="1"/>
  <c r="ROF26" i="1" s="1"/>
  <c r="ROE5" i="1"/>
  <c r="ROE26" i="1" s="1"/>
  <c r="ROD5" i="1"/>
  <c r="ROD26" i="1" s="1"/>
  <c r="ROC5" i="1"/>
  <c r="ROB5" i="1"/>
  <c r="ROA5" i="1"/>
  <c r="ROA26" i="1" s="1"/>
  <c r="RNZ5" i="1"/>
  <c r="RNZ26" i="1" s="1"/>
  <c r="RNY5" i="1"/>
  <c r="RNX5" i="1"/>
  <c r="RNW5" i="1"/>
  <c r="RNW26" i="1" s="1"/>
  <c r="RNV5" i="1"/>
  <c r="RNV26" i="1" s="1"/>
  <c r="RNU5" i="1"/>
  <c r="RNT5" i="1"/>
  <c r="RNS5" i="1"/>
  <c r="RNS26" i="1" s="1"/>
  <c r="RNR5" i="1"/>
  <c r="RNR26" i="1" s="1"/>
  <c r="RNQ5" i="1"/>
  <c r="RNP5" i="1"/>
  <c r="RNP26" i="1" s="1"/>
  <c r="RNO5" i="1"/>
  <c r="RNO26" i="1" s="1"/>
  <c r="RNN5" i="1"/>
  <c r="RNN26" i="1" s="1"/>
  <c r="RNM5" i="1"/>
  <c r="RNL5" i="1"/>
  <c r="RNK5" i="1"/>
  <c r="RNK26" i="1" s="1"/>
  <c r="RNJ5" i="1"/>
  <c r="RNJ26" i="1" s="1"/>
  <c r="RNI5" i="1"/>
  <c r="RNH5" i="1"/>
  <c r="RNG5" i="1"/>
  <c r="RNG26" i="1" s="1"/>
  <c r="RNF5" i="1"/>
  <c r="RNF26" i="1" s="1"/>
  <c r="RNE5" i="1"/>
  <c r="RND5" i="1"/>
  <c r="RNC5" i="1"/>
  <c r="RNC26" i="1" s="1"/>
  <c r="RNB5" i="1"/>
  <c r="RNB26" i="1" s="1"/>
  <c r="RNA5" i="1"/>
  <c r="RMZ5" i="1"/>
  <c r="RMZ26" i="1" s="1"/>
  <c r="RMY5" i="1"/>
  <c r="RMY26" i="1" s="1"/>
  <c r="RMX5" i="1"/>
  <c r="RMX26" i="1" s="1"/>
  <c r="RMW5" i="1"/>
  <c r="RMV5" i="1"/>
  <c r="RMU5" i="1"/>
  <c r="RMU26" i="1" s="1"/>
  <c r="RMT5" i="1"/>
  <c r="RMT26" i="1" s="1"/>
  <c r="RMS5" i="1"/>
  <c r="RMR5" i="1"/>
  <c r="RMQ5" i="1"/>
  <c r="RMQ26" i="1" s="1"/>
  <c r="RMP5" i="1"/>
  <c r="RMP26" i="1" s="1"/>
  <c r="RMO5" i="1"/>
  <c r="RMN5" i="1"/>
  <c r="RMM5" i="1"/>
  <c r="RMM26" i="1" s="1"/>
  <c r="RML5" i="1"/>
  <c r="RML26" i="1" s="1"/>
  <c r="RMK5" i="1"/>
  <c r="RMJ5" i="1"/>
  <c r="RMJ26" i="1" s="1"/>
  <c r="RMI5" i="1"/>
  <c r="RMI26" i="1" s="1"/>
  <c r="RMH5" i="1"/>
  <c r="RMH26" i="1" s="1"/>
  <c r="RMG5" i="1"/>
  <c r="RMF5" i="1"/>
  <c r="RME5" i="1"/>
  <c r="RME26" i="1" s="1"/>
  <c r="RMD5" i="1"/>
  <c r="RMD26" i="1" s="1"/>
  <c r="RMC5" i="1"/>
  <c r="RMB5" i="1"/>
  <c r="RMA5" i="1"/>
  <c r="RMA26" i="1" s="1"/>
  <c r="RLZ5" i="1"/>
  <c r="RLZ26" i="1" s="1"/>
  <c r="RLY5" i="1"/>
  <c r="RLX5" i="1"/>
  <c r="RLW5" i="1"/>
  <c r="RLW26" i="1" s="1"/>
  <c r="RLV5" i="1"/>
  <c r="RLV26" i="1" s="1"/>
  <c r="RLU5" i="1"/>
  <c r="RLT5" i="1"/>
  <c r="RLT26" i="1" s="1"/>
  <c r="RLS5" i="1"/>
  <c r="RLS26" i="1" s="1"/>
  <c r="RLR5" i="1"/>
  <c r="RLR26" i="1" s="1"/>
  <c r="RLQ5" i="1"/>
  <c r="RLP5" i="1"/>
  <c r="RLO5" i="1"/>
  <c r="RLO26" i="1" s="1"/>
  <c r="RLN5" i="1"/>
  <c r="RLN26" i="1" s="1"/>
  <c r="RLM5" i="1"/>
  <c r="RLL5" i="1"/>
  <c r="RLK5" i="1"/>
  <c r="RLK26" i="1" s="1"/>
  <c r="RLJ5" i="1"/>
  <c r="RLJ26" i="1" s="1"/>
  <c r="RLI5" i="1"/>
  <c r="RLH5" i="1"/>
  <c r="RLG5" i="1"/>
  <c r="RLG26" i="1" s="1"/>
  <c r="RLF5" i="1"/>
  <c r="RLF26" i="1" s="1"/>
  <c r="RLE5" i="1"/>
  <c r="RLD5" i="1"/>
  <c r="RLD26" i="1" s="1"/>
  <c r="RLC5" i="1"/>
  <c r="RLB5" i="1"/>
  <c r="RLB26" i="1" s="1"/>
  <c r="RLA5" i="1"/>
  <c r="RKZ5" i="1"/>
  <c r="RKY5" i="1"/>
  <c r="RKY26" i="1" s="1"/>
  <c r="RKX5" i="1"/>
  <c r="RKX26" i="1" s="1"/>
  <c r="RKW5" i="1"/>
  <c r="RKW26" i="1" s="1"/>
  <c r="RKV5" i="1"/>
  <c r="RKU5" i="1"/>
  <c r="RKU26" i="1" s="1"/>
  <c r="RKT5" i="1"/>
  <c r="RKT26" i="1" s="1"/>
  <c r="RKS5" i="1"/>
  <c r="RKR5" i="1"/>
  <c r="RKQ5" i="1"/>
  <c r="RKQ26" i="1" s="1"/>
  <c r="RKP5" i="1"/>
  <c r="RKP26" i="1" s="1"/>
  <c r="RKO5" i="1"/>
  <c r="RKN5" i="1"/>
  <c r="RKN26" i="1" s="1"/>
  <c r="RKM5" i="1"/>
  <c r="RKM26" i="1" s="1"/>
  <c r="RKL5" i="1"/>
  <c r="RKL26" i="1" s="1"/>
  <c r="RKK5" i="1"/>
  <c r="RKJ5" i="1"/>
  <c r="RKI5" i="1"/>
  <c r="RKI26" i="1" s="1"/>
  <c r="RKH5" i="1"/>
  <c r="RKH26" i="1" s="1"/>
  <c r="RKG5" i="1"/>
  <c r="RKG26" i="1" s="1"/>
  <c r="RKF5" i="1"/>
  <c r="RKE5" i="1"/>
  <c r="RKE26" i="1" s="1"/>
  <c r="RKD5" i="1"/>
  <c r="RKD26" i="1" s="1"/>
  <c r="RKC5" i="1"/>
  <c r="RKB5" i="1"/>
  <c r="RKA5" i="1"/>
  <c r="RKA26" i="1" s="1"/>
  <c r="RJZ5" i="1"/>
  <c r="RJZ26" i="1" s="1"/>
  <c r="RJY5" i="1"/>
  <c r="RJX5" i="1"/>
  <c r="RJW5" i="1"/>
  <c r="RJW26" i="1" s="1"/>
  <c r="RJV5" i="1"/>
  <c r="RJV26" i="1" s="1"/>
  <c r="RJU5" i="1"/>
  <c r="RJT5" i="1"/>
  <c r="RJS5" i="1"/>
  <c r="RJS26" i="1" s="1"/>
  <c r="RJR5" i="1"/>
  <c r="RJR26" i="1" s="1"/>
  <c r="RJQ5" i="1"/>
  <c r="RJQ26" i="1" s="1"/>
  <c r="RJP5" i="1"/>
  <c r="RJO5" i="1"/>
  <c r="RJO26" i="1" s="1"/>
  <c r="RJN5" i="1"/>
  <c r="RJN26" i="1" s="1"/>
  <c r="RJM5" i="1"/>
  <c r="RJL5" i="1"/>
  <c r="RJK5" i="1"/>
  <c r="RJK26" i="1" s="1"/>
  <c r="RJJ5" i="1"/>
  <c r="RJJ26" i="1" s="1"/>
  <c r="RJI5" i="1"/>
  <c r="RJH5" i="1"/>
  <c r="RJG5" i="1"/>
  <c r="RJG26" i="1" s="1"/>
  <c r="RJF5" i="1"/>
  <c r="RJF26" i="1" s="1"/>
  <c r="RJE5" i="1"/>
  <c r="RJD5" i="1"/>
  <c r="RJC5" i="1"/>
  <c r="RJC26" i="1" s="1"/>
  <c r="RJB5" i="1"/>
  <c r="RJB26" i="1" s="1"/>
  <c r="RJA5" i="1"/>
  <c r="RJA26" i="1" s="1"/>
  <c r="RIZ5" i="1"/>
  <c r="RIY5" i="1"/>
  <c r="RIY26" i="1" s="1"/>
  <c r="RIX5" i="1"/>
  <c r="RIX26" i="1" s="1"/>
  <c r="RIW5" i="1"/>
  <c r="RIV5" i="1"/>
  <c r="RIU5" i="1"/>
  <c r="RIU26" i="1" s="1"/>
  <c r="RIT5" i="1"/>
  <c r="RIT26" i="1" s="1"/>
  <c r="RIS5" i="1"/>
  <c r="RIR5" i="1"/>
  <c r="RIQ5" i="1"/>
  <c r="RIQ26" i="1" s="1"/>
  <c r="RIP5" i="1"/>
  <c r="RIP26" i="1" s="1"/>
  <c r="RIO5" i="1"/>
  <c r="RIN5" i="1"/>
  <c r="RIM5" i="1"/>
  <c r="RIM26" i="1" s="1"/>
  <c r="RIL5" i="1"/>
  <c r="RIL26" i="1" s="1"/>
  <c r="RIK5" i="1"/>
  <c r="RIK26" i="1" s="1"/>
  <c r="RIJ5" i="1"/>
  <c r="RIJ26" i="1" s="1"/>
  <c r="RII5" i="1"/>
  <c r="RII26" i="1" s="1"/>
  <c r="RIH5" i="1"/>
  <c r="RIH26" i="1" s="1"/>
  <c r="RIG5" i="1"/>
  <c r="RIF5" i="1"/>
  <c r="RIE5" i="1"/>
  <c r="RIE26" i="1" s="1"/>
  <c r="RID5" i="1"/>
  <c r="RID26" i="1" s="1"/>
  <c r="RIC5" i="1"/>
  <c r="RIB5" i="1"/>
  <c r="RIA5" i="1"/>
  <c r="RIA26" i="1" s="1"/>
  <c r="RHZ5" i="1"/>
  <c r="RHZ26" i="1" s="1"/>
  <c r="RHY5" i="1"/>
  <c r="RHX5" i="1"/>
  <c r="RHW5" i="1"/>
  <c r="RHW26" i="1" s="1"/>
  <c r="RHV5" i="1"/>
  <c r="RHV26" i="1" s="1"/>
  <c r="RHU5" i="1"/>
  <c r="RHU26" i="1" s="1"/>
  <c r="RHT5" i="1"/>
  <c r="RHS5" i="1"/>
  <c r="RHS26" i="1" s="1"/>
  <c r="RHR5" i="1"/>
  <c r="RHR26" i="1" s="1"/>
  <c r="RHQ5" i="1"/>
  <c r="RHP5" i="1"/>
  <c r="RHO5" i="1"/>
  <c r="RHO26" i="1" s="1"/>
  <c r="RHN5" i="1"/>
  <c r="RHN26" i="1" s="1"/>
  <c r="RHM5" i="1"/>
  <c r="RHL5" i="1"/>
  <c r="RHK5" i="1"/>
  <c r="RHK26" i="1" s="1"/>
  <c r="RHJ5" i="1"/>
  <c r="RHJ26" i="1" s="1"/>
  <c r="RHI5" i="1"/>
  <c r="RHH5" i="1"/>
  <c r="RHG5" i="1"/>
  <c r="RHG26" i="1" s="1"/>
  <c r="RHF5" i="1"/>
  <c r="RHF26" i="1" s="1"/>
  <c r="RHE5" i="1"/>
  <c r="RHD5" i="1"/>
  <c r="RHD26" i="1" s="1"/>
  <c r="RHC5" i="1"/>
  <c r="RHC26" i="1" s="1"/>
  <c r="RHB5" i="1"/>
  <c r="RHB26" i="1" s="1"/>
  <c r="RHA5" i="1"/>
  <c r="RGZ5" i="1"/>
  <c r="RGY5" i="1"/>
  <c r="RGY26" i="1" s="1"/>
  <c r="RGX5" i="1"/>
  <c r="RGX26" i="1" s="1"/>
  <c r="RGW5" i="1"/>
  <c r="RGV5" i="1"/>
  <c r="RGU5" i="1"/>
  <c r="RGU26" i="1" s="1"/>
  <c r="RGT5" i="1"/>
  <c r="RGT26" i="1" s="1"/>
  <c r="RGS5" i="1"/>
  <c r="RGR5" i="1"/>
  <c r="RGQ5" i="1"/>
  <c r="RGQ26" i="1" s="1"/>
  <c r="RGP5" i="1"/>
  <c r="RGP26" i="1" s="1"/>
  <c r="RGO5" i="1"/>
  <c r="RGN5" i="1"/>
  <c r="RGN26" i="1" s="1"/>
  <c r="RGM5" i="1"/>
  <c r="RGM26" i="1" s="1"/>
  <c r="RGL5" i="1"/>
  <c r="RGL26" i="1" s="1"/>
  <c r="RGK5" i="1"/>
  <c r="RGJ5" i="1"/>
  <c r="RGI5" i="1"/>
  <c r="RGI26" i="1" s="1"/>
  <c r="RGH5" i="1"/>
  <c r="RGH26" i="1" s="1"/>
  <c r="RGG5" i="1"/>
  <c r="RGF5" i="1"/>
  <c r="RGE5" i="1"/>
  <c r="RGE26" i="1" s="1"/>
  <c r="RGD5" i="1"/>
  <c r="RGD26" i="1" s="1"/>
  <c r="RGC5" i="1"/>
  <c r="RGB5" i="1"/>
  <c r="RGA5" i="1"/>
  <c r="RGA26" i="1" s="1"/>
  <c r="RFZ5" i="1"/>
  <c r="RFZ26" i="1" s="1"/>
  <c r="RFY5" i="1"/>
  <c r="RFX5" i="1"/>
  <c r="RFX26" i="1" s="1"/>
  <c r="RFW5" i="1"/>
  <c r="RFW26" i="1" s="1"/>
  <c r="RFV5" i="1"/>
  <c r="RFV26" i="1" s="1"/>
  <c r="RFU5" i="1"/>
  <c r="RFT5" i="1"/>
  <c r="RFS5" i="1"/>
  <c r="RFS26" i="1" s="1"/>
  <c r="RFR5" i="1"/>
  <c r="RFR26" i="1" s="1"/>
  <c r="RFQ5" i="1"/>
  <c r="RFP5" i="1"/>
  <c r="RFO5" i="1"/>
  <c r="RFO26" i="1" s="1"/>
  <c r="RFN5" i="1"/>
  <c r="RFN26" i="1" s="1"/>
  <c r="RFM5" i="1"/>
  <c r="RFL5" i="1"/>
  <c r="RFK5" i="1"/>
  <c r="RFK26" i="1" s="1"/>
  <c r="RFJ5" i="1"/>
  <c r="RFJ26" i="1" s="1"/>
  <c r="RFI5" i="1"/>
  <c r="RFH5" i="1"/>
  <c r="RFH26" i="1" s="1"/>
  <c r="RFG5" i="1"/>
  <c r="RFG26" i="1" s="1"/>
  <c r="RFF5" i="1"/>
  <c r="RFF26" i="1" s="1"/>
  <c r="RFE5" i="1"/>
  <c r="RFD5" i="1"/>
  <c r="RFC5" i="1"/>
  <c r="RFC26" i="1" s="1"/>
  <c r="RFB5" i="1"/>
  <c r="RFB26" i="1" s="1"/>
  <c r="RFA5" i="1"/>
  <c r="REZ5" i="1"/>
  <c r="REY5" i="1"/>
  <c r="REY26" i="1" s="1"/>
  <c r="REX5" i="1"/>
  <c r="REX26" i="1" s="1"/>
  <c r="REW5" i="1"/>
  <c r="REV5" i="1"/>
  <c r="REU5" i="1"/>
  <c r="REU26" i="1" s="1"/>
  <c r="RET5" i="1"/>
  <c r="RET26" i="1" s="1"/>
  <c r="RES5" i="1"/>
  <c r="RER5" i="1"/>
  <c r="RER26" i="1" s="1"/>
  <c r="REQ5" i="1"/>
  <c r="REQ26" i="1" s="1"/>
  <c r="REP5" i="1"/>
  <c r="REP26" i="1" s="1"/>
  <c r="REO5" i="1"/>
  <c r="REN5" i="1"/>
  <c r="REM5" i="1"/>
  <c r="REM26" i="1" s="1"/>
  <c r="REL5" i="1"/>
  <c r="REL26" i="1" s="1"/>
  <c r="REK5" i="1"/>
  <c r="REJ5" i="1"/>
  <c r="REI5" i="1"/>
  <c r="REI26" i="1" s="1"/>
  <c r="REH5" i="1"/>
  <c r="REH26" i="1" s="1"/>
  <c r="REG5" i="1"/>
  <c r="REF5" i="1"/>
  <c r="REE5" i="1"/>
  <c r="REE26" i="1" s="1"/>
  <c r="RED5" i="1"/>
  <c r="RED26" i="1" s="1"/>
  <c r="REC5" i="1"/>
  <c r="REB5" i="1"/>
  <c r="REB26" i="1" s="1"/>
  <c r="REA5" i="1"/>
  <c r="REA26" i="1" s="1"/>
  <c r="RDZ5" i="1"/>
  <c r="RDZ26" i="1" s="1"/>
  <c r="RDY5" i="1"/>
  <c r="RDX5" i="1"/>
  <c r="RDW5" i="1"/>
  <c r="RDW26" i="1" s="1"/>
  <c r="RDV5" i="1"/>
  <c r="RDV26" i="1" s="1"/>
  <c r="RDU5" i="1"/>
  <c r="RDT5" i="1"/>
  <c r="RDS5" i="1"/>
  <c r="RDS26" i="1" s="1"/>
  <c r="RDR5" i="1"/>
  <c r="RDR26" i="1" s="1"/>
  <c r="RDQ5" i="1"/>
  <c r="RDP5" i="1"/>
  <c r="RDO5" i="1"/>
  <c r="RDO26" i="1" s="1"/>
  <c r="RDN5" i="1"/>
  <c r="RDN26" i="1" s="1"/>
  <c r="RDM5" i="1"/>
  <c r="RDL5" i="1"/>
  <c r="RDL26" i="1" s="1"/>
  <c r="RDK5" i="1"/>
  <c r="RDK26" i="1" s="1"/>
  <c r="RDJ5" i="1"/>
  <c r="RDJ26" i="1" s="1"/>
  <c r="RDI5" i="1"/>
  <c r="RDH5" i="1"/>
  <c r="RDG5" i="1"/>
  <c r="RDG26" i="1" s="1"/>
  <c r="RDF5" i="1"/>
  <c r="RDF26" i="1" s="1"/>
  <c r="RDE5" i="1"/>
  <c r="RDD5" i="1"/>
  <c r="RDC5" i="1"/>
  <c r="RDC26" i="1" s="1"/>
  <c r="RDB5" i="1"/>
  <c r="RDB26" i="1" s="1"/>
  <c r="RDA5" i="1"/>
  <c r="RCZ5" i="1"/>
  <c r="RCY5" i="1"/>
  <c r="RCY26" i="1" s="1"/>
  <c r="RCX5" i="1"/>
  <c r="RCX26" i="1" s="1"/>
  <c r="RCW5" i="1"/>
  <c r="RCV5" i="1"/>
  <c r="RCV26" i="1" s="1"/>
  <c r="RCU5" i="1"/>
  <c r="RCU26" i="1" s="1"/>
  <c r="RCT5" i="1"/>
  <c r="RCT26" i="1" s="1"/>
  <c r="RCS5" i="1"/>
  <c r="RCR5" i="1"/>
  <c r="RCQ5" i="1"/>
  <c r="RCQ26" i="1" s="1"/>
  <c r="RCP5" i="1"/>
  <c r="RCP26" i="1" s="1"/>
  <c r="RCO5" i="1"/>
  <c r="RCN5" i="1"/>
  <c r="RCM5" i="1"/>
  <c r="RCM26" i="1" s="1"/>
  <c r="RCL5" i="1"/>
  <c r="RCL26" i="1" s="1"/>
  <c r="RCK5" i="1"/>
  <c r="RCJ5" i="1"/>
  <c r="RCI5" i="1"/>
  <c r="RCI26" i="1" s="1"/>
  <c r="RCH5" i="1"/>
  <c r="RCH26" i="1" s="1"/>
  <c r="RCG5" i="1"/>
  <c r="RCF5" i="1"/>
  <c r="RCF26" i="1" s="1"/>
  <c r="RCE5" i="1"/>
  <c r="RCE26" i="1" s="1"/>
  <c r="RCD5" i="1"/>
  <c r="RCD26" i="1" s="1"/>
  <c r="RCC5" i="1"/>
  <c r="RCB5" i="1"/>
  <c r="RCA5" i="1"/>
  <c r="RCA26" i="1" s="1"/>
  <c r="RBZ5" i="1"/>
  <c r="RBZ26" i="1" s="1"/>
  <c r="RBY5" i="1"/>
  <c r="RBX5" i="1"/>
  <c r="RBW5" i="1"/>
  <c r="RBW26" i="1" s="1"/>
  <c r="RBV5" i="1"/>
  <c r="RBV26" i="1" s="1"/>
  <c r="RBU5" i="1"/>
  <c r="RBT5" i="1"/>
  <c r="RBS5" i="1"/>
  <c r="RBS26" i="1" s="1"/>
  <c r="RBR5" i="1"/>
  <c r="RBR26" i="1" s="1"/>
  <c r="RBQ5" i="1"/>
  <c r="RBP5" i="1"/>
  <c r="RBP26" i="1" s="1"/>
  <c r="RBO5" i="1"/>
  <c r="RBO26" i="1" s="1"/>
  <c r="RBN5" i="1"/>
  <c r="RBN26" i="1" s="1"/>
  <c r="RBM5" i="1"/>
  <c r="RBL5" i="1"/>
  <c r="RBK5" i="1"/>
  <c r="RBK26" i="1" s="1"/>
  <c r="RBJ5" i="1"/>
  <c r="RBJ26" i="1" s="1"/>
  <c r="RBI5" i="1"/>
  <c r="RBH5" i="1"/>
  <c r="RBG5" i="1"/>
  <c r="RBG26" i="1" s="1"/>
  <c r="RBF5" i="1"/>
  <c r="RBF26" i="1" s="1"/>
  <c r="RBE5" i="1"/>
  <c r="RBD5" i="1"/>
  <c r="RBC5" i="1"/>
  <c r="RBC26" i="1" s="1"/>
  <c r="RBB5" i="1"/>
  <c r="RBB26" i="1" s="1"/>
  <c r="RBA5" i="1"/>
  <c r="RAZ5" i="1"/>
  <c r="RAZ26" i="1" s="1"/>
  <c r="RAY5" i="1"/>
  <c r="RAY26" i="1" s="1"/>
  <c r="RAX5" i="1"/>
  <c r="RAX26" i="1" s="1"/>
  <c r="RAW5" i="1"/>
  <c r="RAV5" i="1"/>
  <c r="RAU5" i="1"/>
  <c r="RAU26" i="1" s="1"/>
  <c r="RAT5" i="1"/>
  <c r="RAT26" i="1" s="1"/>
  <c r="RAS5" i="1"/>
  <c r="RAR5" i="1"/>
  <c r="RAQ5" i="1"/>
  <c r="RAQ26" i="1" s="1"/>
  <c r="RAP5" i="1"/>
  <c r="RAP26" i="1" s="1"/>
  <c r="RAO5" i="1"/>
  <c r="RAN5" i="1"/>
  <c r="RAM5" i="1"/>
  <c r="RAM26" i="1" s="1"/>
  <c r="RAL5" i="1"/>
  <c r="RAL26" i="1" s="1"/>
  <c r="RAK5" i="1"/>
  <c r="RAJ5" i="1"/>
  <c r="RAI5" i="1"/>
  <c r="RAI26" i="1" s="1"/>
  <c r="RAH5" i="1"/>
  <c r="RAH26" i="1" s="1"/>
  <c r="RAG5" i="1"/>
  <c r="RAF5" i="1"/>
  <c r="RAE5" i="1"/>
  <c r="RAE26" i="1" s="1"/>
  <c r="RAD5" i="1"/>
  <c r="RAD26" i="1" s="1"/>
  <c r="RAC5" i="1"/>
  <c r="RAB5" i="1"/>
  <c r="RAA5" i="1"/>
  <c r="RAA26" i="1" s="1"/>
  <c r="QZZ5" i="1"/>
  <c r="QZZ26" i="1" s="1"/>
  <c r="QZY5" i="1"/>
  <c r="QZX5" i="1"/>
  <c r="QZW5" i="1"/>
  <c r="QZW26" i="1" s="1"/>
  <c r="QZV5" i="1"/>
  <c r="QZV26" i="1" s="1"/>
  <c r="QZU5" i="1"/>
  <c r="QZT5" i="1"/>
  <c r="QZS5" i="1"/>
  <c r="QZS26" i="1" s="1"/>
  <c r="QZR5" i="1"/>
  <c r="QZR26" i="1" s="1"/>
  <c r="QZQ5" i="1"/>
  <c r="QZP5" i="1"/>
  <c r="QZO5" i="1"/>
  <c r="QZO26" i="1" s="1"/>
  <c r="QZN5" i="1"/>
  <c r="QZN26" i="1" s="1"/>
  <c r="QZM5" i="1"/>
  <c r="QZL5" i="1"/>
  <c r="QZK5" i="1"/>
  <c r="QZK26" i="1" s="1"/>
  <c r="QZJ5" i="1"/>
  <c r="QZJ26" i="1" s="1"/>
  <c r="QZI5" i="1"/>
  <c r="QZH5" i="1"/>
  <c r="QZG5" i="1"/>
  <c r="QZG26" i="1" s="1"/>
  <c r="QZF5" i="1"/>
  <c r="QZF26" i="1" s="1"/>
  <c r="QZE5" i="1"/>
  <c r="QZD5" i="1"/>
  <c r="QZC5" i="1"/>
  <c r="QZC26" i="1" s="1"/>
  <c r="QZB5" i="1"/>
  <c r="QZB26" i="1" s="1"/>
  <c r="QZA5" i="1"/>
  <c r="QYZ5" i="1"/>
  <c r="QYY5" i="1"/>
  <c r="QYY26" i="1" s="1"/>
  <c r="QYX5" i="1"/>
  <c r="QYX26" i="1" s="1"/>
  <c r="QYW5" i="1"/>
  <c r="QYV5" i="1"/>
  <c r="QYU5" i="1"/>
  <c r="QYU26" i="1" s="1"/>
  <c r="QYT5" i="1"/>
  <c r="QYT26" i="1" s="1"/>
  <c r="QYS5" i="1"/>
  <c r="QYR5" i="1"/>
  <c r="QYQ5" i="1"/>
  <c r="QYQ26" i="1" s="1"/>
  <c r="QYP5" i="1"/>
  <c r="QYP26" i="1" s="1"/>
  <c r="QYO5" i="1"/>
  <c r="QYN5" i="1"/>
  <c r="QYM5" i="1"/>
  <c r="QYM26" i="1" s="1"/>
  <c r="QYL5" i="1"/>
  <c r="QYL26" i="1" s="1"/>
  <c r="QYK5" i="1"/>
  <c r="QYJ5" i="1"/>
  <c r="QYI5" i="1"/>
  <c r="QYI26" i="1" s="1"/>
  <c r="QYH5" i="1"/>
  <c r="QYH26" i="1" s="1"/>
  <c r="QYG5" i="1"/>
  <c r="QYF5" i="1"/>
  <c r="QYE5" i="1"/>
  <c r="QYE26" i="1" s="1"/>
  <c r="QYD5" i="1"/>
  <c r="QYD26" i="1" s="1"/>
  <c r="QYC5" i="1"/>
  <c r="QYB5" i="1"/>
  <c r="QYA5" i="1"/>
  <c r="QYA26" i="1" s="1"/>
  <c r="QXZ5" i="1"/>
  <c r="QXZ26" i="1" s="1"/>
  <c r="QXY5" i="1"/>
  <c r="QXX5" i="1"/>
  <c r="QXW5" i="1"/>
  <c r="QXW26" i="1" s="1"/>
  <c r="QXV5" i="1"/>
  <c r="QXV26" i="1" s="1"/>
  <c r="QXU5" i="1"/>
  <c r="QXT5" i="1"/>
  <c r="QXS5" i="1"/>
  <c r="QXS26" i="1" s="1"/>
  <c r="QXR5" i="1"/>
  <c r="QXR26" i="1" s="1"/>
  <c r="QXQ5" i="1"/>
  <c r="QXP5" i="1"/>
  <c r="QXO5" i="1"/>
  <c r="QXO26" i="1" s="1"/>
  <c r="QXN5" i="1"/>
  <c r="QXN26" i="1" s="1"/>
  <c r="QXM5" i="1"/>
  <c r="QXL5" i="1"/>
  <c r="QXK5" i="1"/>
  <c r="QXK26" i="1" s="1"/>
  <c r="QXJ5" i="1"/>
  <c r="QXJ26" i="1" s="1"/>
  <c r="QXI5" i="1"/>
  <c r="QXH5" i="1"/>
  <c r="QXG5" i="1"/>
  <c r="QXG26" i="1" s="1"/>
  <c r="QXF5" i="1"/>
  <c r="QXF26" i="1" s="1"/>
  <c r="QXE5" i="1"/>
  <c r="QXD5" i="1"/>
  <c r="QXC5" i="1"/>
  <c r="QXC26" i="1" s="1"/>
  <c r="QXB5" i="1"/>
  <c r="QXB26" i="1" s="1"/>
  <c r="QXA5" i="1"/>
  <c r="QWZ5" i="1"/>
  <c r="QWY5" i="1"/>
  <c r="QWY26" i="1" s="1"/>
  <c r="QWX5" i="1"/>
  <c r="QWX26" i="1" s="1"/>
  <c r="QWW5" i="1"/>
  <c r="QWV5" i="1"/>
  <c r="QWU5" i="1"/>
  <c r="QWU26" i="1" s="1"/>
  <c r="QWT5" i="1"/>
  <c r="QWT26" i="1" s="1"/>
  <c r="QWS5" i="1"/>
  <c r="QWR5" i="1"/>
  <c r="QWQ5" i="1"/>
  <c r="QWQ26" i="1" s="1"/>
  <c r="QWP5" i="1"/>
  <c r="QWP26" i="1" s="1"/>
  <c r="QWO5" i="1"/>
  <c r="QWN5" i="1"/>
  <c r="QWM5" i="1"/>
  <c r="QWM26" i="1" s="1"/>
  <c r="QWL5" i="1"/>
  <c r="QWL26" i="1" s="1"/>
  <c r="QWK5" i="1"/>
  <c r="QWJ5" i="1"/>
  <c r="QWI5" i="1"/>
  <c r="QWI26" i="1" s="1"/>
  <c r="QWH5" i="1"/>
  <c r="QWH26" i="1" s="1"/>
  <c r="QWG5" i="1"/>
  <c r="QWF5" i="1"/>
  <c r="QWE5" i="1"/>
  <c r="QWE26" i="1" s="1"/>
  <c r="QWD5" i="1"/>
  <c r="QWD26" i="1" s="1"/>
  <c r="QWC5" i="1"/>
  <c r="QWB5" i="1"/>
  <c r="QWA5" i="1"/>
  <c r="QWA26" i="1" s="1"/>
  <c r="QVZ5" i="1"/>
  <c r="QVZ26" i="1" s="1"/>
  <c r="QVY5" i="1"/>
  <c r="QVX5" i="1"/>
  <c r="QVW5" i="1"/>
  <c r="QVW26" i="1" s="1"/>
  <c r="QVV5" i="1"/>
  <c r="QVV26" i="1" s="1"/>
  <c r="QVU5" i="1"/>
  <c r="QVT5" i="1"/>
  <c r="QVS5" i="1"/>
  <c r="QVS26" i="1" s="1"/>
  <c r="QVR5" i="1"/>
  <c r="QVR26" i="1" s="1"/>
  <c r="QVQ5" i="1"/>
  <c r="QVP5" i="1"/>
  <c r="QVO5" i="1"/>
  <c r="QVO26" i="1" s="1"/>
  <c r="QVN5" i="1"/>
  <c r="QVN26" i="1" s="1"/>
  <c r="QVM5" i="1"/>
  <c r="QVL5" i="1"/>
  <c r="QVK5" i="1"/>
  <c r="QVK26" i="1" s="1"/>
  <c r="QVJ5" i="1"/>
  <c r="QVJ26" i="1" s="1"/>
  <c r="QVI5" i="1"/>
  <c r="QVH5" i="1"/>
  <c r="QVG5" i="1"/>
  <c r="QVF5" i="1"/>
  <c r="QVF26" i="1" s="1"/>
  <c r="QVE5" i="1"/>
  <c r="QVD5" i="1"/>
  <c r="QVC5" i="1"/>
  <c r="QVC26" i="1" s="1"/>
  <c r="QVB5" i="1"/>
  <c r="QVB26" i="1" s="1"/>
  <c r="QVA5" i="1"/>
  <c r="QUZ5" i="1"/>
  <c r="QUY5" i="1"/>
  <c r="QUY26" i="1" s="1"/>
  <c r="QUX5" i="1"/>
  <c r="QUX26" i="1" s="1"/>
  <c r="QUW5" i="1"/>
  <c r="QUV5" i="1"/>
  <c r="QUU5" i="1"/>
  <c r="QUU26" i="1" s="1"/>
  <c r="QUT5" i="1"/>
  <c r="QUT26" i="1" s="1"/>
  <c r="QUS5" i="1"/>
  <c r="QUR5" i="1"/>
  <c r="QUQ5" i="1"/>
  <c r="QUQ26" i="1" s="1"/>
  <c r="QUP5" i="1"/>
  <c r="QUP26" i="1" s="1"/>
  <c r="QUO5" i="1"/>
  <c r="QUN5" i="1"/>
  <c r="QUM5" i="1"/>
  <c r="QUM26" i="1" s="1"/>
  <c r="QUL5" i="1"/>
  <c r="QUL26" i="1" s="1"/>
  <c r="QUK5" i="1"/>
  <c r="QUJ5" i="1"/>
  <c r="QUI5" i="1"/>
  <c r="QUI26" i="1" s="1"/>
  <c r="QUH5" i="1"/>
  <c r="QUH26" i="1" s="1"/>
  <c r="QUG5" i="1"/>
  <c r="QUF5" i="1"/>
  <c r="QUE5" i="1"/>
  <c r="QUE26" i="1" s="1"/>
  <c r="QUD5" i="1"/>
  <c r="QUD26" i="1" s="1"/>
  <c r="QUC5" i="1"/>
  <c r="QUB5" i="1"/>
  <c r="QUA5" i="1"/>
  <c r="QUA26" i="1" s="1"/>
  <c r="QTZ5" i="1"/>
  <c r="QTZ26" i="1" s="1"/>
  <c r="QTY5" i="1"/>
  <c r="QTX5" i="1"/>
  <c r="QTW5" i="1"/>
  <c r="QTW26" i="1" s="1"/>
  <c r="QTV5" i="1"/>
  <c r="QTV26" i="1" s="1"/>
  <c r="QTU5" i="1"/>
  <c r="QTT5" i="1"/>
  <c r="QTS5" i="1"/>
  <c r="QTS26" i="1" s="1"/>
  <c r="QTR5" i="1"/>
  <c r="QTR26" i="1" s="1"/>
  <c r="QTQ5" i="1"/>
  <c r="QTP5" i="1"/>
  <c r="QTO5" i="1"/>
  <c r="QTO26" i="1" s="1"/>
  <c r="QTN5" i="1"/>
  <c r="QTN26" i="1" s="1"/>
  <c r="QTM5" i="1"/>
  <c r="QTL5" i="1"/>
  <c r="QTK5" i="1"/>
  <c r="QTK26" i="1" s="1"/>
  <c r="QTJ5" i="1"/>
  <c r="QTJ26" i="1" s="1"/>
  <c r="QTI5" i="1"/>
  <c r="QTH5" i="1"/>
  <c r="QTG5" i="1"/>
  <c r="QTG26" i="1" s="1"/>
  <c r="QTF5" i="1"/>
  <c r="QTF26" i="1" s="1"/>
  <c r="QTE5" i="1"/>
  <c r="QTD5" i="1"/>
  <c r="QTC5" i="1"/>
  <c r="QTC26" i="1" s="1"/>
  <c r="QTB5" i="1"/>
  <c r="QTB26" i="1" s="1"/>
  <c r="QTA5" i="1"/>
  <c r="QSZ5" i="1"/>
  <c r="QSY5" i="1"/>
  <c r="QSY26" i="1" s="1"/>
  <c r="QSX5" i="1"/>
  <c r="QSX26" i="1" s="1"/>
  <c r="QSW5" i="1"/>
  <c r="QSV5" i="1"/>
  <c r="QSU5" i="1"/>
  <c r="QSU26" i="1" s="1"/>
  <c r="QST5" i="1"/>
  <c r="QST26" i="1" s="1"/>
  <c r="QSS5" i="1"/>
  <c r="QSR5" i="1"/>
  <c r="QSQ5" i="1"/>
  <c r="QSQ26" i="1" s="1"/>
  <c r="QSP5" i="1"/>
  <c r="QSP26" i="1" s="1"/>
  <c r="QSO5" i="1"/>
  <c r="QSN5" i="1"/>
  <c r="QSM5" i="1"/>
  <c r="QSM26" i="1" s="1"/>
  <c r="QSL5" i="1"/>
  <c r="QSL26" i="1" s="1"/>
  <c r="QSK5" i="1"/>
  <c r="QSJ5" i="1"/>
  <c r="QSI5" i="1"/>
  <c r="QSI26" i="1" s="1"/>
  <c r="QSH5" i="1"/>
  <c r="QSH26" i="1" s="1"/>
  <c r="QSG5" i="1"/>
  <c r="QSF5" i="1"/>
  <c r="QSE5" i="1"/>
  <c r="QSE26" i="1" s="1"/>
  <c r="QSD5" i="1"/>
  <c r="QSD26" i="1" s="1"/>
  <c r="QSC5" i="1"/>
  <c r="QSB5" i="1"/>
  <c r="QSA5" i="1"/>
  <c r="QSA26" i="1" s="1"/>
  <c r="QRZ5" i="1"/>
  <c r="QRZ26" i="1" s="1"/>
  <c r="QRY5" i="1"/>
  <c r="QRX5" i="1"/>
  <c r="QRW5" i="1"/>
  <c r="QRW26" i="1" s="1"/>
  <c r="QRV5" i="1"/>
  <c r="QRV26" i="1" s="1"/>
  <c r="QRU5" i="1"/>
  <c r="QRT5" i="1"/>
  <c r="QRS5" i="1"/>
  <c r="QRS26" i="1" s="1"/>
  <c r="QRR5" i="1"/>
  <c r="QRR26" i="1" s="1"/>
  <c r="QRQ5" i="1"/>
  <c r="QRP5" i="1"/>
  <c r="QRO5" i="1"/>
  <c r="QRO26" i="1" s="1"/>
  <c r="QRN5" i="1"/>
  <c r="QRN26" i="1" s="1"/>
  <c r="QRM5" i="1"/>
  <c r="QRL5" i="1"/>
  <c r="QRK5" i="1"/>
  <c r="QRK26" i="1" s="1"/>
  <c r="QRJ5" i="1"/>
  <c r="QRJ26" i="1" s="1"/>
  <c r="QRI5" i="1"/>
  <c r="QRH5" i="1"/>
  <c r="QRG5" i="1"/>
  <c r="QRG26" i="1" s="1"/>
  <c r="QRF5" i="1"/>
  <c r="QRF26" i="1" s="1"/>
  <c r="QRE5" i="1"/>
  <c r="QRD5" i="1"/>
  <c r="QRC5" i="1"/>
  <c r="QRC26" i="1" s="1"/>
  <c r="QRB5" i="1"/>
  <c r="QRB26" i="1" s="1"/>
  <c r="QRA5" i="1"/>
  <c r="QQZ5" i="1"/>
  <c r="QQY5" i="1"/>
  <c r="QQY26" i="1" s="1"/>
  <c r="QQX5" i="1"/>
  <c r="QQX26" i="1" s="1"/>
  <c r="QQW5" i="1"/>
  <c r="QQV5" i="1"/>
  <c r="QQU5" i="1"/>
  <c r="QQU26" i="1" s="1"/>
  <c r="QQT5" i="1"/>
  <c r="QQT26" i="1" s="1"/>
  <c r="QQS5" i="1"/>
  <c r="QQR5" i="1"/>
  <c r="QQQ5" i="1"/>
  <c r="QQQ26" i="1" s="1"/>
  <c r="QQP5" i="1"/>
  <c r="QQP26" i="1" s="1"/>
  <c r="QQO5" i="1"/>
  <c r="QQN5" i="1"/>
  <c r="QQM5" i="1"/>
  <c r="QQM26" i="1" s="1"/>
  <c r="QQL5" i="1"/>
  <c r="QQL26" i="1" s="1"/>
  <c r="QQK5" i="1"/>
  <c r="QQJ5" i="1"/>
  <c r="QQI5" i="1"/>
  <c r="QQI26" i="1" s="1"/>
  <c r="QQH5" i="1"/>
  <c r="QQH26" i="1" s="1"/>
  <c r="QQG5" i="1"/>
  <c r="QQF5" i="1"/>
  <c r="QQE5" i="1"/>
  <c r="QQE26" i="1" s="1"/>
  <c r="QQD5" i="1"/>
  <c r="QQD26" i="1" s="1"/>
  <c r="QQC5" i="1"/>
  <c r="QQB5" i="1"/>
  <c r="QQA5" i="1"/>
  <c r="QQA26" i="1" s="1"/>
  <c r="QPZ5" i="1"/>
  <c r="QPZ26" i="1" s="1"/>
  <c r="QPY5" i="1"/>
  <c r="QPX5" i="1"/>
  <c r="QPW5" i="1"/>
  <c r="QPW26" i="1" s="1"/>
  <c r="QPV5" i="1"/>
  <c r="QPV26" i="1" s="1"/>
  <c r="QPU5" i="1"/>
  <c r="QPT5" i="1"/>
  <c r="QPS5" i="1"/>
  <c r="QPS26" i="1" s="1"/>
  <c r="QPR5" i="1"/>
  <c r="QPR26" i="1" s="1"/>
  <c r="QPQ5" i="1"/>
  <c r="QPP5" i="1"/>
  <c r="QPO5" i="1"/>
  <c r="QPO26" i="1" s="1"/>
  <c r="QPN5" i="1"/>
  <c r="QPN26" i="1" s="1"/>
  <c r="QPM5" i="1"/>
  <c r="QPL5" i="1"/>
  <c r="QPK5" i="1"/>
  <c r="QPK26" i="1" s="1"/>
  <c r="QPJ5" i="1"/>
  <c r="QPJ26" i="1" s="1"/>
  <c r="QPI5" i="1"/>
  <c r="QPH5" i="1"/>
  <c r="QPG5" i="1"/>
  <c r="QPG26" i="1" s="1"/>
  <c r="QPF5" i="1"/>
  <c r="QPF26" i="1" s="1"/>
  <c r="QPE5" i="1"/>
  <c r="QPD5" i="1"/>
  <c r="QPC5" i="1"/>
  <c r="QPC26" i="1" s="1"/>
  <c r="QPB5" i="1"/>
  <c r="QPB26" i="1" s="1"/>
  <c r="QPA5" i="1"/>
  <c r="QOZ5" i="1"/>
  <c r="QOY5" i="1"/>
  <c r="QOY26" i="1" s="1"/>
  <c r="QOX5" i="1"/>
  <c r="QOX26" i="1" s="1"/>
  <c r="QOW5" i="1"/>
  <c r="QOV5" i="1"/>
  <c r="QOU5" i="1"/>
  <c r="QOU26" i="1" s="1"/>
  <c r="QOT5" i="1"/>
  <c r="QOT26" i="1" s="1"/>
  <c r="QOS5" i="1"/>
  <c r="QOR5" i="1"/>
  <c r="QOQ5" i="1"/>
  <c r="QOQ26" i="1" s="1"/>
  <c r="QOP5" i="1"/>
  <c r="QOP26" i="1" s="1"/>
  <c r="QOO5" i="1"/>
  <c r="QON5" i="1"/>
  <c r="QOM5" i="1"/>
  <c r="QOM26" i="1" s="1"/>
  <c r="QOL5" i="1"/>
  <c r="QOL26" i="1" s="1"/>
  <c r="QOK5" i="1"/>
  <c r="QOJ5" i="1"/>
  <c r="QOI5" i="1"/>
  <c r="QOI26" i="1" s="1"/>
  <c r="QOH5" i="1"/>
  <c r="QOH26" i="1" s="1"/>
  <c r="QOG5" i="1"/>
  <c r="QOF5" i="1"/>
  <c r="QOE5" i="1"/>
  <c r="QOE26" i="1" s="1"/>
  <c r="QOD5" i="1"/>
  <c r="QOD26" i="1" s="1"/>
  <c r="QOC5" i="1"/>
  <c r="QOB5" i="1"/>
  <c r="QOA5" i="1"/>
  <c r="QOA26" i="1" s="1"/>
  <c r="QNZ5" i="1"/>
  <c r="QNZ26" i="1" s="1"/>
  <c r="QNY5" i="1"/>
  <c r="QNX5" i="1"/>
  <c r="QNW5" i="1"/>
  <c r="QNW26" i="1" s="1"/>
  <c r="QNV5" i="1"/>
  <c r="QNV26" i="1" s="1"/>
  <c r="QNU5" i="1"/>
  <c r="QNT5" i="1"/>
  <c r="QNS5" i="1"/>
  <c r="QNS26" i="1" s="1"/>
  <c r="QNR5" i="1"/>
  <c r="QNR26" i="1" s="1"/>
  <c r="QNQ5" i="1"/>
  <c r="QNP5" i="1"/>
  <c r="QNO5" i="1"/>
  <c r="QNO26" i="1" s="1"/>
  <c r="QNN5" i="1"/>
  <c r="QNN26" i="1" s="1"/>
  <c r="QNM5" i="1"/>
  <c r="QNL5" i="1"/>
  <c r="QNK5" i="1"/>
  <c r="QNK26" i="1" s="1"/>
  <c r="QNJ5" i="1"/>
  <c r="QNJ26" i="1" s="1"/>
  <c r="QNI5" i="1"/>
  <c r="QNH5" i="1"/>
  <c r="QNG5" i="1"/>
  <c r="QNG26" i="1" s="1"/>
  <c r="QNF5" i="1"/>
  <c r="QNF26" i="1" s="1"/>
  <c r="QNE5" i="1"/>
  <c r="QND5" i="1"/>
  <c r="QNC5" i="1"/>
  <c r="QNC26" i="1" s="1"/>
  <c r="QNB5" i="1"/>
  <c r="QNB26" i="1" s="1"/>
  <c r="QNA5" i="1"/>
  <c r="QMZ5" i="1"/>
  <c r="QMY5" i="1"/>
  <c r="QMY26" i="1" s="1"/>
  <c r="QMX5" i="1"/>
  <c r="QMX26" i="1" s="1"/>
  <c r="QMW5" i="1"/>
  <c r="QMV5" i="1"/>
  <c r="QMU5" i="1"/>
  <c r="QMU26" i="1" s="1"/>
  <c r="QMT5" i="1"/>
  <c r="QMT26" i="1" s="1"/>
  <c r="QMS5" i="1"/>
  <c r="QMR5" i="1"/>
  <c r="QMQ5" i="1"/>
  <c r="QMQ26" i="1" s="1"/>
  <c r="QMP5" i="1"/>
  <c r="QMP26" i="1" s="1"/>
  <c r="QMO5" i="1"/>
  <c r="QMN5" i="1"/>
  <c r="QMM5" i="1"/>
  <c r="QMM26" i="1" s="1"/>
  <c r="QML5" i="1"/>
  <c r="QML26" i="1" s="1"/>
  <c r="QMK5" i="1"/>
  <c r="QMJ5" i="1"/>
  <c r="QMI5" i="1"/>
  <c r="QMI26" i="1" s="1"/>
  <c r="QMH5" i="1"/>
  <c r="QMH26" i="1" s="1"/>
  <c r="QMG5" i="1"/>
  <c r="QMF5" i="1"/>
  <c r="QME5" i="1"/>
  <c r="QME26" i="1" s="1"/>
  <c r="QMD5" i="1"/>
  <c r="QMD26" i="1" s="1"/>
  <c r="QMC5" i="1"/>
  <c r="QMB5" i="1"/>
  <c r="QMA5" i="1"/>
  <c r="QMA26" i="1" s="1"/>
  <c r="QLZ5" i="1"/>
  <c r="QLZ26" i="1" s="1"/>
  <c r="QLY5" i="1"/>
  <c r="QLX5" i="1"/>
  <c r="QLW5" i="1"/>
  <c r="QLW26" i="1" s="1"/>
  <c r="QLV5" i="1"/>
  <c r="QLV26" i="1" s="1"/>
  <c r="QLU5" i="1"/>
  <c r="QLT5" i="1"/>
  <c r="QLS5" i="1"/>
  <c r="QLS26" i="1" s="1"/>
  <c r="QLR5" i="1"/>
  <c r="QLR26" i="1" s="1"/>
  <c r="QLQ5" i="1"/>
  <c r="QLP5" i="1"/>
  <c r="QLO5" i="1"/>
  <c r="QLO26" i="1" s="1"/>
  <c r="QLN5" i="1"/>
  <c r="QLN26" i="1" s="1"/>
  <c r="QLM5" i="1"/>
  <c r="QLL5" i="1"/>
  <c r="QLK5" i="1"/>
  <c r="QLK26" i="1" s="1"/>
  <c r="QLJ5" i="1"/>
  <c r="QLJ26" i="1" s="1"/>
  <c r="QLI5" i="1"/>
  <c r="QLH5" i="1"/>
  <c r="QLG5" i="1"/>
  <c r="QLG26" i="1" s="1"/>
  <c r="QLF5" i="1"/>
  <c r="QLF26" i="1" s="1"/>
  <c r="QLE5" i="1"/>
  <c r="QLD5" i="1"/>
  <c r="QLC5" i="1"/>
  <c r="QLC26" i="1" s="1"/>
  <c r="QLB5" i="1"/>
  <c r="QLB26" i="1" s="1"/>
  <c r="QLA5" i="1"/>
  <c r="QKZ5" i="1"/>
  <c r="QKY5" i="1"/>
  <c r="QKY26" i="1" s="1"/>
  <c r="QKX5" i="1"/>
  <c r="QKX26" i="1" s="1"/>
  <c r="QKW5" i="1"/>
  <c r="QKV5" i="1"/>
  <c r="QKU5" i="1"/>
  <c r="QKU26" i="1" s="1"/>
  <c r="QKT5" i="1"/>
  <c r="QKT26" i="1" s="1"/>
  <c r="QKS5" i="1"/>
  <c r="QKR5" i="1"/>
  <c r="QKQ5" i="1"/>
  <c r="QKQ26" i="1" s="1"/>
  <c r="QKP5" i="1"/>
  <c r="QKP26" i="1" s="1"/>
  <c r="QKO5" i="1"/>
  <c r="QKN5" i="1"/>
  <c r="QKM5" i="1"/>
  <c r="QKM26" i="1" s="1"/>
  <c r="QKL5" i="1"/>
  <c r="QKL26" i="1" s="1"/>
  <c r="QKK5" i="1"/>
  <c r="QKJ5" i="1"/>
  <c r="QKI5" i="1"/>
  <c r="QKI26" i="1" s="1"/>
  <c r="QKH5" i="1"/>
  <c r="QKH26" i="1" s="1"/>
  <c r="QKG5" i="1"/>
  <c r="QKF5" i="1"/>
  <c r="QKE5" i="1"/>
  <c r="QKE26" i="1" s="1"/>
  <c r="QKD5" i="1"/>
  <c r="QKD26" i="1" s="1"/>
  <c r="QKC5" i="1"/>
  <c r="QKB5" i="1"/>
  <c r="QKA5" i="1"/>
  <c r="QKA26" i="1" s="1"/>
  <c r="QJZ5" i="1"/>
  <c r="QJZ26" i="1" s="1"/>
  <c r="QJY5" i="1"/>
  <c r="QJX5" i="1"/>
  <c r="QJW5" i="1"/>
  <c r="QJW26" i="1" s="1"/>
  <c r="QJV5" i="1"/>
  <c r="QJV26" i="1" s="1"/>
  <c r="QJU5" i="1"/>
  <c r="QJT5" i="1"/>
  <c r="QJS5" i="1"/>
  <c r="QJS26" i="1" s="1"/>
  <c r="QJR5" i="1"/>
  <c r="QJR26" i="1" s="1"/>
  <c r="QJQ5" i="1"/>
  <c r="QJP5" i="1"/>
  <c r="QJO5" i="1"/>
  <c r="QJO26" i="1" s="1"/>
  <c r="QJN5" i="1"/>
  <c r="QJN26" i="1" s="1"/>
  <c r="QJM5" i="1"/>
  <c r="QJL5" i="1"/>
  <c r="QJK5" i="1"/>
  <c r="QJK26" i="1" s="1"/>
  <c r="QJJ5" i="1"/>
  <c r="QJJ26" i="1" s="1"/>
  <c r="QJI5" i="1"/>
  <c r="QJH5" i="1"/>
  <c r="QJG5" i="1"/>
  <c r="QJG26" i="1" s="1"/>
  <c r="QJF5" i="1"/>
  <c r="QJF26" i="1" s="1"/>
  <c r="QJE5" i="1"/>
  <c r="QJD5" i="1"/>
  <c r="QJC5" i="1"/>
  <c r="QJC26" i="1" s="1"/>
  <c r="QJB5" i="1"/>
  <c r="QJB26" i="1" s="1"/>
  <c r="QJA5" i="1"/>
  <c r="QIZ5" i="1"/>
  <c r="QIY5" i="1"/>
  <c r="QIY26" i="1" s="1"/>
  <c r="QIX5" i="1"/>
  <c r="QIX26" i="1" s="1"/>
  <c r="QIW5" i="1"/>
  <c r="QIV5" i="1"/>
  <c r="QIU5" i="1"/>
  <c r="QIU26" i="1" s="1"/>
  <c r="QIT5" i="1"/>
  <c r="QIT26" i="1" s="1"/>
  <c r="QIS5" i="1"/>
  <c r="QIR5" i="1"/>
  <c r="QIQ5" i="1"/>
  <c r="QIQ26" i="1" s="1"/>
  <c r="QIP5" i="1"/>
  <c r="QIP26" i="1" s="1"/>
  <c r="QIO5" i="1"/>
  <c r="QIN5" i="1"/>
  <c r="QIM5" i="1"/>
  <c r="QIM26" i="1" s="1"/>
  <c r="QIL5" i="1"/>
  <c r="QIL26" i="1" s="1"/>
  <c r="QIK5" i="1"/>
  <c r="QIJ5" i="1"/>
  <c r="QII5" i="1"/>
  <c r="QII26" i="1" s="1"/>
  <c r="QIH5" i="1"/>
  <c r="QIH26" i="1" s="1"/>
  <c r="QIG5" i="1"/>
  <c r="QIF5" i="1"/>
  <c r="QIE5" i="1"/>
  <c r="QIE26" i="1" s="1"/>
  <c r="QID5" i="1"/>
  <c r="QID26" i="1" s="1"/>
  <c r="QIC5" i="1"/>
  <c r="QIB5" i="1"/>
  <c r="QIA5" i="1"/>
  <c r="QIA26" i="1" s="1"/>
  <c r="QHZ5" i="1"/>
  <c r="QHZ26" i="1" s="1"/>
  <c r="QHY5" i="1"/>
  <c r="QHX5" i="1"/>
  <c r="QHW5" i="1"/>
  <c r="QHW26" i="1" s="1"/>
  <c r="QHV5" i="1"/>
  <c r="QHV26" i="1" s="1"/>
  <c r="QHU5" i="1"/>
  <c r="QHT5" i="1"/>
  <c r="QHS5" i="1"/>
  <c r="QHS26" i="1" s="1"/>
  <c r="QHR5" i="1"/>
  <c r="QHR26" i="1" s="1"/>
  <c r="QHQ5" i="1"/>
  <c r="QHP5" i="1"/>
  <c r="QHO5" i="1"/>
  <c r="QHO26" i="1" s="1"/>
  <c r="QHN5" i="1"/>
  <c r="QHN26" i="1" s="1"/>
  <c r="QHM5" i="1"/>
  <c r="QHL5" i="1"/>
  <c r="QHK5" i="1"/>
  <c r="QHK26" i="1" s="1"/>
  <c r="QHJ5" i="1"/>
  <c r="QHJ26" i="1" s="1"/>
  <c r="QHI5" i="1"/>
  <c r="QHH5" i="1"/>
  <c r="QHG5" i="1"/>
  <c r="QHG26" i="1" s="1"/>
  <c r="QHF5" i="1"/>
  <c r="QHF26" i="1" s="1"/>
  <c r="QHE5" i="1"/>
  <c r="QHD5" i="1"/>
  <c r="QHC5" i="1"/>
  <c r="QHC26" i="1" s="1"/>
  <c r="QHB5" i="1"/>
  <c r="QHB26" i="1" s="1"/>
  <c r="QHA5" i="1"/>
  <c r="QGZ5" i="1"/>
  <c r="QGY5" i="1"/>
  <c r="QGY26" i="1" s="1"/>
  <c r="QGX5" i="1"/>
  <c r="QGX26" i="1" s="1"/>
  <c r="QGW5" i="1"/>
  <c r="QGV5" i="1"/>
  <c r="QGU5" i="1"/>
  <c r="QGU26" i="1" s="1"/>
  <c r="QGT5" i="1"/>
  <c r="QGT26" i="1" s="1"/>
  <c r="QGS5" i="1"/>
  <c r="QGR5" i="1"/>
  <c r="QGQ5" i="1"/>
  <c r="QGQ26" i="1" s="1"/>
  <c r="QGP5" i="1"/>
  <c r="QGP26" i="1" s="1"/>
  <c r="QGO5" i="1"/>
  <c r="QGN5" i="1"/>
  <c r="QGM5" i="1"/>
  <c r="QGM26" i="1" s="1"/>
  <c r="QGL5" i="1"/>
  <c r="QGL26" i="1" s="1"/>
  <c r="QGK5" i="1"/>
  <c r="QGJ5" i="1"/>
  <c r="QGI5" i="1"/>
  <c r="QGI26" i="1" s="1"/>
  <c r="QGH5" i="1"/>
  <c r="QGH26" i="1" s="1"/>
  <c r="QGG5" i="1"/>
  <c r="QGF5" i="1"/>
  <c r="QGE5" i="1"/>
  <c r="QGE26" i="1" s="1"/>
  <c r="QGD5" i="1"/>
  <c r="QGD26" i="1" s="1"/>
  <c r="QGC5" i="1"/>
  <c r="QGB5" i="1"/>
  <c r="QGA5" i="1"/>
  <c r="QGA26" i="1" s="1"/>
  <c r="QFZ5" i="1"/>
  <c r="QFZ26" i="1" s="1"/>
  <c r="QFY5" i="1"/>
  <c r="QFX5" i="1"/>
  <c r="QFW5" i="1"/>
  <c r="QFW26" i="1" s="1"/>
  <c r="QFV5" i="1"/>
  <c r="QFV26" i="1" s="1"/>
  <c r="QFU5" i="1"/>
  <c r="QFT5" i="1"/>
  <c r="QFS5" i="1"/>
  <c r="QFS26" i="1" s="1"/>
  <c r="QFR5" i="1"/>
  <c r="QFR26" i="1" s="1"/>
  <c r="QFQ5" i="1"/>
  <c r="QFP5" i="1"/>
  <c r="QFO5" i="1"/>
  <c r="QFO26" i="1" s="1"/>
  <c r="QFN5" i="1"/>
  <c r="QFN26" i="1" s="1"/>
  <c r="QFM5" i="1"/>
  <c r="QFL5" i="1"/>
  <c r="QFK5" i="1"/>
  <c r="QFK26" i="1" s="1"/>
  <c r="QFJ5" i="1"/>
  <c r="QFJ26" i="1" s="1"/>
  <c r="QFI5" i="1"/>
  <c r="QFH5" i="1"/>
  <c r="QFG5" i="1"/>
  <c r="QFG26" i="1" s="1"/>
  <c r="QFF5" i="1"/>
  <c r="QFF26" i="1" s="1"/>
  <c r="QFE5" i="1"/>
  <c r="QFD5" i="1"/>
  <c r="QFC5" i="1"/>
  <c r="QFC26" i="1" s="1"/>
  <c r="QFB5" i="1"/>
  <c r="QFB26" i="1" s="1"/>
  <c r="QFA5" i="1"/>
  <c r="QEZ5" i="1"/>
  <c r="QEY5" i="1"/>
  <c r="QEY26" i="1" s="1"/>
  <c r="QEX5" i="1"/>
  <c r="QEX26" i="1" s="1"/>
  <c r="QEW5" i="1"/>
  <c r="QEV5" i="1"/>
  <c r="QEU5" i="1"/>
  <c r="QEU26" i="1" s="1"/>
  <c r="QET5" i="1"/>
  <c r="QET26" i="1" s="1"/>
  <c r="QES5" i="1"/>
  <c r="QER5" i="1"/>
  <c r="QEQ5" i="1"/>
  <c r="QEQ26" i="1" s="1"/>
  <c r="QEP5" i="1"/>
  <c r="QEP26" i="1" s="1"/>
  <c r="QEO5" i="1"/>
  <c r="QEN5" i="1"/>
  <c r="QEM5" i="1"/>
  <c r="QEM26" i="1" s="1"/>
  <c r="QEL5" i="1"/>
  <c r="QEL26" i="1" s="1"/>
  <c r="QEK5" i="1"/>
  <c r="QEJ5" i="1"/>
  <c r="QEI5" i="1"/>
  <c r="QEH5" i="1"/>
  <c r="QEH26" i="1" s="1"/>
  <c r="QEG5" i="1"/>
  <c r="QEF5" i="1"/>
  <c r="QEE5" i="1"/>
  <c r="QEE26" i="1" s="1"/>
  <c r="QED5" i="1"/>
  <c r="QED26" i="1" s="1"/>
  <c r="QEC5" i="1"/>
  <c r="QEB5" i="1"/>
  <c r="QEA5" i="1"/>
  <c r="QEA26" i="1" s="1"/>
  <c r="QDZ5" i="1"/>
  <c r="QDZ26" i="1" s="1"/>
  <c r="QDY5" i="1"/>
  <c r="QDX5" i="1"/>
  <c r="QDW5" i="1"/>
  <c r="QDW26" i="1" s="1"/>
  <c r="QDV5" i="1"/>
  <c r="QDV26" i="1" s="1"/>
  <c r="QDU5" i="1"/>
  <c r="QDT5" i="1"/>
  <c r="QDS5" i="1"/>
  <c r="QDS26" i="1" s="1"/>
  <c r="QDR5" i="1"/>
  <c r="QDR26" i="1" s="1"/>
  <c r="QDQ5" i="1"/>
  <c r="QDP5" i="1"/>
  <c r="QDO5" i="1"/>
  <c r="QDO26" i="1" s="1"/>
  <c r="QDN5" i="1"/>
  <c r="QDN26" i="1" s="1"/>
  <c r="QDM5" i="1"/>
  <c r="QDL5" i="1"/>
  <c r="QDK5" i="1"/>
  <c r="QDK26" i="1" s="1"/>
  <c r="QDJ5" i="1"/>
  <c r="QDJ26" i="1" s="1"/>
  <c r="QDI5" i="1"/>
  <c r="QDH5" i="1"/>
  <c r="QDG5" i="1"/>
  <c r="QDG26" i="1" s="1"/>
  <c r="QDF5" i="1"/>
  <c r="QDF26" i="1" s="1"/>
  <c r="QDE5" i="1"/>
  <c r="QDD5" i="1"/>
  <c r="QDC5" i="1"/>
  <c r="QDC26" i="1" s="1"/>
  <c r="QDB5" i="1"/>
  <c r="QDB26" i="1" s="1"/>
  <c r="QDA5" i="1"/>
  <c r="QCZ5" i="1"/>
  <c r="QCY5" i="1"/>
  <c r="QCY26" i="1" s="1"/>
  <c r="QCX5" i="1"/>
  <c r="QCX26" i="1" s="1"/>
  <c r="QCW5" i="1"/>
  <c r="QCV5" i="1"/>
  <c r="QCU5" i="1"/>
  <c r="QCU26" i="1" s="1"/>
  <c r="QCT5" i="1"/>
  <c r="QCT26" i="1" s="1"/>
  <c r="QCS5" i="1"/>
  <c r="QCR5" i="1"/>
  <c r="QCQ5" i="1"/>
  <c r="QCQ26" i="1" s="1"/>
  <c r="QCP5" i="1"/>
  <c r="QCP26" i="1" s="1"/>
  <c r="QCO5" i="1"/>
  <c r="QCN5" i="1"/>
  <c r="QCM5" i="1"/>
  <c r="QCM26" i="1" s="1"/>
  <c r="QCL5" i="1"/>
  <c r="QCL26" i="1" s="1"/>
  <c r="QCK5" i="1"/>
  <c r="QCJ5" i="1"/>
  <c r="QCI5" i="1"/>
  <c r="QCI26" i="1" s="1"/>
  <c r="QCH5" i="1"/>
  <c r="QCH26" i="1" s="1"/>
  <c r="QCG5" i="1"/>
  <c r="QCF5" i="1"/>
  <c r="QCE5" i="1"/>
  <c r="QCE26" i="1" s="1"/>
  <c r="QCD5" i="1"/>
  <c r="QCD26" i="1" s="1"/>
  <c r="QCC5" i="1"/>
  <c r="QCB5" i="1"/>
  <c r="QCA5" i="1"/>
  <c r="QCA26" i="1" s="1"/>
  <c r="QBZ5" i="1"/>
  <c r="QBZ26" i="1" s="1"/>
  <c r="QBY5" i="1"/>
  <c r="QBX5" i="1"/>
  <c r="QBW5" i="1"/>
  <c r="QBW26" i="1" s="1"/>
  <c r="QBV5" i="1"/>
  <c r="QBV26" i="1" s="1"/>
  <c r="QBU5" i="1"/>
  <c r="QBT5" i="1"/>
  <c r="QBS5" i="1"/>
  <c r="QBS26" i="1" s="1"/>
  <c r="QBR5" i="1"/>
  <c r="QBR26" i="1" s="1"/>
  <c r="QBQ5" i="1"/>
  <c r="QBP5" i="1"/>
  <c r="QBO5" i="1"/>
  <c r="QBO26" i="1" s="1"/>
  <c r="QBN5" i="1"/>
  <c r="QBN26" i="1" s="1"/>
  <c r="QBM5" i="1"/>
  <c r="QBL5" i="1"/>
  <c r="QBK5" i="1"/>
  <c r="QBK26" i="1" s="1"/>
  <c r="QBJ5" i="1"/>
  <c r="QBJ26" i="1" s="1"/>
  <c r="QBI5" i="1"/>
  <c r="QBH5" i="1"/>
  <c r="QBG5" i="1"/>
  <c r="QBG26" i="1" s="1"/>
  <c r="QBF5" i="1"/>
  <c r="QBF26" i="1" s="1"/>
  <c r="QBE5" i="1"/>
  <c r="QBD5" i="1"/>
  <c r="QBC5" i="1"/>
  <c r="QBC26" i="1" s="1"/>
  <c r="QBB5" i="1"/>
  <c r="QBB26" i="1" s="1"/>
  <c r="QBA5" i="1"/>
  <c r="QAZ5" i="1"/>
  <c r="QAY5" i="1"/>
  <c r="QAY26" i="1" s="1"/>
  <c r="QAX5" i="1"/>
  <c r="QAX26" i="1" s="1"/>
  <c r="QAW5" i="1"/>
  <c r="QAV5" i="1"/>
  <c r="QAU5" i="1"/>
  <c r="QAU26" i="1" s="1"/>
  <c r="QAT5" i="1"/>
  <c r="QAT26" i="1" s="1"/>
  <c r="QAS5" i="1"/>
  <c r="QAR5" i="1"/>
  <c r="QAQ5" i="1"/>
  <c r="QAQ26" i="1" s="1"/>
  <c r="QAP5" i="1"/>
  <c r="QAP26" i="1" s="1"/>
  <c r="QAO5" i="1"/>
  <c r="QAN5" i="1"/>
  <c r="QAM5" i="1"/>
  <c r="QAM26" i="1" s="1"/>
  <c r="QAL5" i="1"/>
  <c r="QAL26" i="1" s="1"/>
  <c r="QAK5" i="1"/>
  <c r="QAJ5" i="1"/>
  <c r="QAI5" i="1"/>
  <c r="QAI26" i="1" s="1"/>
  <c r="QAH5" i="1"/>
  <c r="QAH26" i="1" s="1"/>
  <c r="QAG5" i="1"/>
  <c r="QAF5" i="1"/>
  <c r="QAE5" i="1"/>
  <c r="QAE26" i="1" s="1"/>
  <c r="QAD5" i="1"/>
  <c r="QAD26" i="1" s="1"/>
  <c r="QAC5" i="1"/>
  <c r="QAB5" i="1"/>
  <c r="QAA5" i="1"/>
  <c r="QAA26" i="1" s="1"/>
  <c r="PZZ5" i="1"/>
  <c r="PZZ26" i="1" s="1"/>
  <c r="PZY5" i="1"/>
  <c r="PZX5" i="1"/>
  <c r="PZW5" i="1"/>
  <c r="PZW26" i="1" s="1"/>
  <c r="PZV5" i="1"/>
  <c r="PZV26" i="1" s="1"/>
  <c r="PZU5" i="1"/>
  <c r="PZT5" i="1"/>
  <c r="PZS5" i="1"/>
  <c r="PZS26" i="1" s="1"/>
  <c r="PZR5" i="1"/>
  <c r="PZR26" i="1" s="1"/>
  <c r="PZQ5" i="1"/>
  <c r="PZP5" i="1"/>
  <c r="PZO5" i="1"/>
  <c r="PZO26" i="1" s="1"/>
  <c r="PZN5" i="1"/>
  <c r="PZN26" i="1" s="1"/>
  <c r="PZM5" i="1"/>
  <c r="PZL5" i="1"/>
  <c r="PZK5" i="1"/>
  <c r="PZK26" i="1" s="1"/>
  <c r="PZJ5" i="1"/>
  <c r="PZJ26" i="1" s="1"/>
  <c r="PZI5" i="1"/>
  <c r="PZH5" i="1"/>
  <c r="PZG5" i="1"/>
  <c r="PZG26" i="1" s="1"/>
  <c r="PZF5" i="1"/>
  <c r="PZF26" i="1" s="1"/>
  <c r="PZE5" i="1"/>
  <c r="PZD5" i="1"/>
  <c r="PZC5" i="1"/>
  <c r="PZC26" i="1" s="1"/>
  <c r="PZB5" i="1"/>
  <c r="PZB26" i="1" s="1"/>
  <c r="PZA5" i="1"/>
  <c r="PYZ5" i="1"/>
  <c r="PYY5" i="1"/>
  <c r="PYY26" i="1" s="1"/>
  <c r="PYX5" i="1"/>
  <c r="PYX26" i="1" s="1"/>
  <c r="PYW5" i="1"/>
  <c r="PYV5" i="1"/>
  <c r="PYU5" i="1"/>
  <c r="PYU26" i="1" s="1"/>
  <c r="PYT5" i="1"/>
  <c r="PYT26" i="1" s="1"/>
  <c r="PYS5" i="1"/>
  <c r="PYR5" i="1"/>
  <c r="PYQ5" i="1"/>
  <c r="PYQ26" i="1" s="1"/>
  <c r="PYP5" i="1"/>
  <c r="PYP26" i="1" s="1"/>
  <c r="PYO5" i="1"/>
  <c r="PYN5" i="1"/>
  <c r="PYM5" i="1"/>
  <c r="PYM26" i="1" s="1"/>
  <c r="PYL5" i="1"/>
  <c r="PYL26" i="1" s="1"/>
  <c r="PYK5" i="1"/>
  <c r="PYJ5" i="1"/>
  <c r="PYI5" i="1"/>
  <c r="PYI26" i="1" s="1"/>
  <c r="PYH5" i="1"/>
  <c r="PYH26" i="1" s="1"/>
  <c r="PYG5" i="1"/>
  <c r="PYF5" i="1"/>
  <c r="PYE5" i="1"/>
  <c r="PYE26" i="1" s="1"/>
  <c r="PYD5" i="1"/>
  <c r="PYD26" i="1" s="1"/>
  <c r="PYC5" i="1"/>
  <c r="PYB5" i="1"/>
  <c r="PYA5" i="1"/>
  <c r="PYA26" i="1" s="1"/>
  <c r="PXZ5" i="1"/>
  <c r="PXZ26" i="1" s="1"/>
  <c r="PXY5" i="1"/>
  <c r="PXX5" i="1"/>
  <c r="PXW5" i="1"/>
  <c r="PXW26" i="1" s="1"/>
  <c r="PXV5" i="1"/>
  <c r="PXV26" i="1" s="1"/>
  <c r="PXU5" i="1"/>
  <c r="PXT5" i="1"/>
  <c r="PXS5" i="1"/>
  <c r="PXS26" i="1" s="1"/>
  <c r="PXR5" i="1"/>
  <c r="PXR26" i="1" s="1"/>
  <c r="PXQ5" i="1"/>
  <c r="PXP5" i="1"/>
  <c r="PXO5" i="1"/>
  <c r="PXO26" i="1" s="1"/>
  <c r="PXN5" i="1"/>
  <c r="PXN26" i="1" s="1"/>
  <c r="PXM5" i="1"/>
  <c r="PXL5" i="1"/>
  <c r="PXK5" i="1"/>
  <c r="PXK26" i="1" s="1"/>
  <c r="PXJ5" i="1"/>
  <c r="PXJ26" i="1" s="1"/>
  <c r="PXI5" i="1"/>
  <c r="PXH5" i="1"/>
  <c r="PXG5" i="1"/>
  <c r="PXG26" i="1" s="1"/>
  <c r="PXF5" i="1"/>
  <c r="PXF26" i="1" s="1"/>
  <c r="PXE5" i="1"/>
  <c r="PXD5" i="1"/>
  <c r="PXC5" i="1"/>
  <c r="PXC26" i="1" s="1"/>
  <c r="PXB5" i="1"/>
  <c r="PXB26" i="1" s="1"/>
  <c r="PXA5" i="1"/>
  <c r="PWZ5" i="1"/>
  <c r="PWY5" i="1"/>
  <c r="PWY26" i="1" s="1"/>
  <c r="PWX5" i="1"/>
  <c r="PWX26" i="1" s="1"/>
  <c r="PWW5" i="1"/>
  <c r="PWV5" i="1"/>
  <c r="PWU5" i="1"/>
  <c r="PWU26" i="1" s="1"/>
  <c r="PWT5" i="1"/>
  <c r="PWT26" i="1" s="1"/>
  <c r="PWS5" i="1"/>
  <c r="PWR5" i="1"/>
  <c r="PWQ5" i="1"/>
  <c r="PWQ26" i="1" s="1"/>
  <c r="PWP5" i="1"/>
  <c r="PWP26" i="1" s="1"/>
  <c r="PWO5" i="1"/>
  <c r="PWN5" i="1"/>
  <c r="PWM5" i="1"/>
  <c r="PWM26" i="1" s="1"/>
  <c r="PWL5" i="1"/>
  <c r="PWL26" i="1" s="1"/>
  <c r="PWK5" i="1"/>
  <c r="PWJ5" i="1"/>
  <c r="PWI5" i="1"/>
  <c r="PWI26" i="1" s="1"/>
  <c r="PWH5" i="1"/>
  <c r="PWH26" i="1" s="1"/>
  <c r="PWG5" i="1"/>
  <c r="PWF5" i="1"/>
  <c r="PWE5" i="1"/>
  <c r="PWE26" i="1" s="1"/>
  <c r="PWD5" i="1"/>
  <c r="PWD26" i="1" s="1"/>
  <c r="PWC5" i="1"/>
  <c r="PWB5" i="1"/>
  <c r="PWA5" i="1"/>
  <c r="PWA26" i="1" s="1"/>
  <c r="PVZ5" i="1"/>
  <c r="PVZ26" i="1" s="1"/>
  <c r="PVY5" i="1"/>
  <c r="PVX5" i="1"/>
  <c r="PVW5" i="1"/>
  <c r="PVW26" i="1" s="1"/>
  <c r="PVV5" i="1"/>
  <c r="PVV26" i="1" s="1"/>
  <c r="PVU5" i="1"/>
  <c r="PVT5" i="1"/>
  <c r="PVS5" i="1"/>
  <c r="PVS26" i="1" s="1"/>
  <c r="PVR5" i="1"/>
  <c r="PVR26" i="1" s="1"/>
  <c r="PVQ5" i="1"/>
  <c r="PVP5" i="1"/>
  <c r="PVO5" i="1"/>
  <c r="PVO26" i="1" s="1"/>
  <c r="PVN5" i="1"/>
  <c r="PVN26" i="1" s="1"/>
  <c r="PVM5" i="1"/>
  <c r="PVL5" i="1"/>
  <c r="PVK5" i="1"/>
  <c r="PVK26" i="1" s="1"/>
  <c r="PVJ5" i="1"/>
  <c r="PVJ26" i="1" s="1"/>
  <c r="PVI5" i="1"/>
  <c r="PVH5" i="1"/>
  <c r="PVG5" i="1"/>
  <c r="PVG26" i="1" s="1"/>
  <c r="PVF5" i="1"/>
  <c r="PVF26" i="1" s="1"/>
  <c r="PVE5" i="1"/>
  <c r="PVD5" i="1"/>
  <c r="PVC5" i="1"/>
  <c r="PVC26" i="1" s="1"/>
  <c r="PVB5" i="1"/>
  <c r="PVB26" i="1" s="1"/>
  <c r="PVA5" i="1"/>
  <c r="PUZ5" i="1"/>
  <c r="PUY5" i="1"/>
  <c r="PUY26" i="1" s="1"/>
  <c r="PUX5" i="1"/>
  <c r="PUX26" i="1" s="1"/>
  <c r="PUW5" i="1"/>
  <c r="PUV5" i="1"/>
  <c r="PUU5" i="1"/>
  <c r="PUU26" i="1" s="1"/>
  <c r="PUT5" i="1"/>
  <c r="PUT26" i="1" s="1"/>
  <c r="PUS5" i="1"/>
  <c r="PUR5" i="1"/>
  <c r="PUQ5" i="1"/>
  <c r="PUQ26" i="1" s="1"/>
  <c r="PUP5" i="1"/>
  <c r="PUP26" i="1" s="1"/>
  <c r="PUO5" i="1"/>
  <c r="PUN5" i="1"/>
  <c r="PUM5" i="1"/>
  <c r="PUM26" i="1" s="1"/>
  <c r="PUL5" i="1"/>
  <c r="PUL26" i="1" s="1"/>
  <c r="PUK5" i="1"/>
  <c r="PUJ5" i="1"/>
  <c r="PUI5" i="1"/>
  <c r="PUI26" i="1" s="1"/>
  <c r="PUH5" i="1"/>
  <c r="PUH26" i="1" s="1"/>
  <c r="PUG5" i="1"/>
  <c r="PUF5" i="1"/>
  <c r="PUE5" i="1"/>
  <c r="PUE26" i="1" s="1"/>
  <c r="PUD5" i="1"/>
  <c r="PUD26" i="1" s="1"/>
  <c r="PUC5" i="1"/>
  <c r="PUB5" i="1"/>
  <c r="PUA5" i="1"/>
  <c r="PUA26" i="1" s="1"/>
  <c r="PTZ5" i="1"/>
  <c r="PTZ26" i="1" s="1"/>
  <c r="PTY5" i="1"/>
  <c r="PTX5" i="1"/>
  <c r="PTW5" i="1"/>
  <c r="PTW26" i="1" s="1"/>
  <c r="PTV5" i="1"/>
  <c r="PTV26" i="1" s="1"/>
  <c r="PTU5" i="1"/>
  <c r="PTT5" i="1"/>
  <c r="PTS5" i="1"/>
  <c r="PTS26" i="1" s="1"/>
  <c r="PTR5" i="1"/>
  <c r="PTR26" i="1" s="1"/>
  <c r="PTQ5" i="1"/>
  <c r="PTP5" i="1"/>
  <c r="PTO5" i="1"/>
  <c r="PTO26" i="1" s="1"/>
  <c r="PTN5" i="1"/>
  <c r="PTN26" i="1" s="1"/>
  <c r="PTM5" i="1"/>
  <c r="PTL5" i="1"/>
  <c r="PTK5" i="1"/>
  <c r="PTK26" i="1" s="1"/>
  <c r="PTJ5" i="1"/>
  <c r="PTJ26" i="1" s="1"/>
  <c r="PTI5" i="1"/>
  <c r="PTH5" i="1"/>
  <c r="PTG5" i="1"/>
  <c r="PTG26" i="1" s="1"/>
  <c r="PTF5" i="1"/>
  <c r="PTF26" i="1" s="1"/>
  <c r="PTE5" i="1"/>
  <c r="PTD5" i="1"/>
  <c r="PTC5" i="1"/>
  <c r="PTC26" i="1" s="1"/>
  <c r="PTB5" i="1"/>
  <c r="PTB26" i="1" s="1"/>
  <c r="PTA5" i="1"/>
  <c r="PSZ5" i="1"/>
  <c r="PSY5" i="1"/>
  <c r="PSY26" i="1" s="1"/>
  <c r="PSX5" i="1"/>
  <c r="PSX26" i="1" s="1"/>
  <c r="PSW5" i="1"/>
  <c r="PSV5" i="1"/>
  <c r="PSU5" i="1"/>
  <c r="PSU26" i="1" s="1"/>
  <c r="PST5" i="1"/>
  <c r="PST26" i="1" s="1"/>
  <c r="PSS5" i="1"/>
  <c r="PSR5" i="1"/>
  <c r="PSQ5" i="1"/>
  <c r="PSQ26" i="1" s="1"/>
  <c r="PSP5" i="1"/>
  <c r="PSP26" i="1" s="1"/>
  <c r="PSO5" i="1"/>
  <c r="PSN5" i="1"/>
  <c r="PSM5" i="1"/>
  <c r="PSM26" i="1" s="1"/>
  <c r="PSL5" i="1"/>
  <c r="PSL26" i="1" s="1"/>
  <c r="PSK5" i="1"/>
  <c r="PSJ5" i="1"/>
  <c r="PSI5" i="1"/>
  <c r="PSI26" i="1" s="1"/>
  <c r="PSH5" i="1"/>
  <c r="PSH26" i="1" s="1"/>
  <c r="PSG5" i="1"/>
  <c r="PSF5" i="1"/>
  <c r="PSE5" i="1"/>
  <c r="PSE26" i="1" s="1"/>
  <c r="PSD5" i="1"/>
  <c r="PSD26" i="1" s="1"/>
  <c r="PSC5" i="1"/>
  <c r="PSB5" i="1"/>
  <c r="PSA5" i="1"/>
  <c r="PSA26" i="1" s="1"/>
  <c r="PRZ5" i="1"/>
  <c r="PRZ26" i="1" s="1"/>
  <c r="PRY5" i="1"/>
  <c r="PRX5" i="1"/>
  <c r="PRW5" i="1"/>
  <c r="PRW26" i="1" s="1"/>
  <c r="PRV5" i="1"/>
  <c r="PRV26" i="1" s="1"/>
  <c r="PRU5" i="1"/>
  <c r="PRT5" i="1"/>
  <c r="PRS5" i="1"/>
  <c r="PRS26" i="1" s="1"/>
  <c r="PRR5" i="1"/>
  <c r="PRR26" i="1" s="1"/>
  <c r="PRQ5" i="1"/>
  <c r="PRP5" i="1"/>
  <c r="PRO5" i="1"/>
  <c r="PRO26" i="1" s="1"/>
  <c r="PRN5" i="1"/>
  <c r="PRN26" i="1" s="1"/>
  <c r="PRM5" i="1"/>
  <c r="PRL5" i="1"/>
  <c r="PRK5" i="1"/>
  <c r="PRK26" i="1" s="1"/>
  <c r="PRJ5" i="1"/>
  <c r="PRJ26" i="1" s="1"/>
  <c r="PRI5" i="1"/>
  <c r="PRH5" i="1"/>
  <c r="PRG5" i="1"/>
  <c r="PRG26" i="1" s="1"/>
  <c r="PRF5" i="1"/>
  <c r="PRF26" i="1" s="1"/>
  <c r="PRE5" i="1"/>
  <c r="PRD5" i="1"/>
  <c r="PRC5" i="1"/>
  <c r="PRC26" i="1" s="1"/>
  <c r="PRB5" i="1"/>
  <c r="PRB26" i="1" s="1"/>
  <c r="PRA5" i="1"/>
  <c r="PQZ5" i="1"/>
  <c r="PQY5" i="1"/>
  <c r="PQY26" i="1" s="1"/>
  <c r="PQX5" i="1"/>
  <c r="PQX26" i="1" s="1"/>
  <c r="PQW5" i="1"/>
  <c r="PQV5" i="1"/>
  <c r="PQU5" i="1"/>
  <c r="PQU26" i="1" s="1"/>
  <c r="PQT5" i="1"/>
  <c r="PQT26" i="1" s="1"/>
  <c r="PQS5" i="1"/>
  <c r="PQR5" i="1"/>
  <c r="PQQ5" i="1"/>
  <c r="PQQ26" i="1" s="1"/>
  <c r="PQP5" i="1"/>
  <c r="PQP26" i="1" s="1"/>
  <c r="PQO5" i="1"/>
  <c r="PQN5" i="1"/>
  <c r="PQM5" i="1"/>
  <c r="PQM26" i="1" s="1"/>
  <c r="PQL5" i="1"/>
  <c r="PQL26" i="1" s="1"/>
  <c r="PQK5" i="1"/>
  <c r="PQJ5" i="1"/>
  <c r="PQI5" i="1"/>
  <c r="PQI26" i="1" s="1"/>
  <c r="PQH5" i="1"/>
  <c r="PQH26" i="1" s="1"/>
  <c r="PQG5" i="1"/>
  <c r="PQF5" i="1"/>
  <c r="PQE5" i="1"/>
  <c r="PQE26" i="1" s="1"/>
  <c r="PQD5" i="1"/>
  <c r="PQD26" i="1" s="1"/>
  <c r="PQC5" i="1"/>
  <c r="PQB5" i="1"/>
  <c r="PQA5" i="1"/>
  <c r="PQA26" i="1" s="1"/>
  <c r="PPZ5" i="1"/>
  <c r="PPZ26" i="1" s="1"/>
  <c r="PPY5" i="1"/>
  <c r="PPX5" i="1"/>
  <c r="PPW5" i="1"/>
  <c r="PPW26" i="1" s="1"/>
  <c r="PPV5" i="1"/>
  <c r="PPV26" i="1" s="1"/>
  <c r="PPU5" i="1"/>
  <c r="PPT5" i="1"/>
  <c r="PPS5" i="1"/>
  <c r="PPS26" i="1" s="1"/>
  <c r="PPR5" i="1"/>
  <c r="PPR26" i="1" s="1"/>
  <c r="PPQ5" i="1"/>
  <c r="PPP5" i="1"/>
  <c r="PPO5" i="1"/>
  <c r="PPO26" i="1" s="1"/>
  <c r="PPN5" i="1"/>
  <c r="PPN26" i="1" s="1"/>
  <c r="PPM5" i="1"/>
  <c r="PPL5" i="1"/>
  <c r="PPK5" i="1"/>
  <c r="PPK26" i="1" s="1"/>
  <c r="PPJ5" i="1"/>
  <c r="PPJ26" i="1" s="1"/>
  <c r="PPI5" i="1"/>
  <c r="PPH5" i="1"/>
  <c r="PPG5" i="1"/>
  <c r="PPG26" i="1" s="1"/>
  <c r="PPF5" i="1"/>
  <c r="PPF26" i="1" s="1"/>
  <c r="PPE5" i="1"/>
  <c r="PPD5" i="1"/>
  <c r="PPC5" i="1"/>
  <c r="PPC26" i="1" s="1"/>
  <c r="PPB5" i="1"/>
  <c r="PPB26" i="1" s="1"/>
  <c r="PPA5" i="1"/>
  <c r="POZ5" i="1"/>
  <c r="POY5" i="1"/>
  <c r="POY26" i="1" s="1"/>
  <c r="POX5" i="1"/>
  <c r="POX26" i="1" s="1"/>
  <c r="POW5" i="1"/>
  <c r="POV5" i="1"/>
  <c r="POU5" i="1"/>
  <c r="POU26" i="1" s="1"/>
  <c r="POT5" i="1"/>
  <c r="POT26" i="1" s="1"/>
  <c r="POS5" i="1"/>
  <c r="POR5" i="1"/>
  <c r="POQ5" i="1"/>
  <c r="POQ26" i="1" s="1"/>
  <c r="POP5" i="1"/>
  <c r="POP26" i="1" s="1"/>
  <c r="POO5" i="1"/>
  <c r="PON5" i="1"/>
  <c r="POM5" i="1"/>
  <c r="POM26" i="1" s="1"/>
  <c r="POL5" i="1"/>
  <c r="POL26" i="1" s="1"/>
  <c r="POK5" i="1"/>
  <c r="POJ5" i="1"/>
  <c r="POI5" i="1"/>
  <c r="POI26" i="1" s="1"/>
  <c r="POH5" i="1"/>
  <c r="POH26" i="1" s="1"/>
  <c r="POG5" i="1"/>
  <c r="POF5" i="1"/>
  <c r="POE5" i="1"/>
  <c r="POE26" i="1" s="1"/>
  <c r="POD5" i="1"/>
  <c r="POD26" i="1" s="1"/>
  <c r="POC5" i="1"/>
  <c r="POB5" i="1"/>
  <c r="POA5" i="1"/>
  <c r="POA26" i="1" s="1"/>
  <c r="PNZ5" i="1"/>
  <c r="PNZ26" i="1" s="1"/>
  <c r="PNY5" i="1"/>
  <c r="PNX5" i="1"/>
  <c r="PNW5" i="1"/>
  <c r="PNW26" i="1" s="1"/>
  <c r="PNV5" i="1"/>
  <c r="PNV26" i="1" s="1"/>
  <c r="PNU5" i="1"/>
  <c r="PNT5" i="1"/>
  <c r="PNS5" i="1"/>
  <c r="PNS26" i="1" s="1"/>
  <c r="PNR5" i="1"/>
  <c r="PNR26" i="1" s="1"/>
  <c r="PNQ5" i="1"/>
  <c r="PNP5" i="1"/>
  <c r="PNO5" i="1"/>
  <c r="PNO26" i="1" s="1"/>
  <c r="PNN5" i="1"/>
  <c r="PNN26" i="1" s="1"/>
  <c r="PNM5" i="1"/>
  <c r="PNL5" i="1"/>
  <c r="PNK5" i="1"/>
  <c r="PNK26" i="1" s="1"/>
  <c r="PNJ5" i="1"/>
  <c r="PNJ26" i="1" s="1"/>
  <c r="PNI5" i="1"/>
  <c r="PNH5" i="1"/>
  <c r="PNG5" i="1"/>
  <c r="PNG26" i="1" s="1"/>
  <c r="PNF5" i="1"/>
  <c r="PNF26" i="1" s="1"/>
  <c r="PNE5" i="1"/>
  <c r="PND5" i="1"/>
  <c r="PNC5" i="1"/>
  <c r="PNC26" i="1" s="1"/>
  <c r="PNB5" i="1"/>
  <c r="PNB26" i="1" s="1"/>
  <c r="PNA5" i="1"/>
  <c r="PMZ5" i="1"/>
  <c r="PMY5" i="1"/>
  <c r="PMY26" i="1" s="1"/>
  <c r="PMX5" i="1"/>
  <c r="PMX26" i="1" s="1"/>
  <c r="PMW5" i="1"/>
  <c r="PMV5" i="1"/>
  <c r="PMU5" i="1"/>
  <c r="PMU26" i="1" s="1"/>
  <c r="PMT5" i="1"/>
  <c r="PMT26" i="1" s="1"/>
  <c r="PMS5" i="1"/>
  <c r="PMR5" i="1"/>
  <c r="PMQ5" i="1"/>
  <c r="PMQ26" i="1" s="1"/>
  <c r="PMP5" i="1"/>
  <c r="PMP26" i="1" s="1"/>
  <c r="PMO5" i="1"/>
  <c r="PMN5" i="1"/>
  <c r="PMM5" i="1"/>
  <c r="PMM26" i="1" s="1"/>
  <c r="PML5" i="1"/>
  <c r="PML26" i="1" s="1"/>
  <c r="PMK5" i="1"/>
  <c r="PMJ5" i="1"/>
  <c r="PMI5" i="1"/>
  <c r="PMI26" i="1" s="1"/>
  <c r="PMH5" i="1"/>
  <c r="PMH26" i="1" s="1"/>
  <c r="PMG5" i="1"/>
  <c r="PMF5" i="1"/>
  <c r="PME5" i="1"/>
  <c r="PME26" i="1" s="1"/>
  <c r="PMD5" i="1"/>
  <c r="PMD26" i="1" s="1"/>
  <c r="PMC5" i="1"/>
  <c r="PMB5" i="1"/>
  <c r="PMA5" i="1"/>
  <c r="PMA26" i="1" s="1"/>
  <c r="PLZ5" i="1"/>
  <c r="PLZ26" i="1" s="1"/>
  <c r="PLY5" i="1"/>
  <c r="PLX5" i="1"/>
  <c r="PLW5" i="1"/>
  <c r="PLW26" i="1" s="1"/>
  <c r="PLV5" i="1"/>
  <c r="PLV26" i="1" s="1"/>
  <c r="PLU5" i="1"/>
  <c r="PLT5" i="1"/>
  <c r="PLS5" i="1"/>
  <c r="PLS26" i="1" s="1"/>
  <c r="PLR5" i="1"/>
  <c r="PLR26" i="1" s="1"/>
  <c r="PLQ5" i="1"/>
  <c r="PLP5" i="1"/>
  <c r="PLO5" i="1"/>
  <c r="PLO26" i="1" s="1"/>
  <c r="PLN5" i="1"/>
  <c r="PLN26" i="1" s="1"/>
  <c r="PLM5" i="1"/>
  <c r="PLL5" i="1"/>
  <c r="PLK5" i="1"/>
  <c r="PLK26" i="1" s="1"/>
  <c r="PLJ5" i="1"/>
  <c r="PLJ26" i="1" s="1"/>
  <c r="PLI5" i="1"/>
  <c r="PLH5" i="1"/>
  <c r="PLG5" i="1"/>
  <c r="PLG26" i="1" s="1"/>
  <c r="PLF5" i="1"/>
  <c r="PLF26" i="1" s="1"/>
  <c r="PLE5" i="1"/>
  <c r="PLD5" i="1"/>
  <c r="PLC5" i="1"/>
  <c r="PLC26" i="1" s="1"/>
  <c r="PLB5" i="1"/>
  <c r="PLB26" i="1" s="1"/>
  <c r="PLA5" i="1"/>
  <c r="PKZ5" i="1"/>
  <c r="PKY5" i="1"/>
  <c r="PKY26" i="1" s="1"/>
  <c r="PKX5" i="1"/>
  <c r="PKX26" i="1" s="1"/>
  <c r="PKW5" i="1"/>
  <c r="PKV5" i="1"/>
  <c r="PKU5" i="1"/>
  <c r="PKU26" i="1" s="1"/>
  <c r="PKT5" i="1"/>
  <c r="PKT26" i="1" s="1"/>
  <c r="PKS5" i="1"/>
  <c r="PKR5" i="1"/>
  <c r="PKQ5" i="1"/>
  <c r="PKQ26" i="1" s="1"/>
  <c r="PKP5" i="1"/>
  <c r="PKP26" i="1" s="1"/>
  <c r="PKO5" i="1"/>
  <c r="PKN5" i="1"/>
  <c r="PKM5" i="1"/>
  <c r="PKM26" i="1" s="1"/>
  <c r="PKL5" i="1"/>
  <c r="PKL26" i="1" s="1"/>
  <c r="PKK5" i="1"/>
  <c r="PKJ5" i="1"/>
  <c r="PKI5" i="1"/>
  <c r="PKI26" i="1" s="1"/>
  <c r="PKH5" i="1"/>
  <c r="PKH26" i="1" s="1"/>
  <c r="PKG5" i="1"/>
  <c r="PKF5" i="1"/>
  <c r="PKE5" i="1"/>
  <c r="PKE26" i="1" s="1"/>
  <c r="PKD5" i="1"/>
  <c r="PKD26" i="1" s="1"/>
  <c r="PKC5" i="1"/>
  <c r="PKB5" i="1"/>
  <c r="PKA5" i="1"/>
  <c r="PKA26" i="1" s="1"/>
  <c r="PJZ5" i="1"/>
  <c r="PJZ26" i="1" s="1"/>
  <c r="PJY5" i="1"/>
  <c r="PJX5" i="1"/>
  <c r="PJW5" i="1"/>
  <c r="PJW26" i="1" s="1"/>
  <c r="PJV5" i="1"/>
  <c r="PJV26" i="1" s="1"/>
  <c r="PJU5" i="1"/>
  <c r="PJT5" i="1"/>
  <c r="PJS5" i="1"/>
  <c r="PJS26" i="1" s="1"/>
  <c r="PJR5" i="1"/>
  <c r="PJR26" i="1" s="1"/>
  <c r="PJQ5" i="1"/>
  <c r="PJP5" i="1"/>
  <c r="PJO5" i="1"/>
  <c r="PJO26" i="1" s="1"/>
  <c r="PJN5" i="1"/>
  <c r="PJN26" i="1" s="1"/>
  <c r="PJM5" i="1"/>
  <c r="PJL5" i="1"/>
  <c r="PJK5" i="1"/>
  <c r="PJK26" i="1" s="1"/>
  <c r="PJJ5" i="1"/>
  <c r="PJJ26" i="1" s="1"/>
  <c r="PJI5" i="1"/>
  <c r="PJH5" i="1"/>
  <c r="PJG5" i="1"/>
  <c r="PJG26" i="1" s="1"/>
  <c r="PJF5" i="1"/>
  <c r="PJF26" i="1" s="1"/>
  <c r="PJE5" i="1"/>
  <c r="PJD5" i="1"/>
  <c r="PJC5" i="1"/>
  <c r="PJC26" i="1" s="1"/>
  <c r="PJB5" i="1"/>
  <c r="PJB26" i="1" s="1"/>
  <c r="PJA5" i="1"/>
  <c r="PIZ5" i="1"/>
  <c r="PIY5" i="1"/>
  <c r="PIY26" i="1" s="1"/>
  <c r="PIX5" i="1"/>
  <c r="PIX26" i="1" s="1"/>
  <c r="PIW5" i="1"/>
  <c r="PIV5" i="1"/>
  <c r="PIU5" i="1"/>
  <c r="PIU26" i="1" s="1"/>
  <c r="PIT5" i="1"/>
  <c r="PIT26" i="1" s="1"/>
  <c r="PIS5" i="1"/>
  <c r="PIR5" i="1"/>
  <c r="PIQ5" i="1"/>
  <c r="PIQ26" i="1" s="1"/>
  <c r="PIP5" i="1"/>
  <c r="PIP26" i="1" s="1"/>
  <c r="PIO5" i="1"/>
  <c r="PIN5" i="1"/>
  <c r="PIM5" i="1"/>
  <c r="PIM26" i="1" s="1"/>
  <c r="PIL5" i="1"/>
  <c r="PIL26" i="1" s="1"/>
  <c r="PIK5" i="1"/>
  <c r="PIJ5" i="1"/>
  <c r="PII5" i="1"/>
  <c r="PII26" i="1" s="1"/>
  <c r="PIH5" i="1"/>
  <c r="PIH26" i="1" s="1"/>
  <c r="PIG5" i="1"/>
  <c r="PIF5" i="1"/>
  <c r="PIE5" i="1"/>
  <c r="PIE26" i="1" s="1"/>
  <c r="PID5" i="1"/>
  <c r="PID26" i="1" s="1"/>
  <c r="PIC5" i="1"/>
  <c r="PIB5" i="1"/>
  <c r="PIA5" i="1"/>
  <c r="PIA26" i="1" s="1"/>
  <c r="PHZ5" i="1"/>
  <c r="PHZ26" i="1" s="1"/>
  <c r="PHY5" i="1"/>
  <c r="PHX5" i="1"/>
  <c r="PHW5" i="1"/>
  <c r="PHW26" i="1" s="1"/>
  <c r="PHV5" i="1"/>
  <c r="PHV26" i="1" s="1"/>
  <c r="PHU5" i="1"/>
  <c r="PHT5" i="1"/>
  <c r="PHS5" i="1"/>
  <c r="PHS26" i="1" s="1"/>
  <c r="PHR5" i="1"/>
  <c r="PHR26" i="1" s="1"/>
  <c r="PHQ5" i="1"/>
  <c r="PHP5" i="1"/>
  <c r="PHO5" i="1"/>
  <c r="PHO26" i="1" s="1"/>
  <c r="PHN5" i="1"/>
  <c r="PHN26" i="1" s="1"/>
  <c r="PHM5" i="1"/>
  <c r="PHL5" i="1"/>
  <c r="PHK5" i="1"/>
  <c r="PHK26" i="1" s="1"/>
  <c r="PHJ5" i="1"/>
  <c r="PHJ26" i="1" s="1"/>
  <c r="PHI5" i="1"/>
  <c r="PHH5" i="1"/>
  <c r="PHG5" i="1"/>
  <c r="PHG26" i="1" s="1"/>
  <c r="PHF5" i="1"/>
  <c r="PHF26" i="1" s="1"/>
  <c r="PHE5" i="1"/>
  <c r="PHD5" i="1"/>
  <c r="PHC5" i="1"/>
  <c r="PHC26" i="1" s="1"/>
  <c r="PHB5" i="1"/>
  <c r="PHB26" i="1" s="1"/>
  <c r="PHA5" i="1"/>
  <c r="PGZ5" i="1"/>
  <c r="PGY5" i="1"/>
  <c r="PGY26" i="1" s="1"/>
  <c r="PGX5" i="1"/>
  <c r="PGX26" i="1" s="1"/>
  <c r="PGW5" i="1"/>
  <c r="PGV5" i="1"/>
  <c r="PGU5" i="1"/>
  <c r="PGU26" i="1" s="1"/>
  <c r="PGT5" i="1"/>
  <c r="PGT26" i="1" s="1"/>
  <c r="PGS5" i="1"/>
  <c r="PGR5" i="1"/>
  <c r="PGQ5" i="1"/>
  <c r="PGQ26" i="1" s="1"/>
  <c r="PGP5" i="1"/>
  <c r="PGP26" i="1" s="1"/>
  <c r="PGO5" i="1"/>
  <c r="PGN5" i="1"/>
  <c r="PGM5" i="1"/>
  <c r="PGM26" i="1" s="1"/>
  <c r="PGL5" i="1"/>
  <c r="PGL26" i="1" s="1"/>
  <c r="PGK5" i="1"/>
  <c r="PGJ5" i="1"/>
  <c r="PGI5" i="1"/>
  <c r="PGI26" i="1" s="1"/>
  <c r="PGH5" i="1"/>
  <c r="PGH26" i="1" s="1"/>
  <c r="PGG5" i="1"/>
  <c r="PGF5" i="1"/>
  <c r="PGE5" i="1"/>
  <c r="PGE26" i="1" s="1"/>
  <c r="PGD5" i="1"/>
  <c r="PGD26" i="1" s="1"/>
  <c r="PGC5" i="1"/>
  <c r="PGB5" i="1"/>
  <c r="PGA5" i="1"/>
  <c r="PGA26" i="1" s="1"/>
  <c r="PFZ5" i="1"/>
  <c r="PFZ26" i="1" s="1"/>
  <c r="PFY5" i="1"/>
  <c r="PFX5" i="1"/>
  <c r="PFW5" i="1"/>
  <c r="PFW26" i="1" s="1"/>
  <c r="PFV5" i="1"/>
  <c r="PFV26" i="1" s="1"/>
  <c r="PFU5" i="1"/>
  <c r="PFT5" i="1"/>
  <c r="PFS5" i="1"/>
  <c r="PFS26" i="1" s="1"/>
  <c r="PFR5" i="1"/>
  <c r="PFR26" i="1" s="1"/>
  <c r="PFQ5" i="1"/>
  <c r="PFP5" i="1"/>
  <c r="PFO5" i="1"/>
  <c r="PFO26" i="1" s="1"/>
  <c r="PFN5" i="1"/>
  <c r="PFN26" i="1" s="1"/>
  <c r="PFM5" i="1"/>
  <c r="PFL5" i="1"/>
  <c r="PFK5" i="1"/>
  <c r="PFK26" i="1" s="1"/>
  <c r="PFJ5" i="1"/>
  <c r="PFJ26" i="1" s="1"/>
  <c r="PFI5" i="1"/>
  <c r="PFH5" i="1"/>
  <c r="PFG5" i="1"/>
  <c r="PFG26" i="1" s="1"/>
  <c r="PFF5" i="1"/>
  <c r="PFF26" i="1" s="1"/>
  <c r="PFE5" i="1"/>
  <c r="PFD5" i="1"/>
  <c r="PFC5" i="1"/>
  <c r="PFC26" i="1" s="1"/>
  <c r="PFB5" i="1"/>
  <c r="PFB26" i="1" s="1"/>
  <c r="PFA5" i="1"/>
  <c r="PEZ5" i="1"/>
  <c r="PEY5" i="1"/>
  <c r="PEY26" i="1" s="1"/>
  <c r="PEX5" i="1"/>
  <c r="PEX26" i="1" s="1"/>
  <c r="PEW5" i="1"/>
  <c r="PEV5" i="1"/>
  <c r="PEU5" i="1"/>
  <c r="PEU26" i="1" s="1"/>
  <c r="PET5" i="1"/>
  <c r="PET26" i="1" s="1"/>
  <c r="PES5" i="1"/>
  <c r="PER5" i="1"/>
  <c r="PEQ5" i="1"/>
  <c r="PEQ26" i="1" s="1"/>
  <c r="PEP5" i="1"/>
  <c r="PEP26" i="1" s="1"/>
  <c r="PEO5" i="1"/>
  <c r="PEN5" i="1"/>
  <c r="PEM5" i="1"/>
  <c r="PEM26" i="1" s="1"/>
  <c r="PEL5" i="1"/>
  <c r="PEL26" i="1" s="1"/>
  <c r="PEK5" i="1"/>
  <c r="PEJ5" i="1"/>
  <c r="PEI5" i="1"/>
  <c r="PEI26" i="1" s="1"/>
  <c r="PEH5" i="1"/>
  <c r="PEH26" i="1" s="1"/>
  <c r="PEG5" i="1"/>
  <c r="PEF5" i="1"/>
  <c r="PEE5" i="1"/>
  <c r="PEE26" i="1" s="1"/>
  <c r="PED5" i="1"/>
  <c r="PED26" i="1" s="1"/>
  <c r="PEC5" i="1"/>
  <c r="PEB5" i="1"/>
  <c r="PEA5" i="1"/>
  <c r="PEA26" i="1" s="1"/>
  <c r="PDZ5" i="1"/>
  <c r="PDZ26" i="1" s="1"/>
  <c r="PDY5" i="1"/>
  <c r="PDX5" i="1"/>
  <c r="PDW5" i="1"/>
  <c r="PDW26" i="1" s="1"/>
  <c r="PDV5" i="1"/>
  <c r="PDV26" i="1" s="1"/>
  <c r="PDU5" i="1"/>
  <c r="PDT5" i="1"/>
  <c r="PDS5" i="1"/>
  <c r="PDS26" i="1" s="1"/>
  <c r="PDR5" i="1"/>
  <c r="PDR26" i="1" s="1"/>
  <c r="PDQ5" i="1"/>
  <c r="PDP5" i="1"/>
  <c r="PDO5" i="1"/>
  <c r="PDO26" i="1" s="1"/>
  <c r="PDN5" i="1"/>
  <c r="PDN26" i="1" s="1"/>
  <c r="PDM5" i="1"/>
  <c r="PDL5" i="1"/>
  <c r="PDK5" i="1"/>
  <c r="PDK26" i="1" s="1"/>
  <c r="PDJ5" i="1"/>
  <c r="PDJ26" i="1" s="1"/>
  <c r="PDI5" i="1"/>
  <c r="PDH5" i="1"/>
  <c r="PDG5" i="1"/>
  <c r="PDG26" i="1" s="1"/>
  <c r="PDF5" i="1"/>
  <c r="PDF26" i="1" s="1"/>
  <c r="PDE5" i="1"/>
  <c r="PDD5" i="1"/>
  <c r="PDC5" i="1"/>
  <c r="PDC26" i="1" s="1"/>
  <c r="PDB5" i="1"/>
  <c r="PDB26" i="1" s="1"/>
  <c r="PDA5" i="1"/>
  <c r="PCZ5" i="1"/>
  <c r="PCY5" i="1"/>
  <c r="PCY26" i="1" s="1"/>
  <c r="PCX5" i="1"/>
  <c r="PCX26" i="1" s="1"/>
  <c r="PCW5" i="1"/>
  <c r="PCV5" i="1"/>
  <c r="PCU5" i="1"/>
  <c r="PCU26" i="1" s="1"/>
  <c r="PCT5" i="1"/>
  <c r="PCT26" i="1" s="1"/>
  <c r="PCS5" i="1"/>
  <c r="PCR5" i="1"/>
  <c r="PCQ5" i="1"/>
  <c r="PCQ26" i="1" s="1"/>
  <c r="PCP5" i="1"/>
  <c r="PCP26" i="1" s="1"/>
  <c r="PCO5" i="1"/>
  <c r="PCN5" i="1"/>
  <c r="PCM5" i="1"/>
  <c r="PCM26" i="1" s="1"/>
  <c r="PCL5" i="1"/>
  <c r="PCL26" i="1" s="1"/>
  <c r="PCK5" i="1"/>
  <c r="PCJ5" i="1"/>
  <c r="PCI5" i="1"/>
  <c r="PCI26" i="1" s="1"/>
  <c r="PCH5" i="1"/>
  <c r="PCH26" i="1" s="1"/>
  <c r="PCG5" i="1"/>
  <c r="PCF5" i="1"/>
  <c r="PCE5" i="1"/>
  <c r="PCE26" i="1" s="1"/>
  <c r="PCD5" i="1"/>
  <c r="PCD26" i="1" s="1"/>
  <c r="PCC5" i="1"/>
  <c r="PCB5" i="1"/>
  <c r="PCA5" i="1"/>
  <c r="PCA26" i="1" s="1"/>
  <c r="PBZ5" i="1"/>
  <c r="PBZ26" i="1" s="1"/>
  <c r="PBY5" i="1"/>
  <c r="PBX5" i="1"/>
  <c r="PBW5" i="1"/>
  <c r="PBW26" i="1" s="1"/>
  <c r="PBV5" i="1"/>
  <c r="PBV26" i="1" s="1"/>
  <c r="PBU5" i="1"/>
  <c r="PBT5" i="1"/>
  <c r="PBS5" i="1"/>
  <c r="PBS26" i="1" s="1"/>
  <c r="PBR5" i="1"/>
  <c r="PBR26" i="1" s="1"/>
  <c r="PBQ5" i="1"/>
  <c r="PBP5" i="1"/>
  <c r="PBO5" i="1"/>
  <c r="PBO26" i="1" s="1"/>
  <c r="PBN5" i="1"/>
  <c r="PBN26" i="1" s="1"/>
  <c r="PBM5" i="1"/>
  <c r="PBL5" i="1"/>
  <c r="PBK5" i="1"/>
  <c r="PBK26" i="1" s="1"/>
  <c r="PBJ5" i="1"/>
  <c r="PBJ26" i="1" s="1"/>
  <c r="PBI5" i="1"/>
  <c r="PBH5" i="1"/>
  <c r="PBG5" i="1"/>
  <c r="PBG26" i="1" s="1"/>
  <c r="PBF5" i="1"/>
  <c r="PBF26" i="1" s="1"/>
  <c r="PBE5" i="1"/>
  <c r="PBD5" i="1"/>
  <c r="PBC5" i="1"/>
  <c r="PBC26" i="1" s="1"/>
  <c r="PBB5" i="1"/>
  <c r="PBB26" i="1" s="1"/>
  <c r="PBA5" i="1"/>
  <c r="PAZ5" i="1"/>
  <c r="PAY5" i="1"/>
  <c r="PAY26" i="1" s="1"/>
  <c r="PAX5" i="1"/>
  <c r="PAX26" i="1" s="1"/>
  <c r="PAW5" i="1"/>
  <c r="PAV5" i="1"/>
  <c r="PAU5" i="1"/>
  <c r="PAU26" i="1" s="1"/>
  <c r="PAT5" i="1"/>
  <c r="PAT26" i="1" s="1"/>
  <c r="PAS5" i="1"/>
  <c r="PAR5" i="1"/>
  <c r="PAQ5" i="1"/>
  <c r="PAQ26" i="1" s="1"/>
  <c r="PAP5" i="1"/>
  <c r="PAP26" i="1" s="1"/>
  <c r="PAO5" i="1"/>
  <c r="PAN5" i="1"/>
  <c r="PAM5" i="1"/>
  <c r="PAM26" i="1" s="1"/>
  <c r="PAL5" i="1"/>
  <c r="PAL26" i="1" s="1"/>
  <c r="PAK5" i="1"/>
  <c r="PAJ5" i="1"/>
  <c r="PAI5" i="1"/>
  <c r="PAI26" i="1" s="1"/>
  <c r="PAH5" i="1"/>
  <c r="PAH26" i="1" s="1"/>
  <c r="PAG5" i="1"/>
  <c r="PAF5" i="1"/>
  <c r="PAE5" i="1"/>
  <c r="PAE26" i="1" s="1"/>
  <c r="PAD5" i="1"/>
  <c r="PAD26" i="1" s="1"/>
  <c r="PAC5" i="1"/>
  <c r="PAB5" i="1"/>
  <c r="PAA5" i="1"/>
  <c r="PAA26" i="1" s="1"/>
  <c r="OZZ5" i="1"/>
  <c r="OZZ26" i="1" s="1"/>
  <c r="OZY5" i="1"/>
  <c r="OZX5" i="1"/>
  <c r="OZW5" i="1"/>
  <c r="OZW26" i="1" s="1"/>
  <c r="OZV5" i="1"/>
  <c r="OZV26" i="1" s="1"/>
  <c r="OZU5" i="1"/>
  <c r="OZT5" i="1"/>
  <c r="OZS5" i="1"/>
  <c r="OZS26" i="1" s="1"/>
  <c r="OZR5" i="1"/>
  <c r="OZR26" i="1" s="1"/>
  <c r="OZQ5" i="1"/>
  <c r="OZP5" i="1"/>
  <c r="OZO5" i="1"/>
  <c r="OZO26" i="1" s="1"/>
  <c r="OZN5" i="1"/>
  <c r="OZN26" i="1" s="1"/>
  <c r="OZM5" i="1"/>
  <c r="OZL5" i="1"/>
  <c r="OZK5" i="1"/>
  <c r="OZK26" i="1" s="1"/>
  <c r="OZJ5" i="1"/>
  <c r="OZJ26" i="1" s="1"/>
  <c r="OZI5" i="1"/>
  <c r="OZH5" i="1"/>
  <c r="OZG5" i="1"/>
  <c r="OZG26" i="1" s="1"/>
  <c r="OZF5" i="1"/>
  <c r="OZF26" i="1" s="1"/>
  <c r="OZE5" i="1"/>
  <c r="OZD5" i="1"/>
  <c r="OZC5" i="1"/>
  <c r="OZC26" i="1" s="1"/>
  <c r="OZB5" i="1"/>
  <c r="OZB26" i="1" s="1"/>
  <c r="OZA5" i="1"/>
  <c r="OYZ5" i="1"/>
  <c r="OYY5" i="1"/>
  <c r="OYY26" i="1" s="1"/>
  <c r="OYX5" i="1"/>
  <c r="OYX26" i="1" s="1"/>
  <c r="OYW5" i="1"/>
  <c r="OYV5" i="1"/>
  <c r="OYU5" i="1"/>
  <c r="OYU26" i="1" s="1"/>
  <c r="OYT5" i="1"/>
  <c r="OYT26" i="1" s="1"/>
  <c r="OYS5" i="1"/>
  <c r="OYR5" i="1"/>
  <c r="OYQ5" i="1"/>
  <c r="OYQ26" i="1" s="1"/>
  <c r="OYP5" i="1"/>
  <c r="OYP26" i="1" s="1"/>
  <c r="OYO5" i="1"/>
  <c r="OYN5" i="1"/>
  <c r="OYM5" i="1"/>
  <c r="OYM26" i="1" s="1"/>
  <c r="OYL5" i="1"/>
  <c r="OYL26" i="1" s="1"/>
  <c r="OYK5" i="1"/>
  <c r="OYJ5" i="1"/>
  <c r="OYI5" i="1"/>
  <c r="OYI26" i="1" s="1"/>
  <c r="OYH5" i="1"/>
  <c r="OYH26" i="1" s="1"/>
  <c r="OYG5" i="1"/>
  <c r="OYF5" i="1"/>
  <c r="OYE5" i="1"/>
  <c r="OYE26" i="1" s="1"/>
  <c r="OYD5" i="1"/>
  <c r="OYD26" i="1" s="1"/>
  <c r="OYC5" i="1"/>
  <c r="OYB5" i="1"/>
  <c r="OYA5" i="1"/>
  <c r="OYA26" i="1" s="1"/>
  <c r="OXZ5" i="1"/>
  <c r="OXZ26" i="1" s="1"/>
  <c r="OXY5" i="1"/>
  <c r="OXX5" i="1"/>
  <c r="OXW5" i="1"/>
  <c r="OXW26" i="1" s="1"/>
  <c r="OXV5" i="1"/>
  <c r="OXV26" i="1" s="1"/>
  <c r="OXU5" i="1"/>
  <c r="OXT5" i="1"/>
  <c r="OXS5" i="1"/>
  <c r="OXS26" i="1" s="1"/>
  <c r="OXR5" i="1"/>
  <c r="OXR26" i="1" s="1"/>
  <c r="OXQ5" i="1"/>
  <c r="OXP5" i="1"/>
  <c r="OXO5" i="1"/>
  <c r="OXO26" i="1" s="1"/>
  <c r="OXN5" i="1"/>
  <c r="OXN26" i="1" s="1"/>
  <c r="OXM5" i="1"/>
  <c r="OXL5" i="1"/>
  <c r="OXK5" i="1"/>
  <c r="OXK26" i="1" s="1"/>
  <c r="OXJ5" i="1"/>
  <c r="OXJ26" i="1" s="1"/>
  <c r="OXI5" i="1"/>
  <c r="OXH5" i="1"/>
  <c r="OXG5" i="1"/>
  <c r="OXG26" i="1" s="1"/>
  <c r="OXF5" i="1"/>
  <c r="OXF26" i="1" s="1"/>
  <c r="OXE5" i="1"/>
  <c r="OXD5" i="1"/>
  <c r="OXC5" i="1"/>
  <c r="OXC26" i="1" s="1"/>
  <c r="OXB5" i="1"/>
  <c r="OXB26" i="1" s="1"/>
  <c r="OXA5" i="1"/>
  <c r="OWZ5" i="1"/>
  <c r="OWY5" i="1"/>
  <c r="OWY26" i="1" s="1"/>
  <c r="OWX5" i="1"/>
  <c r="OWX26" i="1" s="1"/>
  <c r="OWW5" i="1"/>
  <c r="OWV5" i="1"/>
  <c r="OWU5" i="1"/>
  <c r="OWU26" i="1" s="1"/>
  <c r="OWT5" i="1"/>
  <c r="OWT26" i="1" s="1"/>
  <c r="OWS5" i="1"/>
  <c r="OWR5" i="1"/>
  <c r="OWQ5" i="1"/>
  <c r="OWQ26" i="1" s="1"/>
  <c r="OWP5" i="1"/>
  <c r="OWP26" i="1" s="1"/>
  <c r="OWO5" i="1"/>
  <c r="OWN5" i="1"/>
  <c r="OWM5" i="1"/>
  <c r="OWM26" i="1" s="1"/>
  <c r="OWL5" i="1"/>
  <c r="OWL26" i="1" s="1"/>
  <c r="OWK5" i="1"/>
  <c r="OWJ5" i="1"/>
  <c r="OWI5" i="1"/>
  <c r="OWI26" i="1" s="1"/>
  <c r="OWH5" i="1"/>
  <c r="OWH26" i="1" s="1"/>
  <c r="OWG5" i="1"/>
  <c r="OWF5" i="1"/>
  <c r="OWE5" i="1"/>
  <c r="OWE26" i="1" s="1"/>
  <c r="OWD5" i="1"/>
  <c r="OWD26" i="1" s="1"/>
  <c r="OWC5" i="1"/>
  <c r="OWB5" i="1"/>
  <c r="OWA5" i="1"/>
  <c r="OWA26" i="1" s="1"/>
  <c r="OVZ5" i="1"/>
  <c r="OVZ26" i="1" s="1"/>
  <c r="OVY5" i="1"/>
  <c r="OVX5" i="1"/>
  <c r="OVW5" i="1"/>
  <c r="OVW26" i="1" s="1"/>
  <c r="OVV5" i="1"/>
  <c r="OVV26" i="1" s="1"/>
  <c r="OVU5" i="1"/>
  <c r="OVT5" i="1"/>
  <c r="OVS5" i="1"/>
  <c r="OVS26" i="1" s="1"/>
  <c r="OVR5" i="1"/>
  <c r="OVR26" i="1" s="1"/>
  <c r="OVQ5" i="1"/>
  <c r="OVP5" i="1"/>
  <c r="OVO5" i="1"/>
  <c r="OVO26" i="1" s="1"/>
  <c r="OVN5" i="1"/>
  <c r="OVN26" i="1" s="1"/>
  <c r="OVM5" i="1"/>
  <c r="OVL5" i="1"/>
  <c r="OVK5" i="1"/>
  <c r="OVK26" i="1" s="1"/>
  <c r="OVJ5" i="1"/>
  <c r="OVJ26" i="1" s="1"/>
  <c r="OVI5" i="1"/>
  <c r="OVH5" i="1"/>
  <c r="OVG5" i="1"/>
  <c r="OVG26" i="1" s="1"/>
  <c r="OVF5" i="1"/>
  <c r="OVF26" i="1" s="1"/>
  <c r="OVE5" i="1"/>
  <c r="OVD5" i="1"/>
  <c r="OVC5" i="1"/>
  <c r="OVC26" i="1" s="1"/>
  <c r="OVB5" i="1"/>
  <c r="OVB26" i="1" s="1"/>
  <c r="OVA5" i="1"/>
  <c r="OUZ5" i="1"/>
  <c r="OUY5" i="1"/>
  <c r="OUY26" i="1" s="1"/>
  <c r="OUX5" i="1"/>
  <c r="OUX26" i="1" s="1"/>
  <c r="OUW5" i="1"/>
  <c r="OUV5" i="1"/>
  <c r="OUU5" i="1"/>
  <c r="OUU26" i="1" s="1"/>
  <c r="OUT5" i="1"/>
  <c r="OUT26" i="1" s="1"/>
  <c r="OUS5" i="1"/>
  <c r="OUR5" i="1"/>
  <c r="OUQ5" i="1"/>
  <c r="OUQ26" i="1" s="1"/>
  <c r="OUP5" i="1"/>
  <c r="OUP26" i="1" s="1"/>
  <c r="OUO5" i="1"/>
  <c r="OUN5" i="1"/>
  <c r="OUM5" i="1"/>
  <c r="OUM26" i="1" s="1"/>
  <c r="OUL5" i="1"/>
  <c r="OUL26" i="1" s="1"/>
  <c r="OUK5" i="1"/>
  <c r="OUJ5" i="1"/>
  <c r="OUI5" i="1"/>
  <c r="OUI26" i="1" s="1"/>
  <c r="OUH5" i="1"/>
  <c r="OUH26" i="1" s="1"/>
  <c r="OUG5" i="1"/>
  <c r="OUF5" i="1"/>
  <c r="OUE5" i="1"/>
  <c r="OUE26" i="1" s="1"/>
  <c r="OUD5" i="1"/>
  <c r="OUD26" i="1" s="1"/>
  <c r="OUC5" i="1"/>
  <c r="OUB5" i="1"/>
  <c r="OUA5" i="1"/>
  <c r="OUA26" i="1" s="1"/>
  <c r="OTZ5" i="1"/>
  <c r="OTZ26" i="1" s="1"/>
  <c r="OTY5" i="1"/>
  <c r="OTX5" i="1"/>
  <c r="OTW5" i="1"/>
  <c r="OTW26" i="1" s="1"/>
  <c r="OTV5" i="1"/>
  <c r="OTV26" i="1" s="1"/>
  <c r="OTU5" i="1"/>
  <c r="OTT5" i="1"/>
  <c r="OTS5" i="1"/>
  <c r="OTS26" i="1" s="1"/>
  <c r="OTR5" i="1"/>
  <c r="OTR26" i="1" s="1"/>
  <c r="OTQ5" i="1"/>
  <c r="OTP5" i="1"/>
  <c r="OTO5" i="1"/>
  <c r="OTO26" i="1" s="1"/>
  <c r="OTN5" i="1"/>
  <c r="OTN26" i="1" s="1"/>
  <c r="OTM5" i="1"/>
  <c r="OTL5" i="1"/>
  <c r="OTK5" i="1"/>
  <c r="OTK26" i="1" s="1"/>
  <c r="OTJ5" i="1"/>
  <c r="OTJ26" i="1" s="1"/>
  <c r="OTI5" i="1"/>
  <c r="OTH5" i="1"/>
  <c r="OTG5" i="1"/>
  <c r="OTG26" i="1" s="1"/>
  <c r="OTF5" i="1"/>
  <c r="OTF26" i="1" s="1"/>
  <c r="OTE5" i="1"/>
  <c r="OTD5" i="1"/>
  <c r="OTC5" i="1"/>
  <c r="OTC26" i="1" s="1"/>
  <c r="OTB5" i="1"/>
  <c r="OTB26" i="1" s="1"/>
  <c r="OTA5" i="1"/>
  <c r="OSZ5" i="1"/>
  <c r="OSY5" i="1"/>
  <c r="OSY26" i="1" s="1"/>
  <c r="OSX5" i="1"/>
  <c r="OSX26" i="1" s="1"/>
  <c r="OSW5" i="1"/>
  <c r="OSV5" i="1"/>
  <c r="OSU5" i="1"/>
  <c r="OSU26" i="1" s="1"/>
  <c r="OST5" i="1"/>
  <c r="OST26" i="1" s="1"/>
  <c r="OSS5" i="1"/>
  <c r="OSR5" i="1"/>
  <c r="OSQ5" i="1"/>
  <c r="OSQ26" i="1" s="1"/>
  <c r="OSP5" i="1"/>
  <c r="OSP26" i="1" s="1"/>
  <c r="OSO5" i="1"/>
  <c r="OSN5" i="1"/>
  <c r="OSM5" i="1"/>
  <c r="OSM26" i="1" s="1"/>
  <c r="OSL5" i="1"/>
  <c r="OSL26" i="1" s="1"/>
  <c r="OSK5" i="1"/>
  <c r="OSJ5" i="1"/>
  <c r="OSI5" i="1"/>
  <c r="OSI26" i="1" s="1"/>
  <c r="OSH5" i="1"/>
  <c r="OSH26" i="1" s="1"/>
  <c r="OSG5" i="1"/>
  <c r="OSF5" i="1"/>
  <c r="OSE5" i="1"/>
  <c r="OSE26" i="1" s="1"/>
  <c r="OSD5" i="1"/>
  <c r="OSD26" i="1" s="1"/>
  <c r="OSC5" i="1"/>
  <c r="OSB5" i="1"/>
  <c r="OSA5" i="1"/>
  <c r="OSA26" i="1" s="1"/>
  <c r="ORZ5" i="1"/>
  <c r="ORZ26" i="1" s="1"/>
  <c r="ORY5" i="1"/>
  <c r="ORX5" i="1"/>
  <c r="ORW5" i="1"/>
  <c r="ORW26" i="1" s="1"/>
  <c r="ORV5" i="1"/>
  <c r="ORV26" i="1" s="1"/>
  <c r="ORU5" i="1"/>
  <c r="ORT5" i="1"/>
  <c r="ORS5" i="1"/>
  <c r="ORS26" i="1" s="1"/>
  <c r="ORR5" i="1"/>
  <c r="ORR26" i="1" s="1"/>
  <c r="ORQ5" i="1"/>
  <c r="ORP5" i="1"/>
  <c r="ORO5" i="1"/>
  <c r="ORO26" i="1" s="1"/>
  <c r="ORN5" i="1"/>
  <c r="ORN26" i="1" s="1"/>
  <c r="ORM5" i="1"/>
  <c r="ORL5" i="1"/>
  <c r="ORK5" i="1"/>
  <c r="ORK26" i="1" s="1"/>
  <c r="ORJ5" i="1"/>
  <c r="ORJ26" i="1" s="1"/>
  <c r="ORI5" i="1"/>
  <c r="ORH5" i="1"/>
  <c r="ORG5" i="1"/>
  <c r="ORG26" i="1" s="1"/>
  <c r="ORF5" i="1"/>
  <c r="ORF26" i="1" s="1"/>
  <c r="ORE5" i="1"/>
  <c r="ORD5" i="1"/>
  <c r="ORC5" i="1"/>
  <c r="ORC26" i="1" s="1"/>
  <c r="ORB5" i="1"/>
  <c r="ORB26" i="1" s="1"/>
  <c r="ORA5" i="1"/>
  <c r="OQZ5" i="1"/>
  <c r="OQY5" i="1"/>
  <c r="OQY26" i="1" s="1"/>
  <c r="OQX5" i="1"/>
  <c r="OQX26" i="1" s="1"/>
  <c r="OQW5" i="1"/>
  <c r="OQV5" i="1"/>
  <c r="OQU5" i="1"/>
  <c r="OQU26" i="1" s="1"/>
  <c r="OQT5" i="1"/>
  <c r="OQT26" i="1" s="1"/>
  <c r="OQS5" i="1"/>
  <c r="OQR5" i="1"/>
  <c r="OQQ5" i="1"/>
  <c r="OQQ26" i="1" s="1"/>
  <c r="OQP5" i="1"/>
  <c r="OQP26" i="1" s="1"/>
  <c r="OQO5" i="1"/>
  <c r="OQN5" i="1"/>
  <c r="OQM5" i="1"/>
  <c r="OQM26" i="1" s="1"/>
  <c r="OQL5" i="1"/>
  <c r="OQL26" i="1" s="1"/>
  <c r="OQK5" i="1"/>
  <c r="OQJ5" i="1"/>
  <c r="OQI5" i="1"/>
  <c r="OQI26" i="1" s="1"/>
  <c r="OQH5" i="1"/>
  <c r="OQH26" i="1" s="1"/>
  <c r="OQG5" i="1"/>
  <c r="OQF5" i="1"/>
  <c r="OQE5" i="1"/>
  <c r="OQE26" i="1" s="1"/>
  <c r="OQD5" i="1"/>
  <c r="OQD26" i="1" s="1"/>
  <c r="OQC5" i="1"/>
  <c r="OQB5" i="1"/>
  <c r="OQA5" i="1"/>
  <c r="OQA26" i="1" s="1"/>
  <c r="OPZ5" i="1"/>
  <c r="OPZ26" i="1" s="1"/>
  <c r="OPY5" i="1"/>
  <c r="OPX5" i="1"/>
  <c r="OPW5" i="1"/>
  <c r="OPW26" i="1" s="1"/>
  <c r="OPV5" i="1"/>
  <c r="OPV26" i="1" s="1"/>
  <c r="OPU5" i="1"/>
  <c r="OPT5" i="1"/>
  <c r="OPS5" i="1"/>
  <c r="OPS26" i="1" s="1"/>
  <c r="OPR5" i="1"/>
  <c r="OPR26" i="1" s="1"/>
  <c r="OPQ5" i="1"/>
  <c r="OPP5" i="1"/>
  <c r="OPO5" i="1"/>
  <c r="OPO26" i="1" s="1"/>
  <c r="OPN5" i="1"/>
  <c r="OPN26" i="1" s="1"/>
  <c r="OPM5" i="1"/>
  <c r="OPL5" i="1"/>
  <c r="OPK5" i="1"/>
  <c r="OPK26" i="1" s="1"/>
  <c r="OPJ5" i="1"/>
  <c r="OPJ26" i="1" s="1"/>
  <c r="OPI5" i="1"/>
  <c r="OPH5" i="1"/>
  <c r="OPG5" i="1"/>
  <c r="OPG26" i="1" s="1"/>
  <c r="OPF5" i="1"/>
  <c r="OPF26" i="1" s="1"/>
  <c r="OPE5" i="1"/>
  <c r="OPD5" i="1"/>
  <c r="OPC5" i="1"/>
  <c r="OPC26" i="1" s="1"/>
  <c r="OPB5" i="1"/>
  <c r="OPB26" i="1" s="1"/>
  <c r="OPA5" i="1"/>
  <c r="OOZ5" i="1"/>
  <c r="OOY5" i="1"/>
  <c r="OOY26" i="1" s="1"/>
  <c r="OOX5" i="1"/>
  <c r="OOX26" i="1" s="1"/>
  <c r="OOW5" i="1"/>
  <c r="OOV5" i="1"/>
  <c r="OOU5" i="1"/>
  <c r="OOU26" i="1" s="1"/>
  <c r="OOT5" i="1"/>
  <c r="OOT26" i="1" s="1"/>
  <c r="OOS5" i="1"/>
  <c r="OOR5" i="1"/>
  <c r="OOQ5" i="1"/>
  <c r="OOQ26" i="1" s="1"/>
  <c r="OOP5" i="1"/>
  <c r="OOP26" i="1" s="1"/>
  <c r="OOO5" i="1"/>
  <c r="OON5" i="1"/>
  <c r="OOM5" i="1"/>
  <c r="OOM26" i="1" s="1"/>
  <c r="OOL5" i="1"/>
  <c r="OOL26" i="1" s="1"/>
  <c r="OOK5" i="1"/>
  <c r="OOJ5" i="1"/>
  <c r="OOI5" i="1"/>
  <c r="OOI26" i="1" s="1"/>
  <c r="OOH5" i="1"/>
  <c r="OOH26" i="1" s="1"/>
  <c r="OOG5" i="1"/>
  <c r="OOF5" i="1"/>
  <c r="OOE5" i="1"/>
  <c r="OOE26" i="1" s="1"/>
  <c r="OOD5" i="1"/>
  <c r="OOD26" i="1" s="1"/>
  <c r="OOC5" i="1"/>
  <c r="OOB5" i="1"/>
  <c r="OOA5" i="1"/>
  <c r="OOA26" i="1" s="1"/>
  <c r="ONZ5" i="1"/>
  <c r="ONZ26" i="1" s="1"/>
  <c r="ONY5" i="1"/>
  <c r="ONX5" i="1"/>
  <c r="ONW5" i="1"/>
  <c r="ONW26" i="1" s="1"/>
  <c r="ONV5" i="1"/>
  <c r="ONV26" i="1" s="1"/>
  <c r="ONU5" i="1"/>
  <c r="ONT5" i="1"/>
  <c r="ONS5" i="1"/>
  <c r="ONS26" i="1" s="1"/>
  <c r="ONR5" i="1"/>
  <c r="ONR26" i="1" s="1"/>
  <c r="ONQ5" i="1"/>
  <c r="ONP5" i="1"/>
  <c r="ONO5" i="1"/>
  <c r="ONO26" i="1" s="1"/>
  <c r="ONN5" i="1"/>
  <c r="ONN26" i="1" s="1"/>
  <c r="ONM5" i="1"/>
  <c r="ONL5" i="1"/>
  <c r="ONK5" i="1"/>
  <c r="ONK26" i="1" s="1"/>
  <c r="ONJ5" i="1"/>
  <c r="ONJ26" i="1" s="1"/>
  <c r="ONI5" i="1"/>
  <c r="ONH5" i="1"/>
  <c r="ONG5" i="1"/>
  <c r="ONG26" i="1" s="1"/>
  <c r="ONF5" i="1"/>
  <c r="ONF26" i="1" s="1"/>
  <c r="ONE5" i="1"/>
  <c r="OND5" i="1"/>
  <c r="ONC5" i="1"/>
  <c r="ONC26" i="1" s="1"/>
  <c r="ONB5" i="1"/>
  <c r="ONB26" i="1" s="1"/>
  <c r="ONA5" i="1"/>
  <c r="OMZ5" i="1"/>
  <c r="OMY5" i="1"/>
  <c r="OMY26" i="1" s="1"/>
  <c r="OMX5" i="1"/>
  <c r="OMX26" i="1" s="1"/>
  <c r="OMW5" i="1"/>
  <c r="OMV5" i="1"/>
  <c r="OMU5" i="1"/>
  <c r="OMU26" i="1" s="1"/>
  <c r="OMT5" i="1"/>
  <c r="OMT26" i="1" s="1"/>
  <c r="OMS5" i="1"/>
  <c r="OMR5" i="1"/>
  <c r="OMQ5" i="1"/>
  <c r="OMQ26" i="1" s="1"/>
  <c r="OMP5" i="1"/>
  <c r="OMP26" i="1" s="1"/>
  <c r="OMO5" i="1"/>
  <c r="OMN5" i="1"/>
  <c r="OMM5" i="1"/>
  <c r="OMM26" i="1" s="1"/>
  <c r="OML5" i="1"/>
  <c r="OML26" i="1" s="1"/>
  <c r="OMK5" i="1"/>
  <c r="OMJ5" i="1"/>
  <c r="OMI5" i="1"/>
  <c r="OMI26" i="1" s="1"/>
  <c r="OMH5" i="1"/>
  <c r="OMH26" i="1" s="1"/>
  <c r="OMG5" i="1"/>
  <c r="OMF5" i="1"/>
  <c r="OME5" i="1"/>
  <c r="OME26" i="1" s="1"/>
  <c r="OMD5" i="1"/>
  <c r="OMD26" i="1" s="1"/>
  <c r="OMC5" i="1"/>
  <c r="OMB5" i="1"/>
  <c r="OMA5" i="1"/>
  <c r="OMA26" i="1" s="1"/>
  <c r="OLZ5" i="1"/>
  <c r="OLZ26" i="1" s="1"/>
  <c r="OLY5" i="1"/>
  <c r="OLX5" i="1"/>
  <c r="OLW5" i="1"/>
  <c r="OLW26" i="1" s="1"/>
  <c r="OLV5" i="1"/>
  <c r="OLV26" i="1" s="1"/>
  <c r="OLU5" i="1"/>
  <c r="OLT5" i="1"/>
  <c r="OLS5" i="1"/>
  <c r="OLS26" i="1" s="1"/>
  <c r="OLR5" i="1"/>
  <c r="OLR26" i="1" s="1"/>
  <c r="OLQ5" i="1"/>
  <c r="OLP5" i="1"/>
  <c r="OLO5" i="1"/>
  <c r="OLO26" i="1" s="1"/>
  <c r="OLN5" i="1"/>
  <c r="OLN26" i="1" s="1"/>
  <c r="OLM5" i="1"/>
  <c r="OLL5" i="1"/>
  <c r="OLK5" i="1"/>
  <c r="OLK26" i="1" s="1"/>
  <c r="OLJ5" i="1"/>
  <c r="OLJ26" i="1" s="1"/>
  <c r="OLI5" i="1"/>
  <c r="OLH5" i="1"/>
  <c r="OLG5" i="1"/>
  <c r="OLG26" i="1" s="1"/>
  <c r="OLF5" i="1"/>
  <c r="OLF26" i="1" s="1"/>
  <c r="OLE5" i="1"/>
  <c r="OLD5" i="1"/>
  <c r="OLC5" i="1"/>
  <c r="OLC26" i="1" s="1"/>
  <c r="OLB5" i="1"/>
  <c r="OLB26" i="1" s="1"/>
  <c r="OLA5" i="1"/>
  <c r="OKZ5" i="1"/>
  <c r="OKY5" i="1"/>
  <c r="OKY26" i="1" s="1"/>
  <c r="OKX5" i="1"/>
  <c r="OKX26" i="1" s="1"/>
  <c r="OKW5" i="1"/>
  <c r="OKV5" i="1"/>
  <c r="OKU5" i="1"/>
  <c r="OKU26" i="1" s="1"/>
  <c r="OKT5" i="1"/>
  <c r="OKT26" i="1" s="1"/>
  <c r="OKS5" i="1"/>
  <c r="OKR5" i="1"/>
  <c r="OKQ5" i="1"/>
  <c r="OKQ26" i="1" s="1"/>
  <c r="OKP5" i="1"/>
  <c r="OKP26" i="1" s="1"/>
  <c r="OKO5" i="1"/>
  <c r="OKN5" i="1"/>
  <c r="OKM5" i="1"/>
  <c r="OKM26" i="1" s="1"/>
  <c r="OKL5" i="1"/>
  <c r="OKL26" i="1" s="1"/>
  <c r="OKK5" i="1"/>
  <c r="OKJ5" i="1"/>
  <c r="OKI5" i="1"/>
  <c r="OKI26" i="1" s="1"/>
  <c r="OKH5" i="1"/>
  <c r="OKH26" i="1" s="1"/>
  <c r="OKG5" i="1"/>
  <c r="OKF5" i="1"/>
  <c r="OKE5" i="1"/>
  <c r="OKE26" i="1" s="1"/>
  <c r="OKD5" i="1"/>
  <c r="OKD26" i="1" s="1"/>
  <c r="OKC5" i="1"/>
  <c r="OKB5" i="1"/>
  <c r="OKA5" i="1"/>
  <c r="OKA26" i="1" s="1"/>
  <c r="OJZ5" i="1"/>
  <c r="OJZ26" i="1" s="1"/>
  <c r="OJY5" i="1"/>
  <c r="OJX5" i="1"/>
  <c r="OJW5" i="1"/>
  <c r="OJW26" i="1" s="1"/>
  <c r="OJV5" i="1"/>
  <c r="OJV26" i="1" s="1"/>
  <c r="OJU5" i="1"/>
  <c r="OJT5" i="1"/>
  <c r="OJS5" i="1"/>
  <c r="OJS26" i="1" s="1"/>
  <c r="OJR5" i="1"/>
  <c r="OJR26" i="1" s="1"/>
  <c r="OJQ5" i="1"/>
  <c r="OJP5" i="1"/>
  <c r="OJO5" i="1"/>
  <c r="OJO26" i="1" s="1"/>
  <c r="OJN5" i="1"/>
  <c r="OJN26" i="1" s="1"/>
  <c r="OJM5" i="1"/>
  <c r="OJL5" i="1"/>
  <c r="OJK5" i="1"/>
  <c r="OJK26" i="1" s="1"/>
  <c r="OJJ5" i="1"/>
  <c r="OJJ26" i="1" s="1"/>
  <c r="OJI5" i="1"/>
  <c r="OJH5" i="1"/>
  <c r="OJG5" i="1"/>
  <c r="OJG26" i="1" s="1"/>
  <c r="OJF5" i="1"/>
  <c r="OJF26" i="1" s="1"/>
  <c r="OJE5" i="1"/>
  <c r="OJD5" i="1"/>
  <c r="OJC5" i="1"/>
  <c r="OJC26" i="1" s="1"/>
  <c r="OJB5" i="1"/>
  <c r="OJB26" i="1" s="1"/>
  <c r="OJA5" i="1"/>
  <c r="OIZ5" i="1"/>
  <c r="OIY5" i="1"/>
  <c r="OIY26" i="1" s="1"/>
  <c r="OIX5" i="1"/>
  <c r="OIX26" i="1" s="1"/>
  <c r="OIW5" i="1"/>
  <c r="OIV5" i="1"/>
  <c r="OIU5" i="1"/>
  <c r="OIU26" i="1" s="1"/>
  <c r="OIT5" i="1"/>
  <c r="OIT26" i="1" s="1"/>
  <c r="OIS5" i="1"/>
  <c r="OIR5" i="1"/>
  <c r="OIQ5" i="1"/>
  <c r="OIQ26" i="1" s="1"/>
  <c r="OIP5" i="1"/>
  <c r="OIP26" i="1" s="1"/>
  <c r="OIO5" i="1"/>
  <c r="OIN5" i="1"/>
  <c r="OIM5" i="1"/>
  <c r="OIM26" i="1" s="1"/>
  <c r="OIL5" i="1"/>
  <c r="OIL26" i="1" s="1"/>
  <c r="OIK5" i="1"/>
  <c r="OIJ5" i="1"/>
  <c r="OII5" i="1"/>
  <c r="OII26" i="1" s="1"/>
  <c r="OIH5" i="1"/>
  <c r="OIH26" i="1" s="1"/>
  <c r="OIG5" i="1"/>
  <c r="OIF5" i="1"/>
  <c r="OIE5" i="1"/>
  <c r="OIE26" i="1" s="1"/>
  <c r="OID5" i="1"/>
  <c r="OID26" i="1" s="1"/>
  <c r="OIC5" i="1"/>
  <c r="OIB5" i="1"/>
  <c r="OIA5" i="1"/>
  <c r="OIA26" i="1" s="1"/>
  <c r="OHZ5" i="1"/>
  <c r="OHZ26" i="1" s="1"/>
  <c r="OHY5" i="1"/>
  <c r="OHX5" i="1"/>
  <c r="OHW5" i="1"/>
  <c r="OHW26" i="1" s="1"/>
  <c r="OHV5" i="1"/>
  <c r="OHV26" i="1" s="1"/>
  <c r="OHU5" i="1"/>
  <c r="OHT5" i="1"/>
  <c r="OHS5" i="1"/>
  <c r="OHS26" i="1" s="1"/>
  <c r="OHR5" i="1"/>
  <c r="OHR26" i="1" s="1"/>
  <c r="OHQ5" i="1"/>
  <c r="OHP5" i="1"/>
  <c r="OHO5" i="1"/>
  <c r="OHO26" i="1" s="1"/>
  <c r="OHN5" i="1"/>
  <c r="OHN26" i="1" s="1"/>
  <c r="OHM5" i="1"/>
  <c r="OHL5" i="1"/>
  <c r="OHK5" i="1"/>
  <c r="OHK26" i="1" s="1"/>
  <c r="OHJ5" i="1"/>
  <c r="OHJ26" i="1" s="1"/>
  <c r="OHI5" i="1"/>
  <c r="OHH5" i="1"/>
  <c r="OHG5" i="1"/>
  <c r="OHG26" i="1" s="1"/>
  <c r="OHF5" i="1"/>
  <c r="OHF26" i="1" s="1"/>
  <c r="OHE5" i="1"/>
  <c r="OHD5" i="1"/>
  <c r="OHC5" i="1"/>
  <c r="OHC26" i="1" s="1"/>
  <c r="OHB5" i="1"/>
  <c r="OHB26" i="1" s="1"/>
  <c r="OHA5" i="1"/>
  <c r="OGZ5" i="1"/>
  <c r="OGY5" i="1"/>
  <c r="OGY26" i="1" s="1"/>
  <c r="OGX5" i="1"/>
  <c r="OGX26" i="1" s="1"/>
  <c r="OGW5" i="1"/>
  <c r="OGV5" i="1"/>
  <c r="OGU5" i="1"/>
  <c r="OGU26" i="1" s="1"/>
  <c r="OGT5" i="1"/>
  <c r="OGT26" i="1" s="1"/>
  <c r="OGS5" i="1"/>
  <c r="OGR5" i="1"/>
  <c r="OGQ5" i="1"/>
  <c r="OGQ26" i="1" s="1"/>
  <c r="OGP5" i="1"/>
  <c r="OGP26" i="1" s="1"/>
  <c r="OGO5" i="1"/>
  <c r="OGN5" i="1"/>
  <c r="OGM5" i="1"/>
  <c r="OGM26" i="1" s="1"/>
  <c r="OGL5" i="1"/>
  <c r="OGL26" i="1" s="1"/>
  <c r="OGK5" i="1"/>
  <c r="OGJ5" i="1"/>
  <c r="OGI5" i="1"/>
  <c r="OGI26" i="1" s="1"/>
  <c r="OGH5" i="1"/>
  <c r="OGH26" i="1" s="1"/>
  <c r="OGG5" i="1"/>
  <c r="OGF5" i="1"/>
  <c r="OGE5" i="1"/>
  <c r="OGE26" i="1" s="1"/>
  <c r="OGD5" i="1"/>
  <c r="OGD26" i="1" s="1"/>
  <c r="OGC5" i="1"/>
  <c r="OGB5" i="1"/>
  <c r="OGA5" i="1"/>
  <c r="OGA26" i="1" s="1"/>
  <c r="OFZ5" i="1"/>
  <c r="OFZ26" i="1" s="1"/>
  <c r="OFY5" i="1"/>
  <c r="OFX5" i="1"/>
  <c r="OFW5" i="1"/>
  <c r="OFW26" i="1" s="1"/>
  <c r="OFV5" i="1"/>
  <c r="OFV26" i="1" s="1"/>
  <c r="OFU5" i="1"/>
  <c r="OFT5" i="1"/>
  <c r="OFS5" i="1"/>
  <c r="OFS26" i="1" s="1"/>
  <c r="OFR5" i="1"/>
  <c r="OFR26" i="1" s="1"/>
  <c r="OFQ5" i="1"/>
  <c r="OFP5" i="1"/>
  <c r="OFO5" i="1"/>
  <c r="OFO26" i="1" s="1"/>
  <c r="OFN5" i="1"/>
  <c r="OFN26" i="1" s="1"/>
  <c r="OFM5" i="1"/>
  <c r="OFL5" i="1"/>
  <c r="OFK5" i="1"/>
  <c r="OFK26" i="1" s="1"/>
  <c r="OFJ5" i="1"/>
  <c r="OFJ26" i="1" s="1"/>
  <c r="OFI5" i="1"/>
  <c r="OFH5" i="1"/>
  <c r="OFG5" i="1"/>
  <c r="OFG26" i="1" s="1"/>
  <c r="OFF5" i="1"/>
  <c r="OFF26" i="1" s="1"/>
  <c r="OFE5" i="1"/>
  <c r="OFD5" i="1"/>
  <c r="OFC5" i="1"/>
  <c r="OFC26" i="1" s="1"/>
  <c r="OFB5" i="1"/>
  <c r="OFB26" i="1" s="1"/>
  <c r="OFA5" i="1"/>
  <c r="OEZ5" i="1"/>
  <c r="OEY5" i="1"/>
  <c r="OEY26" i="1" s="1"/>
  <c r="OEX5" i="1"/>
  <c r="OEX26" i="1" s="1"/>
  <c r="OEW5" i="1"/>
  <c r="OEV5" i="1"/>
  <c r="OEU5" i="1"/>
  <c r="OEU26" i="1" s="1"/>
  <c r="OET5" i="1"/>
  <c r="OET26" i="1" s="1"/>
  <c r="OES5" i="1"/>
  <c r="OER5" i="1"/>
  <c r="OEQ5" i="1"/>
  <c r="OEQ26" i="1" s="1"/>
  <c r="OEP5" i="1"/>
  <c r="OEP26" i="1" s="1"/>
  <c r="OEO5" i="1"/>
  <c r="OEN5" i="1"/>
  <c r="OEM5" i="1"/>
  <c r="OEM26" i="1" s="1"/>
  <c r="OEL5" i="1"/>
  <c r="OEL26" i="1" s="1"/>
  <c r="OEK5" i="1"/>
  <c r="OEJ5" i="1"/>
  <c r="OEI5" i="1"/>
  <c r="OEI26" i="1" s="1"/>
  <c r="OEH5" i="1"/>
  <c r="OEH26" i="1" s="1"/>
  <c r="OEG5" i="1"/>
  <c r="OEF5" i="1"/>
  <c r="OEE5" i="1"/>
  <c r="OEE26" i="1" s="1"/>
  <c r="OED5" i="1"/>
  <c r="OED26" i="1" s="1"/>
  <c r="OEC5" i="1"/>
  <c r="OEB5" i="1"/>
  <c r="OEA5" i="1"/>
  <c r="OEA26" i="1" s="1"/>
  <c r="ODZ5" i="1"/>
  <c r="ODZ26" i="1" s="1"/>
  <c r="ODY5" i="1"/>
  <c r="ODX5" i="1"/>
  <c r="ODW5" i="1"/>
  <c r="ODW26" i="1" s="1"/>
  <c r="ODV5" i="1"/>
  <c r="ODV26" i="1" s="1"/>
  <c r="ODU5" i="1"/>
  <c r="ODT5" i="1"/>
  <c r="ODS5" i="1"/>
  <c r="ODS26" i="1" s="1"/>
  <c r="ODR5" i="1"/>
  <c r="ODR26" i="1" s="1"/>
  <c r="ODQ5" i="1"/>
  <c r="ODP5" i="1"/>
  <c r="ODO5" i="1"/>
  <c r="ODO26" i="1" s="1"/>
  <c r="ODN5" i="1"/>
  <c r="ODN26" i="1" s="1"/>
  <c r="ODM5" i="1"/>
  <c r="ODL5" i="1"/>
  <c r="ODK5" i="1"/>
  <c r="ODK26" i="1" s="1"/>
  <c r="ODJ5" i="1"/>
  <c r="ODJ26" i="1" s="1"/>
  <c r="ODI5" i="1"/>
  <c r="ODH5" i="1"/>
  <c r="ODG5" i="1"/>
  <c r="ODG26" i="1" s="1"/>
  <c r="ODF5" i="1"/>
  <c r="ODF26" i="1" s="1"/>
  <c r="ODE5" i="1"/>
  <c r="ODD5" i="1"/>
  <c r="ODC5" i="1"/>
  <c r="ODC26" i="1" s="1"/>
  <c r="ODB5" i="1"/>
  <c r="ODB26" i="1" s="1"/>
  <c r="ODA5" i="1"/>
  <c r="OCZ5" i="1"/>
  <c r="OCY5" i="1"/>
  <c r="OCY26" i="1" s="1"/>
  <c r="OCX5" i="1"/>
  <c r="OCX26" i="1" s="1"/>
  <c r="OCW5" i="1"/>
  <c r="OCV5" i="1"/>
  <c r="OCU5" i="1"/>
  <c r="OCU26" i="1" s="1"/>
  <c r="OCT5" i="1"/>
  <c r="OCT26" i="1" s="1"/>
  <c r="OCS5" i="1"/>
  <c r="OCR5" i="1"/>
  <c r="OCQ5" i="1"/>
  <c r="OCQ26" i="1" s="1"/>
  <c r="OCP5" i="1"/>
  <c r="OCP26" i="1" s="1"/>
  <c r="OCO5" i="1"/>
  <c r="OCN5" i="1"/>
  <c r="OCM5" i="1"/>
  <c r="OCM26" i="1" s="1"/>
  <c r="OCL5" i="1"/>
  <c r="OCL26" i="1" s="1"/>
  <c r="OCK5" i="1"/>
  <c r="OCJ5" i="1"/>
  <c r="OCI5" i="1"/>
  <c r="OCI26" i="1" s="1"/>
  <c r="OCH5" i="1"/>
  <c r="OCH26" i="1" s="1"/>
  <c r="OCG5" i="1"/>
  <c r="OCF5" i="1"/>
  <c r="OCE5" i="1"/>
  <c r="OCE26" i="1" s="1"/>
  <c r="OCD5" i="1"/>
  <c r="OCD26" i="1" s="1"/>
  <c r="OCC5" i="1"/>
  <c r="OCB5" i="1"/>
  <c r="OCA5" i="1"/>
  <c r="OCA26" i="1" s="1"/>
  <c r="OBZ5" i="1"/>
  <c r="OBZ26" i="1" s="1"/>
  <c r="OBY5" i="1"/>
  <c r="OBX5" i="1"/>
  <c r="OBW5" i="1"/>
  <c r="OBW26" i="1" s="1"/>
  <c r="OBV5" i="1"/>
  <c r="OBV26" i="1" s="1"/>
  <c r="OBU5" i="1"/>
  <c r="OBT5" i="1"/>
  <c r="OBS5" i="1"/>
  <c r="OBS26" i="1" s="1"/>
  <c r="OBR5" i="1"/>
  <c r="OBR26" i="1" s="1"/>
  <c r="OBQ5" i="1"/>
  <c r="OBP5" i="1"/>
  <c r="OBO5" i="1"/>
  <c r="OBO26" i="1" s="1"/>
  <c r="OBN5" i="1"/>
  <c r="OBN26" i="1" s="1"/>
  <c r="OBM5" i="1"/>
  <c r="OBL5" i="1"/>
  <c r="OBK5" i="1"/>
  <c r="OBK26" i="1" s="1"/>
  <c r="OBJ5" i="1"/>
  <c r="OBJ26" i="1" s="1"/>
  <c r="OBI5" i="1"/>
  <c r="OBH5" i="1"/>
  <c r="OBG5" i="1"/>
  <c r="OBG26" i="1" s="1"/>
  <c r="OBF5" i="1"/>
  <c r="OBF26" i="1" s="1"/>
  <c r="OBE5" i="1"/>
  <c r="OBD5" i="1"/>
  <c r="OBC5" i="1"/>
  <c r="OBC26" i="1" s="1"/>
  <c r="OBB5" i="1"/>
  <c r="OBB26" i="1" s="1"/>
  <c r="OBA5" i="1"/>
  <c r="OAZ5" i="1"/>
  <c r="OAY5" i="1"/>
  <c r="OAY26" i="1" s="1"/>
  <c r="OAX5" i="1"/>
  <c r="OAX26" i="1" s="1"/>
  <c r="OAW5" i="1"/>
  <c r="OAV5" i="1"/>
  <c r="OAU5" i="1"/>
  <c r="OAU26" i="1" s="1"/>
  <c r="OAT5" i="1"/>
  <c r="OAT26" i="1" s="1"/>
  <c r="OAS5" i="1"/>
  <c r="OAR5" i="1"/>
  <c r="OAQ5" i="1"/>
  <c r="OAQ26" i="1" s="1"/>
  <c r="OAP5" i="1"/>
  <c r="OAP26" i="1" s="1"/>
  <c r="OAO5" i="1"/>
  <c r="OAN5" i="1"/>
  <c r="OAM5" i="1"/>
  <c r="OAM26" i="1" s="1"/>
  <c r="OAL5" i="1"/>
  <c r="OAL26" i="1" s="1"/>
  <c r="OAK5" i="1"/>
  <c r="OAJ5" i="1"/>
  <c r="OAI5" i="1"/>
  <c r="OAI26" i="1" s="1"/>
  <c r="OAH5" i="1"/>
  <c r="OAH26" i="1" s="1"/>
  <c r="OAG5" i="1"/>
  <c r="OAF5" i="1"/>
  <c r="OAE5" i="1"/>
  <c r="OAE26" i="1" s="1"/>
  <c r="OAD5" i="1"/>
  <c r="OAD26" i="1" s="1"/>
  <c r="OAC5" i="1"/>
  <c r="OAB5" i="1"/>
  <c r="OAA5" i="1"/>
  <c r="OAA26" i="1" s="1"/>
  <c r="NZZ5" i="1"/>
  <c r="NZZ26" i="1" s="1"/>
  <c r="NZY5" i="1"/>
  <c r="NZX5" i="1"/>
  <c r="NZW5" i="1"/>
  <c r="NZW26" i="1" s="1"/>
  <c r="NZV5" i="1"/>
  <c r="NZV26" i="1" s="1"/>
  <c r="NZU5" i="1"/>
  <c r="NZT5" i="1"/>
  <c r="NZS5" i="1"/>
  <c r="NZS26" i="1" s="1"/>
  <c r="NZR5" i="1"/>
  <c r="NZR26" i="1" s="1"/>
  <c r="NZQ5" i="1"/>
  <c r="NZP5" i="1"/>
  <c r="NZO5" i="1"/>
  <c r="NZO26" i="1" s="1"/>
  <c r="NZN5" i="1"/>
  <c r="NZN26" i="1" s="1"/>
  <c r="NZM5" i="1"/>
  <c r="NZL5" i="1"/>
  <c r="NZK5" i="1"/>
  <c r="NZK26" i="1" s="1"/>
  <c r="NZJ5" i="1"/>
  <c r="NZJ26" i="1" s="1"/>
  <c r="NZI5" i="1"/>
  <c r="NZH5" i="1"/>
  <c r="NZG5" i="1"/>
  <c r="NZG26" i="1" s="1"/>
  <c r="NZF5" i="1"/>
  <c r="NZF26" i="1" s="1"/>
  <c r="NZE5" i="1"/>
  <c r="NZD5" i="1"/>
  <c r="NZC5" i="1"/>
  <c r="NZC26" i="1" s="1"/>
  <c r="NZB5" i="1"/>
  <c r="NZB26" i="1" s="1"/>
  <c r="NZA5" i="1"/>
  <c r="NYZ5" i="1"/>
  <c r="NYY5" i="1"/>
  <c r="NYY26" i="1" s="1"/>
  <c r="NYX5" i="1"/>
  <c r="NYX26" i="1" s="1"/>
  <c r="NYW5" i="1"/>
  <c r="NYV5" i="1"/>
  <c r="NYU5" i="1"/>
  <c r="NYU26" i="1" s="1"/>
  <c r="NYT5" i="1"/>
  <c r="NYT26" i="1" s="1"/>
  <c r="NYS5" i="1"/>
  <c r="NYR5" i="1"/>
  <c r="NYQ5" i="1"/>
  <c r="NYQ26" i="1" s="1"/>
  <c r="NYP5" i="1"/>
  <c r="NYP26" i="1" s="1"/>
  <c r="NYO5" i="1"/>
  <c r="NYN5" i="1"/>
  <c r="NYM5" i="1"/>
  <c r="NYM26" i="1" s="1"/>
  <c r="NYL5" i="1"/>
  <c r="NYL26" i="1" s="1"/>
  <c r="NYK5" i="1"/>
  <c r="NYJ5" i="1"/>
  <c r="NYI5" i="1"/>
  <c r="NYI26" i="1" s="1"/>
  <c r="NYH5" i="1"/>
  <c r="NYH26" i="1" s="1"/>
  <c r="NYG5" i="1"/>
  <c r="NYF5" i="1"/>
  <c r="NYE5" i="1"/>
  <c r="NYE26" i="1" s="1"/>
  <c r="NYD5" i="1"/>
  <c r="NYD26" i="1" s="1"/>
  <c r="NYC5" i="1"/>
  <c r="NYB5" i="1"/>
  <c r="NYA5" i="1"/>
  <c r="NYA26" i="1" s="1"/>
  <c r="NXZ5" i="1"/>
  <c r="NXZ26" i="1" s="1"/>
  <c r="NXY5" i="1"/>
  <c r="NXX5" i="1"/>
  <c r="NXW5" i="1"/>
  <c r="NXW26" i="1" s="1"/>
  <c r="NXV5" i="1"/>
  <c r="NXV26" i="1" s="1"/>
  <c r="NXU5" i="1"/>
  <c r="NXT5" i="1"/>
  <c r="NXS5" i="1"/>
  <c r="NXS26" i="1" s="1"/>
  <c r="NXR5" i="1"/>
  <c r="NXR26" i="1" s="1"/>
  <c r="NXQ5" i="1"/>
  <c r="NXP5" i="1"/>
  <c r="NXO5" i="1"/>
  <c r="NXO26" i="1" s="1"/>
  <c r="NXN5" i="1"/>
  <c r="NXN26" i="1" s="1"/>
  <c r="NXM5" i="1"/>
  <c r="NXL5" i="1"/>
  <c r="NXK5" i="1"/>
  <c r="NXK26" i="1" s="1"/>
  <c r="NXJ5" i="1"/>
  <c r="NXJ26" i="1" s="1"/>
  <c r="NXI5" i="1"/>
  <c r="NXH5" i="1"/>
  <c r="NXG5" i="1"/>
  <c r="NXG26" i="1" s="1"/>
  <c r="NXF5" i="1"/>
  <c r="NXF26" i="1" s="1"/>
  <c r="NXE5" i="1"/>
  <c r="NXD5" i="1"/>
  <c r="NXC5" i="1"/>
  <c r="NXC26" i="1" s="1"/>
  <c r="NXB5" i="1"/>
  <c r="NXB26" i="1" s="1"/>
  <c r="NXA5" i="1"/>
  <c r="NWZ5" i="1"/>
  <c r="NWY5" i="1"/>
  <c r="NWY26" i="1" s="1"/>
  <c r="NWX5" i="1"/>
  <c r="NWX26" i="1" s="1"/>
  <c r="NWW5" i="1"/>
  <c r="NWV5" i="1"/>
  <c r="NWU5" i="1"/>
  <c r="NWU26" i="1" s="1"/>
  <c r="NWT5" i="1"/>
  <c r="NWT26" i="1" s="1"/>
  <c r="NWS5" i="1"/>
  <c r="NWR5" i="1"/>
  <c r="NWQ5" i="1"/>
  <c r="NWQ26" i="1" s="1"/>
  <c r="NWP5" i="1"/>
  <c r="NWP26" i="1" s="1"/>
  <c r="NWO5" i="1"/>
  <c r="NWN5" i="1"/>
  <c r="NWM5" i="1"/>
  <c r="NWM26" i="1" s="1"/>
  <c r="NWL5" i="1"/>
  <c r="NWL26" i="1" s="1"/>
  <c r="NWK5" i="1"/>
  <c r="NWJ5" i="1"/>
  <c r="NWI5" i="1"/>
  <c r="NWI26" i="1" s="1"/>
  <c r="NWH5" i="1"/>
  <c r="NWH26" i="1" s="1"/>
  <c r="NWG5" i="1"/>
  <c r="NWF5" i="1"/>
  <c r="NWE5" i="1"/>
  <c r="NWE26" i="1" s="1"/>
  <c r="NWD5" i="1"/>
  <c r="NWD26" i="1" s="1"/>
  <c r="NWC5" i="1"/>
  <c r="NWB5" i="1"/>
  <c r="NWA5" i="1"/>
  <c r="NWA26" i="1" s="1"/>
  <c r="NVZ5" i="1"/>
  <c r="NVZ26" i="1" s="1"/>
  <c r="NVY5" i="1"/>
  <c r="NVX5" i="1"/>
  <c r="NVW5" i="1"/>
  <c r="NVW26" i="1" s="1"/>
  <c r="NVV5" i="1"/>
  <c r="NVV26" i="1" s="1"/>
  <c r="NVU5" i="1"/>
  <c r="NVT5" i="1"/>
  <c r="NVS5" i="1"/>
  <c r="NVS26" i="1" s="1"/>
  <c r="NVR5" i="1"/>
  <c r="NVR26" i="1" s="1"/>
  <c r="NVQ5" i="1"/>
  <c r="NVP5" i="1"/>
  <c r="NVO5" i="1"/>
  <c r="NVO26" i="1" s="1"/>
  <c r="NVN5" i="1"/>
  <c r="NVN26" i="1" s="1"/>
  <c r="NVM5" i="1"/>
  <c r="NVL5" i="1"/>
  <c r="NVK5" i="1"/>
  <c r="NVK26" i="1" s="1"/>
  <c r="NVJ5" i="1"/>
  <c r="NVJ26" i="1" s="1"/>
  <c r="NVI5" i="1"/>
  <c r="NVH5" i="1"/>
  <c r="NVG5" i="1"/>
  <c r="NVG26" i="1" s="1"/>
  <c r="NVF5" i="1"/>
  <c r="NVF26" i="1" s="1"/>
  <c r="NVE5" i="1"/>
  <c r="NVD5" i="1"/>
  <c r="NVC5" i="1"/>
  <c r="NVC26" i="1" s="1"/>
  <c r="NVB5" i="1"/>
  <c r="NVB26" i="1" s="1"/>
  <c r="NVA5" i="1"/>
  <c r="NUZ5" i="1"/>
  <c r="NUY5" i="1"/>
  <c r="NUY26" i="1" s="1"/>
  <c r="NUX5" i="1"/>
  <c r="NUX26" i="1" s="1"/>
  <c r="NUW5" i="1"/>
  <c r="NUV5" i="1"/>
  <c r="NUU5" i="1"/>
  <c r="NUU26" i="1" s="1"/>
  <c r="NUT5" i="1"/>
  <c r="NUT26" i="1" s="1"/>
  <c r="NUS5" i="1"/>
  <c r="NUR5" i="1"/>
  <c r="NUQ5" i="1"/>
  <c r="NUQ26" i="1" s="1"/>
  <c r="NUP5" i="1"/>
  <c r="NUP26" i="1" s="1"/>
  <c r="NUO5" i="1"/>
  <c r="NUN5" i="1"/>
  <c r="NUM5" i="1"/>
  <c r="NUM26" i="1" s="1"/>
  <c r="NUL5" i="1"/>
  <c r="NUL26" i="1" s="1"/>
  <c r="NUK5" i="1"/>
  <c r="NUJ5" i="1"/>
  <c r="NUI5" i="1"/>
  <c r="NUI26" i="1" s="1"/>
  <c r="NUH5" i="1"/>
  <c r="NUH26" i="1" s="1"/>
  <c r="NUG5" i="1"/>
  <c r="NUF5" i="1"/>
  <c r="NUE5" i="1"/>
  <c r="NUE26" i="1" s="1"/>
  <c r="NUD5" i="1"/>
  <c r="NUD26" i="1" s="1"/>
  <c r="NUC5" i="1"/>
  <c r="NUB5" i="1"/>
  <c r="NUA5" i="1"/>
  <c r="NUA26" i="1" s="1"/>
  <c r="NTZ5" i="1"/>
  <c r="NTZ26" i="1" s="1"/>
  <c r="NTY5" i="1"/>
  <c r="NTX5" i="1"/>
  <c r="NTW5" i="1"/>
  <c r="NTW26" i="1" s="1"/>
  <c r="NTV5" i="1"/>
  <c r="NTV26" i="1" s="1"/>
  <c r="NTU5" i="1"/>
  <c r="NTT5" i="1"/>
  <c r="NTS5" i="1"/>
  <c r="NTS26" i="1" s="1"/>
  <c r="NTR5" i="1"/>
  <c r="NTR26" i="1" s="1"/>
  <c r="NTQ5" i="1"/>
  <c r="NTP5" i="1"/>
  <c r="NTO5" i="1"/>
  <c r="NTO26" i="1" s="1"/>
  <c r="NTN5" i="1"/>
  <c r="NTN26" i="1" s="1"/>
  <c r="NTM5" i="1"/>
  <c r="NTL5" i="1"/>
  <c r="NTK5" i="1"/>
  <c r="NTK26" i="1" s="1"/>
  <c r="NTJ5" i="1"/>
  <c r="NTJ26" i="1" s="1"/>
  <c r="NTI5" i="1"/>
  <c r="NTH5" i="1"/>
  <c r="NTG5" i="1"/>
  <c r="NTG26" i="1" s="1"/>
  <c r="NTF5" i="1"/>
  <c r="NTF26" i="1" s="1"/>
  <c r="NTE5" i="1"/>
  <c r="NTD5" i="1"/>
  <c r="NTC5" i="1"/>
  <c r="NTC26" i="1" s="1"/>
  <c r="NTB5" i="1"/>
  <c r="NTB26" i="1" s="1"/>
  <c r="NTA5" i="1"/>
  <c r="NSZ5" i="1"/>
  <c r="NSY5" i="1"/>
  <c r="NSY26" i="1" s="1"/>
  <c r="NSX5" i="1"/>
  <c r="NSX26" i="1" s="1"/>
  <c r="NSW5" i="1"/>
  <c r="NSV5" i="1"/>
  <c r="NSU5" i="1"/>
  <c r="NSU26" i="1" s="1"/>
  <c r="NST5" i="1"/>
  <c r="NST26" i="1" s="1"/>
  <c r="NSS5" i="1"/>
  <c r="NSR5" i="1"/>
  <c r="NSQ5" i="1"/>
  <c r="NSQ26" i="1" s="1"/>
  <c r="NSP5" i="1"/>
  <c r="NSP26" i="1" s="1"/>
  <c r="NSO5" i="1"/>
  <c r="NSN5" i="1"/>
  <c r="NSM5" i="1"/>
  <c r="NSM26" i="1" s="1"/>
  <c r="NSL5" i="1"/>
  <c r="NSL26" i="1" s="1"/>
  <c r="NSK5" i="1"/>
  <c r="NSJ5" i="1"/>
  <c r="NSI5" i="1"/>
  <c r="NSI26" i="1" s="1"/>
  <c r="NSH5" i="1"/>
  <c r="NSH26" i="1" s="1"/>
  <c r="NSG5" i="1"/>
  <c r="NSF5" i="1"/>
  <c r="NSE5" i="1"/>
  <c r="NSE26" i="1" s="1"/>
  <c r="NSD5" i="1"/>
  <c r="NSD26" i="1" s="1"/>
  <c r="NSC5" i="1"/>
  <c r="NSB5" i="1"/>
  <c r="NSA5" i="1"/>
  <c r="NSA26" i="1" s="1"/>
  <c r="NRZ5" i="1"/>
  <c r="NRZ26" i="1" s="1"/>
  <c r="NRY5" i="1"/>
  <c r="NRX5" i="1"/>
  <c r="NRW5" i="1"/>
  <c r="NRW26" i="1" s="1"/>
  <c r="NRV5" i="1"/>
  <c r="NRV26" i="1" s="1"/>
  <c r="NRU5" i="1"/>
  <c r="NRT5" i="1"/>
  <c r="NRS5" i="1"/>
  <c r="NRS26" i="1" s="1"/>
  <c r="NRR5" i="1"/>
  <c r="NRR26" i="1" s="1"/>
  <c r="NRQ5" i="1"/>
  <c r="NRP5" i="1"/>
  <c r="NRO5" i="1"/>
  <c r="NRO26" i="1" s="1"/>
  <c r="NRN5" i="1"/>
  <c r="NRN26" i="1" s="1"/>
  <c r="NRM5" i="1"/>
  <c r="NRL5" i="1"/>
  <c r="NRK5" i="1"/>
  <c r="NRK26" i="1" s="1"/>
  <c r="NRJ5" i="1"/>
  <c r="NRJ26" i="1" s="1"/>
  <c r="NRI5" i="1"/>
  <c r="NRH5" i="1"/>
  <c r="NRG5" i="1"/>
  <c r="NRG26" i="1" s="1"/>
  <c r="NRF5" i="1"/>
  <c r="NRF26" i="1" s="1"/>
  <c r="NRE5" i="1"/>
  <c r="NRD5" i="1"/>
  <c r="NRC5" i="1"/>
  <c r="NRC26" i="1" s="1"/>
  <c r="NRB5" i="1"/>
  <c r="NRB26" i="1" s="1"/>
  <c r="NRA5" i="1"/>
  <c r="NQZ5" i="1"/>
  <c r="NQY5" i="1"/>
  <c r="NQY26" i="1" s="1"/>
  <c r="NQX5" i="1"/>
  <c r="NQX26" i="1" s="1"/>
  <c r="NQW5" i="1"/>
  <c r="NQV5" i="1"/>
  <c r="NQU5" i="1"/>
  <c r="NQU26" i="1" s="1"/>
  <c r="NQT5" i="1"/>
  <c r="NQT26" i="1" s="1"/>
  <c r="NQS5" i="1"/>
  <c r="NQR5" i="1"/>
  <c r="NQQ5" i="1"/>
  <c r="NQQ26" i="1" s="1"/>
  <c r="NQP5" i="1"/>
  <c r="NQP26" i="1" s="1"/>
  <c r="NQO5" i="1"/>
  <c r="NQN5" i="1"/>
  <c r="NQM5" i="1"/>
  <c r="NQM26" i="1" s="1"/>
  <c r="NQL5" i="1"/>
  <c r="NQL26" i="1" s="1"/>
  <c r="NQK5" i="1"/>
  <c r="NQJ5" i="1"/>
  <c r="NQI5" i="1"/>
  <c r="NQI26" i="1" s="1"/>
  <c r="NQH5" i="1"/>
  <c r="NQH26" i="1" s="1"/>
  <c r="NQG5" i="1"/>
  <c r="NQF5" i="1"/>
  <c r="NQE5" i="1"/>
  <c r="NQE26" i="1" s="1"/>
  <c r="NQD5" i="1"/>
  <c r="NQD26" i="1" s="1"/>
  <c r="NQC5" i="1"/>
  <c r="NQB5" i="1"/>
  <c r="NQA5" i="1"/>
  <c r="NQA26" i="1" s="1"/>
  <c r="NPZ5" i="1"/>
  <c r="NPZ26" i="1" s="1"/>
  <c r="NPY5" i="1"/>
  <c r="NPX5" i="1"/>
  <c r="NPW5" i="1"/>
  <c r="NPW26" i="1" s="1"/>
  <c r="NPV5" i="1"/>
  <c r="NPV26" i="1" s="1"/>
  <c r="NPU5" i="1"/>
  <c r="NPT5" i="1"/>
  <c r="NPS5" i="1"/>
  <c r="NPS26" i="1" s="1"/>
  <c r="NPR5" i="1"/>
  <c r="NPR26" i="1" s="1"/>
  <c r="NPQ5" i="1"/>
  <c r="NPP5" i="1"/>
  <c r="NPO5" i="1"/>
  <c r="NPO26" i="1" s="1"/>
  <c r="NPN5" i="1"/>
  <c r="NPN26" i="1" s="1"/>
  <c r="NPM5" i="1"/>
  <c r="NPL5" i="1"/>
  <c r="NPK5" i="1"/>
  <c r="NPK26" i="1" s="1"/>
  <c r="NPJ5" i="1"/>
  <c r="NPJ26" i="1" s="1"/>
  <c r="NPI5" i="1"/>
  <c r="NPH5" i="1"/>
  <c r="NPG5" i="1"/>
  <c r="NPG26" i="1" s="1"/>
  <c r="NPF5" i="1"/>
  <c r="NPF26" i="1" s="1"/>
  <c r="NPE5" i="1"/>
  <c r="NPD5" i="1"/>
  <c r="NPC5" i="1"/>
  <c r="NPC26" i="1" s="1"/>
  <c r="NPB5" i="1"/>
  <c r="NPB26" i="1" s="1"/>
  <c r="NPA5" i="1"/>
  <c r="NOZ5" i="1"/>
  <c r="NOY5" i="1"/>
  <c r="NOY26" i="1" s="1"/>
  <c r="NOX5" i="1"/>
  <c r="NOX26" i="1" s="1"/>
  <c r="NOW5" i="1"/>
  <c r="NOV5" i="1"/>
  <c r="NOU5" i="1"/>
  <c r="NOU26" i="1" s="1"/>
  <c r="NOT5" i="1"/>
  <c r="NOT26" i="1" s="1"/>
  <c r="NOS5" i="1"/>
  <c r="NOR5" i="1"/>
  <c r="NOQ5" i="1"/>
  <c r="NOQ26" i="1" s="1"/>
  <c r="NOP5" i="1"/>
  <c r="NOP26" i="1" s="1"/>
  <c r="NOO5" i="1"/>
  <c r="NON5" i="1"/>
  <c r="NOM5" i="1"/>
  <c r="NOM26" i="1" s="1"/>
  <c r="NOL5" i="1"/>
  <c r="NOL26" i="1" s="1"/>
  <c r="NOK5" i="1"/>
  <c r="NOJ5" i="1"/>
  <c r="NOI5" i="1"/>
  <c r="NOI26" i="1" s="1"/>
  <c r="NOH5" i="1"/>
  <c r="NOH26" i="1" s="1"/>
  <c r="NOG5" i="1"/>
  <c r="NOF5" i="1"/>
  <c r="NOE5" i="1"/>
  <c r="NOE26" i="1" s="1"/>
  <c r="NOD5" i="1"/>
  <c r="NOD26" i="1" s="1"/>
  <c r="NOC5" i="1"/>
  <c r="NOB5" i="1"/>
  <c r="NOA5" i="1"/>
  <c r="NOA26" i="1" s="1"/>
  <c r="NNZ5" i="1"/>
  <c r="NNZ26" i="1" s="1"/>
  <c r="NNY5" i="1"/>
  <c r="NNX5" i="1"/>
  <c r="NNW5" i="1"/>
  <c r="NNW26" i="1" s="1"/>
  <c r="NNV5" i="1"/>
  <c r="NNV26" i="1" s="1"/>
  <c r="NNU5" i="1"/>
  <c r="NNT5" i="1"/>
  <c r="NNS5" i="1"/>
  <c r="NNS26" i="1" s="1"/>
  <c r="NNR5" i="1"/>
  <c r="NNR26" i="1" s="1"/>
  <c r="NNQ5" i="1"/>
  <c r="NNP5" i="1"/>
  <c r="NNO5" i="1"/>
  <c r="NNO26" i="1" s="1"/>
  <c r="NNN5" i="1"/>
  <c r="NNN26" i="1" s="1"/>
  <c r="NNM5" i="1"/>
  <c r="NNL5" i="1"/>
  <c r="NNK5" i="1"/>
  <c r="NNK26" i="1" s="1"/>
  <c r="NNJ5" i="1"/>
  <c r="NNJ26" i="1" s="1"/>
  <c r="NNI5" i="1"/>
  <c r="NNH5" i="1"/>
  <c r="NNG5" i="1"/>
  <c r="NNG26" i="1" s="1"/>
  <c r="NNF5" i="1"/>
  <c r="NNF26" i="1" s="1"/>
  <c r="NNE5" i="1"/>
  <c r="NND5" i="1"/>
  <c r="NNC5" i="1"/>
  <c r="NNC26" i="1" s="1"/>
  <c r="NNB5" i="1"/>
  <c r="NNB26" i="1" s="1"/>
  <c r="NNA5" i="1"/>
  <c r="NMZ5" i="1"/>
  <c r="NMY5" i="1"/>
  <c r="NMY26" i="1" s="1"/>
  <c r="NMX5" i="1"/>
  <c r="NMX26" i="1" s="1"/>
  <c r="NMW5" i="1"/>
  <c r="NMV5" i="1"/>
  <c r="NMU5" i="1"/>
  <c r="NMU26" i="1" s="1"/>
  <c r="NMT5" i="1"/>
  <c r="NMT26" i="1" s="1"/>
  <c r="NMS5" i="1"/>
  <c r="NMR5" i="1"/>
  <c r="NMQ5" i="1"/>
  <c r="NMQ26" i="1" s="1"/>
  <c r="NMP5" i="1"/>
  <c r="NMP26" i="1" s="1"/>
  <c r="NMO5" i="1"/>
  <c r="NMN5" i="1"/>
  <c r="NMM5" i="1"/>
  <c r="NMM26" i="1" s="1"/>
  <c r="NML5" i="1"/>
  <c r="NML26" i="1" s="1"/>
  <c r="NMK5" i="1"/>
  <c r="NMJ5" i="1"/>
  <c r="NMI5" i="1"/>
  <c r="NMI26" i="1" s="1"/>
  <c r="NMH5" i="1"/>
  <c r="NMH26" i="1" s="1"/>
  <c r="NMG5" i="1"/>
  <c r="NMF5" i="1"/>
  <c r="NME5" i="1"/>
  <c r="NME26" i="1" s="1"/>
  <c r="NMD5" i="1"/>
  <c r="NMD26" i="1" s="1"/>
  <c r="NMC5" i="1"/>
  <c r="NMB5" i="1"/>
  <c r="NMA5" i="1"/>
  <c r="NMA26" i="1" s="1"/>
  <c r="NLZ5" i="1"/>
  <c r="NLZ26" i="1" s="1"/>
  <c r="NLY5" i="1"/>
  <c r="NLX5" i="1"/>
  <c r="NLW5" i="1"/>
  <c r="NLW26" i="1" s="1"/>
  <c r="NLV5" i="1"/>
  <c r="NLV26" i="1" s="1"/>
  <c r="NLU5" i="1"/>
  <c r="NLT5" i="1"/>
  <c r="NLS5" i="1"/>
  <c r="NLS26" i="1" s="1"/>
  <c r="NLR5" i="1"/>
  <c r="NLR26" i="1" s="1"/>
  <c r="NLQ5" i="1"/>
  <c r="NLP5" i="1"/>
  <c r="NLO5" i="1"/>
  <c r="NLO26" i="1" s="1"/>
  <c r="NLN5" i="1"/>
  <c r="NLN26" i="1" s="1"/>
  <c r="NLM5" i="1"/>
  <c r="NLL5" i="1"/>
  <c r="NLK5" i="1"/>
  <c r="NLK26" i="1" s="1"/>
  <c r="NLJ5" i="1"/>
  <c r="NLJ26" i="1" s="1"/>
  <c r="NLI5" i="1"/>
  <c r="NLH5" i="1"/>
  <c r="NLG5" i="1"/>
  <c r="NLG26" i="1" s="1"/>
  <c r="NLF5" i="1"/>
  <c r="NLF26" i="1" s="1"/>
  <c r="NLE5" i="1"/>
  <c r="NLD5" i="1"/>
  <c r="NLC5" i="1"/>
  <c r="NLC26" i="1" s="1"/>
  <c r="NLB5" i="1"/>
  <c r="NLB26" i="1" s="1"/>
  <c r="NLA5" i="1"/>
  <c r="NKZ5" i="1"/>
  <c r="NKY5" i="1"/>
  <c r="NKY26" i="1" s="1"/>
  <c r="NKX5" i="1"/>
  <c r="NKX26" i="1" s="1"/>
  <c r="NKW5" i="1"/>
  <c r="NKV5" i="1"/>
  <c r="NKU5" i="1"/>
  <c r="NKU26" i="1" s="1"/>
  <c r="NKT5" i="1"/>
  <c r="NKT26" i="1" s="1"/>
  <c r="NKS5" i="1"/>
  <c r="NKR5" i="1"/>
  <c r="NKQ5" i="1"/>
  <c r="NKQ26" i="1" s="1"/>
  <c r="NKP5" i="1"/>
  <c r="NKP26" i="1" s="1"/>
  <c r="NKO5" i="1"/>
  <c r="NKN5" i="1"/>
  <c r="NKM5" i="1"/>
  <c r="NKM26" i="1" s="1"/>
  <c r="NKL5" i="1"/>
  <c r="NKL26" i="1" s="1"/>
  <c r="NKK5" i="1"/>
  <c r="NKJ5" i="1"/>
  <c r="NKI5" i="1"/>
  <c r="NKI26" i="1" s="1"/>
  <c r="NKH5" i="1"/>
  <c r="NKH26" i="1" s="1"/>
  <c r="NKG5" i="1"/>
  <c r="NKF5" i="1"/>
  <c r="NKE5" i="1"/>
  <c r="NKE26" i="1" s="1"/>
  <c r="NKD5" i="1"/>
  <c r="NKD26" i="1" s="1"/>
  <c r="NKC5" i="1"/>
  <c r="NKB5" i="1"/>
  <c r="NKA5" i="1"/>
  <c r="NKA26" i="1" s="1"/>
  <c r="NJZ5" i="1"/>
  <c r="NJZ26" i="1" s="1"/>
  <c r="NJY5" i="1"/>
  <c r="NJX5" i="1"/>
  <c r="NJW5" i="1"/>
  <c r="NJW26" i="1" s="1"/>
  <c r="NJV5" i="1"/>
  <c r="NJV26" i="1" s="1"/>
  <c r="NJU5" i="1"/>
  <c r="NJT5" i="1"/>
  <c r="NJS5" i="1"/>
  <c r="NJS26" i="1" s="1"/>
  <c r="NJR5" i="1"/>
  <c r="NJR26" i="1" s="1"/>
  <c r="NJQ5" i="1"/>
  <c r="NJP5" i="1"/>
  <c r="NJO5" i="1"/>
  <c r="NJO26" i="1" s="1"/>
  <c r="NJN5" i="1"/>
  <c r="NJN26" i="1" s="1"/>
  <c r="NJM5" i="1"/>
  <c r="NJL5" i="1"/>
  <c r="NJK5" i="1"/>
  <c r="NJK26" i="1" s="1"/>
  <c r="NJJ5" i="1"/>
  <c r="NJJ26" i="1" s="1"/>
  <c r="NJI5" i="1"/>
  <c r="NJH5" i="1"/>
  <c r="NJG5" i="1"/>
  <c r="NJG26" i="1" s="1"/>
  <c r="NJF5" i="1"/>
  <c r="NJF26" i="1" s="1"/>
  <c r="NJE5" i="1"/>
  <c r="NJD5" i="1"/>
  <c r="NJC5" i="1"/>
  <c r="NJC26" i="1" s="1"/>
  <c r="NJB5" i="1"/>
  <c r="NJB26" i="1" s="1"/>
  <c r="NJA5" i="1"/>
  <c r="NIZ5" i="1"/>
  <c r="NIY5" i="1"/>
  <c r="NIY26" i="1" s="1"/>
  <c r="NIX5" i="1"/>
  <c r="NIX26" i="1" s="1"/>
  <c r="NIW5" i="1"/>
  <c r="NIV5" i="1"/>
  <c r="NIU5" i="1"/>
  <c r="NIU26" i="1" s="1"/>
  <c r="NIT5" i="1"/>
  <c r="NIT26" i="1" s="1"/>
  <c r="NIS5" i="1"/>
  <c r="NIR5" i="1"/>
  <c r="NIQ5" i="1"/>
  <c r="NIQ26" i="1" s="1"/>
  <c r="NIP5" i="1"/>
  <c r="NIP26" i="1" s="1"/>
  <c r="NIO5" i="1"/>
  <c r="NIN5" i="1"/>
  <c r="NIM5" i="1"/>
  <c r="NIM26" i="1" s="1"/>
  <c r="NIL5" i="1"/>
  <c r="NIL26" i="1" s="1"/>
  <c r="NIK5" i="1"/>
  <c r="NIJ5" i="1"/>
  <c r="NII5" i="1"/>
  <c r="NII26" i="1" s="1"/>
  <c r="NIH5" i="1"/>
  <c r="NIH26" i="1" s="1"/>
  <c r="NIG5" i="1"/>
  <c r="NIF5" i="1"/>
  <c r="NIE5" i="1"/>
  <c r="NIE26" i="1" s="1"/>
  <c r="NID5" i="1"/>
  <c r="NID26" i="1" s="1"/>
  <c r="NIC5" i="1"/>
  <c r="NIB5" i="1"/>
  <c r="NIA5" i="1"/>
  <c r="NIA26" i="1" s="1"/>
  <c r="NHZ5" i="1"/>
  <c r="NHZ26" i="1" s="1"/>
  <c r="NHY5" i="1"/>
  <c r="NHX5" i="1"/>
  <c r="NHW5" i="1"/>
  <c r="NHW26" i="1" s="1"/>
  <c r="NHV5" i="1"/>
  <c r="NHV26" i="1" s="1"/>
  <c r="NHU5" i="1"/>
  <c r="NHT5" i="1"/>
  <c r="NHS5" i="1"/>
  <c r="NHS26" i="1" s="1"/>
  <c r="NHR5" i="1"/>
  <c r="NHR26" i="1" s="1"/>
  <c r="NHQ5" i="1"/>
  <c r="NHP5" i="1"/>
  <c r="NHO5" i="1"/>
  <c r="NHO26" i="1" s="1"/>
  <c r="NHN5" i="1"/>
  <c r="NHN26" i="1" s="1"/>
  <c r="NHM5" i="1"/>
  <c r="NHL5" i="1"/>
  <c r="NHK5" i="1"/>
  <c r="NHK26" i="1" s="1"/>
  <c r="NHJ5" i="1"/>
  <c r="NHJ26" i="1" s="1"/>
  <c r="NHI5" i="1"/>
  <c r="NHH5" i="1"/>
  <c r="NHG5" i="1"/>
  <c r="NHG26" i="1" s="1"/>
  <c r="NHF5" i="1"/>
  <c r="NHF26" i="1" s="1"/>
  <c r="NHE5" i="1"/>
  <c r="NHD5" i="1"/>
  <c r="NHC5" i="1"/>
  <c r="NHC26" i="1" s="1"/>
  <c r="NHB5" i="1"/>
  <c r="NHB26" i="1" s="1"/>
  <c r="NHA5" i="1"/>
  <c r="NGZ5" i="1"/>
  <c r="NGY5" i="1"/>
  <c r="NGY26" i="1" s="1"/>
  <c r="NGX5" i="1"/>
  <c r="NGX26" i="1" s="1"/>
  <c r="NGW5" i="1"/>
  <c r="NGV5" i="1"/>
  <c r="NGU5" i="1"/>
  <c r="NGU26" i="1" s="1"/>
  <c r="NGT5" i="1"/>
  <c r="NGT26" i="1" s="1"/>
  <c r="NGS5" i="1"/>
  <c r="NGR5" i="1"/>
  <c r="NGQ5" i="1"/>
  <c r="NGQ26" i="1" s="1"/>
  <c r="NGP5" i="1"/>
  <c r="NGP26" i="1" s="1"/>
  <c r="NGO5" i="1"/>
  <c r="NGN5" i="1"/>
  <c r="NGM5" i="1"/>
  <c r="NGM26" i="1" s="1"/>
  <c r="NGL5" i="1"/>
  <c r="NGL26" i="1" s="1"/>
  <c r="NGK5" i="1"/>
  <c r="NGJ5" i="1"/>
  <c r="NGI5" i="1"/>
  <c r="NGI26" i="1" s="1"/>
  <c r="NGH5" i="1"/>
  <c r="NGH26" i="1" s="1"/>
  <c r="NGG5" i="1"/>
  <c r="NGF5" i="1"/>
  <c r="NGE5" i="1"/>
  <c r="NGE26" i="1" s="1"/>
  <c r="NGD5" i="1"/>
  <c r="NGD26" i="1" s="1"/>
  <c r="NGC5" i="1"/>
  <c r="NGB5" i="1"/>
  <c r="NGA5" i="1"/>
  <c r="NGA26" i="1" s="1"/>
  <c r="NFZ5" i="1"/>
  <c r="NFZ26" i="1" s="1"/>
  <c r="NFY5" i="1"/>
  <c r="NFX5" i="1"/>
  <c r="NFW5" i="1"/>
  <c r="NFW26" i="1" s="1"/>
  <c r="NFV5" i="1"/>
  <c r="NFV26" i="1" s="1"/>
  <c r="NFU5" i="1"/>
  <c r="NFT5" i="1"/>
  <c r="NFS5" i="1"/>
  <c r="NFS26" i="1" s="1"/>
  <c r="NFR5" i="1"/>
  <c r="NFR26" i="1" s="1"/>
  <c r="NFQ5" i="1"/>
  <c r="NFP5" i="1"/>
  <c r="NFO5" i="1"/>
  <c r="NFO26" i="1" s="1"/>
  <c r="NFN5" i="1"/>
  <c r="NFN26" i="1" s="1"/>
  <c r="NFM5" i="1"/>
  <c r="NFL5" i="1"/>
  <c r="NFK5" i="1"/>
  <c r="NFK26" i="1" s="1"/>
  <c r="NFJ5" i="1"/>
  <c r="NFJ26" i="1" s="1"/>
  <c r="NFI5" i="1"/>
  <c r="NFH5" i="1"/>
  <c r="NFG5" i="1"/>
  <c r="NFG26" i="1" s="1"/>
  <c r="NFF5" i="1"/>
  <c r="NFF26" i="1" s="1"/>
  <c r="NFE5" i="1"/>
  <c r="NFD5" i="1"/>
  <c r="NFC5" i="1"/>
  <c r="NFC26" i="1" s="1"/>
  <c r="NFB5" i="1"/>
  <c r="NFB26" i="1" s="1"/>
  <c r="NFA5" i="1"/>
  <c r="NEZ5" i="1"/>
  <c r="NEY5" i="1"/>
  <c r="NEY26" i="1" s="1"/>
  <c r="NEX5" i="1"/>
  <c r="NEX26" i="1" s="1"/>
  <c r="NEW5" i="1"/>
  <c r="NEV5" i="1"/>
  <c r="NEU5" i="1"/>
  <c r="NEU26" i="1" s="1"/>
  <c r="NET5" i="1"/>
  <c r="NET26" i="1" s="1"/>
  <c r="NES5" i="1"/>
  <c r="NER5" i="1"/>
  <c r="NEQ5" i="1"/>
  <c r="NEQ26" i="1" s="1"/>
  <c r="NEP5" i="1"/>
  <c r="NEP26" i="1" s="1"/>
  <c r="NEO5" i="1"/>
  <c r="NEN5" i="1"/>
  <c r="NEM5" i="1"/>
  <c r="NEM26" i="1" s="1"/>
  <c r="NEL5" i="1"/>
  <c r="NEL26" i="1" s="1"/>
  <c r="NEK5" i="1"/>
  <c r="NEJ5" i="1"/>
  <c r="NEI5" i="1"/>
  <c r="NEI26" i="1" s="1"/>
  <c r="NEH5" i="1"/>
  <c r="NEH26" i="1" s="1"/>
  <c r="NEG5" i="1"/>
  <c r="NEF5" i="1"/>
  <c r="NEE5" i="1"/>
  <c r="NEE26" i="1" s="1"/>
  <c r="NED5" i="1"/>
  <c r="NED26" i="1" s="1"/>
  <c r="NEC5" i="1"/>
  <c r="NEB5" i="1"/>
  <c r="NEA5" i="1"/>
  <c r="NEA26" i="1" s="1"/>
  <c r="NDZ5" i="1"/>
  <c r="NDZ26" i="1" s="1"/>
  <c r="NDY5" i="1"/>
  <c r="NDX5" i="1"/>
  <c r="NDW5" i="1"/>
  <c r="NDW26" i="1" s="1"/>
  <c r="NDV5" i="1"/>
  <c r="NDV26" i="1" s="1"/>
  <c r="NDU5" i="1"/>
  <c r="NDT5" i="1"/>
  <c r="NDS5" i="1"/>
  <c r="NDS26" i="1" s="1"/>
  <c r="NDR5" i="1"/>
  <c r="NDR26" i="1" s="1"/>
  <c r="NDQ5" i="1"/>
  <c r="NDP5" i="1"/>
  <c r="NDO5" i="1"/>
  <c r="NDO26" i="1" s="1"/>
  <c r="NDN5" i="1"/>
  <c r="NDN26" i="1" s="1"/>
  <c r="NDM5" i="1"/>
  <c r="NDL5" i="1"/>
  <c r="NDK5" i="1"/>
  <c r="NDK26" i="1" s="1"/>
  <c r="NDJ5" i="1"/>
  <c r="NDJ26" i="1" s="1"/>
  <c r="NDI5" i="1"/>
  <c r="NDH5" i="1"/>
  <c r="NDG5" i="1"/>
  <c r="NDG26" i="1" s="1"/>
  <c r="NDF5" i="1"/>
  <c r="NDF26" i="1" s="1"/>
  <c r="NDE5" i="1"/>
  <c r="NDD5" i="1"/>
  <c r="NDC5" i="1"/>
  <c r="NDC26" i="1" s="1"/>
  <c r="NDB5" i="1"/>
  <c r="NDB26" i="1" s="1"/>
  <c r="NDA5" i="1"/>
  <c r="NCZ5" i="1"/>
  <c r="NCY5" i="1"/>
  <c r="NCY26" i="1" s="1"/>
  <c r="NCX5" i="1"/>
  <c r="NCX26" i="1" s="1"/>
  <c r="NCW5" i="1"/>
  <c r="NCV5" i="1"/>
  <c r="NCU5" i="1"/>
  <c r="NCU26" i="1" s="1"/>
  <c r="NCT5" i="1"/>
  <c r="NCT26" i="1" s="1"/>
  <c r="NCS5" i="1"/>
  <c r="NCR5" i="1"/>
  <c r="NCQ5" i="1"/>
  <c r="NCQ26" i="1" s="1"/>
  <c r="NCP5" i="1"/>
  <c r="NCP26" i="1" s="1"/>
  <c r="NCO5" i="1"/>
  <c r="NCN5" i="1"/>
  <c r="NCM5" i="1"/>
  <c r="NCM26" i="1" s="1"/>
  <c r="NCL5" i="1"/>
  <c r="NCL26" i="1" s="1"/>
  <c r="NCK5" i="1"/>
  <c r="NCJ5" i="1"/>
  <c r="NCI5" i="1"/>
  <c r="NCI26" i="1" s="1"/>
  <c r="NCH5" i="1"/>
  <c r="NCH26" i="1" s="1"/>
  <c r="NCG5" i="1"/>
  <c r="NCF5" i="1"/>
  <c r="NCE5" i="1"/>
  <c r="NCE26" i="1" s="1"/>
  <c r="NCD5" i="1"/>
  <c r="NCD26" i="1" s="1"/>
  <c r="NCC5" i="1"/>
  <c r="NCB5" i="1"/>
  <c r="NCA5" i="1"/>
  <c r="NCA26" i="1" s="1"/>
  <c r="NBZ5" i="1"/>
  <c r="NBZ26" i="1" s="1"/>
  <c r="NBY5" i="1"/>
  <c r="NBX5" i="1"/>
  <c r="NBW5" i="1"/>
  <c r="NBW26" i="1" s="1"/>
  <c r="NBV5" i="1"/>
  <c r="NBV26" i="1" s="1"/>
  <c r="NBU5" i="1"/>
  <c r="NBT5" i="1"/>
  <c r="NBS5" i="1"/>
  <c r="NBS26" i="1" s="1"/>
  <c r="NBR5" i="1"/>
  <c r="NBR26" i="1" s="1"/>
  <c r="NBQ5" i="1"/>
  <c r="NBP5" i="1"/>
  <c r="NBO5" i="1"/>
  <c r="NBO26" i="1" s="1"/>
  <c r="NBN5" i="1"/>
  <c r="NBN26" i="1" s="1"/>
  <c r="NBM5" i="1"/>
  <c r="NBL5" i="1"/>
  <c r="NBK5" i="1"/>
  <c r="NBK26" i="1" s="1"/>
  <c r="NBJ5" i="1"/>
  <c r="NBJ26" i="1" s="1"/>
  <c r="NBI5" i="1"/>
  <c r="NBH5" i="1"/>
  <c r="NBG5" i="1"/>
  <c r="NBG26" i="1" s="1"/>
  <c r="NBF5" i="1"/>
  <c r="NBF26" i="1" s="1"/>
  <c r="NBE5" i="1"/>
  <c r="NBD5" i="1"/>
  <c r="NBC5" i="1"/>
  <c r="NBC26" i="1" s="1"/>
  <c r="NBB5" i="1"/>
  <c r="NBB26" i="1" s="1"/>
  <c r="NBA5" i="1"/>
  <c r="NAZ5" i="1"/>
  <c r="NAY5" i="1"/>
  <c r="NAY26" i="1" s="1"/>
  <c r="NAX5" i="1"/>
  <c r="NAX26" i="1" s="1"/>
  <c r="NAW5" i="1"/>
  <c r="NAV5" i="1"/>
  <c r="NAU5" i="1"/>
  <c r="NAU26" i="1" s="1"/>
  <c r="NAT5" i="1"/>
  <c r="NAT26" i="1" s="1"/>
  <c r="NAS5" i="1"/>
  <c r="NAR5" i="1"/>
  <c r="NAQ5" i="1"/>
  <c r="NAQ26" i="1" s="1"/>
  <c r="NAP5" i="1"/>
  <c r="NAP26" i="1" s="1"/>
  <c r="NAO5" i="1"/>
  <c r="NAN5" i="1"/>
  <c r="NAM5" i="1"/>
  <c r="NAM26" i="1" s="1"/>
  <c r="NAL5" i="1"/>
  <c r="NAL26" i="1" s="1"/>
  <c r="NAK5" i="1"/>
  <c r="NAJ5" i="1"/>
  <c r="NAI5" i="1"/>
  <c r="NAI26" i="1" s="1"/>
  <c r="NAH5" i="1"/>
  <c r="NAH26" i="1" s="1"/>
  <c r="NAG5" i="1"/>
  <c r="NAF5" i="1"/>
  <c r="NAE5" i="1"/>
  <c r="NAE26" i="1" s="1"/>
  <c r="NAD5" i="1"/>
  <c r="NAD26" i="1" s="1"/>
  <c r="NAC5" i="1"/>
  <c r="NAB5" i="1"/>
  <c r="NAA5" i="1"/>
  <c r="NAA26" i="1" s="1"/>
  <c r="MZZ5" i="1"/>
  <c r="MZZ26" i="1" s="1"/>
  <c r="MZY5" i="1"/>
  <c r="MZX5" i="1"/>
  <c r="MZW5" i="1"/>
  <c r="MZW26" i="1" s="1"/>
  <c r="MZV5" i="1"/>
  <c r="MZV26" i="1" s="1"/>
  <c r="MZU5" i="1"/>
  <c r="MZT5" i="1"/>
  <c r="MZS5" i="1"/>
  <c r="MZS26" i="1" s="1"/>
  <c r="MZR5" i="1"/>
  <c r="MZR26" i="1" s="1"/>
  <c r="MZQ5" i="1"/>
  <c r="MZP5" i="1"/>
  <c r="MZO5" i="1"/>
  <c r="MZO26" i="1" s="1"/>
  <c r="MZN5" i="1"/>
  <c r="MZN26" i="1" s="1"/>
  <c r="MZM5" i="1"/>
  <c r="MZL5" i="1"/>
  <c r="MZK5" i="1"/>
  <c r="MZK26" i="1" s="1"/>
  <c r="MZJ5" i="1"/>
  <c r="MZJ26" i="1" s="1"/>
  <c r="MZI5" i="1"/>
  <c r="MZH5" i="1"/>
  <c r="MZG5" i="1"/>
  <c r="MZG26" i="1" s="1"/>
  <c r="MZF5" i="1"/>
  <c r="MZF26" i="1" s="1"/>
  <c r="MZE5" i="1"/>
  <c r="MZD5" i="1"/>
  <c r="MZC5" i="1"/>
  <c r="MZC26" i="1" s="1"/>
  <c r="MZB5" i="1"/>
  <c r="MZB26" i="1" s="1"/>
  <c r="MZA5" i="1"/>
  <c r="MYZ5" i="1"/>
  <c r="MYY5" i="1"/>
  <c r="MYY26" i="1" s="1"/>
  <c r="MYX5" i="1"/>
  <c r="MYX26" i="1" s="1"/>
  <c r="MYW5" i="1"/>
  <c r="MYV5" i="1"/>
  <c r="MYU5" i="1"/>
  <c r="MYU26" i="1" s="1"/>
  <c r="MYT5" i="1"/>
  <c r="MYT26" i="1" s="1"/>
  <c r="MYS5" i="1"/>
  <c r="MYR5" i="1"/>
  <c r="MYQ5" i="1"/>
  <c r="MYQ26" i="1" s="1"/>
  <c r="MYP5" i="1"/>
  <c r="MYP26" i="1" s="1"/>
  <c r="MYO5" i="1"/>
  <c r="MYN5" i="1"/>
  <c r="MYM5" i="1"/>
  <c r="MYM26" i="1" s="1"/>
  <c r="MYL5" i="1"/>
  <c r="MYL26" i="1" s="1"/>
  <c r="MYK5" i="1"/>
  <c r="MYJ5" i="1"/>
  <c r="MYI5" i="1"/>
  <c r="MYI26" i="1" s="1"/>
  <c r="MYH5" i="1"/>
  <c r="MYH26" i="1" s="1"/>
  <c r="MYG5" i="1"/>
  <c r="MYF5" i="1"/>
  <c r="MYE5" i="1"/>
  <c r="MYE26" i="1" s="1"/>
  <c r="MYD5" i="1"/>
  <c r="MYD26" i="1" s="1"/>
  <c r="MYC5" i="1"/>
  <c r="MYB5" i="1"/>
  <c r="MYA5" i="1"/>
  <c r="MYA26" i="1" s="1"/>
  <c r="MXZ5" i="1"/>
  <c r="MXZ26" i="1" s="1"/>
  <c r="MXY5" i="1"/>
  <c r="MXX5" i="1"/>
  <c r="MXW5" i="1"/>
  <c r="MXW26" i="1" s="1"/>
  <c r="MXV5" i="1"/>
  <c r="MXV26" i="1" s="1"/>
  <c r="MXU5" i="1"/>
  <c r="MXT5" i="1"/>
  <c r="MXS5" i="1"/>
  <c r="MXS26" i="1" s="1"/>
  <c r="MXR5" i="1"/>
  <c r="MXR26" i="1" s="1"/>
  <c r="MXQ5" i="1"/>
  <c r="MXP5" i="1"/>
  <c r="MXO5" i="1"/>
  <c r="MXO26" i="1" s="1"/>
  <c r="MXN5" i="1"/>
  <c r="MXN26" i="1" s="1"/>
  <c r="MXM5" i="1"/>
  <c r="MXL5" i="1"/>
  <c r="MXK5" i="1"/>
  <c r="MXK26" i="1" s="1"/>
  <c r="MXJ5" i="1"/>
  <c r="MXJ26" i="1" s="1"/>
  <c r="MXI5" i="1"/>
  <c r="MXH5" i="1"/>
  <c r="MXG5" i="1"/>
  <c r="MXG26" i="1" s="1"/>
  <c r="MXF5" i="1"/>
  <c r="MXF26" i="1" s="1"/>
  <c r="MXE5" i="1"/>
  <c r="MXD5" i="1"/>
  <c r="MXC5" i="1"/>
  <c r="MXC26" i="1" s="1"/>
  <c r="MXB5" i="1"/>
  <c r="MXB26" i="1" s="1"/>
  <c r="MXA5" i="1"/>
  <c r="MWZ5" i="1"/>
  <c r="MWY5" i="1"/>
  <c r="MWY26" i="1" s="1"/>
  <c r="MWX5" i="1"/>
  <c r="MWX26" i="1" s="1"/>
  <c r="MWW5" i="1"/>
  <c r="MWV5" i="1"/>
  <c r="MWU5" i="1"/>
  <c r="MWU26" i="1" s="1"/>
  <c r="MWT5" i="1"/>
  <c r="MWT26" i="1" s="1"/>
  <c r="MWS5" i="1"/>
  <c r="MWR5" i="1"/>
  <c r="MWQ5" i="1"/>
  <c r="MWQ26" i="1" s="1"/>
  <c r="MWP5" i="1"/>
  <c r="MWP26" i="1" s="1"/>
  <c r="MWO5" i="1"/>
  <c r="MWN5" i="1"/>
  <c r="MWM5" i="1"/>
  <c r="MWM26" i="1" s="1"/>
  <c r="MWL5" i="1"/>
  <c r="MWL26" i="1" s="1"/>
  <c r="MWK5" i="1"/>
  <c r="MWJ5" i="1"/>
  <c r="MWI5" i="1"/>
  <c r="MWI26" i="1" s="1"/>
  <c r="MWH5" i="1"/>
  <c r="MWH26" i="1" s="1"/>
  <c r="MWG5" i="1"/>
  <c r="MWF5" i="1"/>
  <c r="MWE5" i="1"/>
  <c r="MWE26" i="1" s="1"/>
  <c r="MWD5" i="1"/>
  <c r="MWD26" i="1" s="1"/>
  <c r="MWC5" i="1"/>
  <c r="MWB5" i="1"/>
  <c r="MWA5" i="1"/>
  <c r="MWA26" i="1" s="1"/>
  <c r="MVZ5" i="1"/>
  <c r="MVZ26" i="1" s="1"/>
  <c r="MVY5" i="1"/>
  <c r="MVX5" i="1"/>
  <c r="MVW5" i="1"/>
  <c r="MVW26" i="1" s="1"/>
  <c r="MVV5" i="1"/>
  <c r="MVV26" i="1" s="1"/>
  <c r="MVU5" i="1"/>
  <c r="MVT5" i="1"/>
  <c r="MVS5" i="1"/>
  <c r="MVS26" i="1" s="1"/>
  <c r="MVR5" i="1"/>
  <c r="MVR26" i="1" s="1"/>
  <c r="MVQ5" i="1"/>
  <c r="MVP5" i="1"/>
  <c r="MVO5" i="1"/>
  <c r="MVO26" i="1" s="1"/>
  <c r="MVN5" i="1"/>
  <c r="MVN26" i="1" s="1"/>
  <c r="MVM5" i="1"/>
  <c r="MVL5" i="1"/>
  <c r="MVK5" i="1"/>
  <c r="MVK26" i="1" s="1"/>
  <c r="MVJ5" i="1"/>
  <c r="MVJ26" i="1" s="1"/>
  <c r="MVI5" i="1"/>
  <c r="MVH5" i="1"/>
  <c r="MVG5" i="1"/>
  <c r="MVG26" i="1" s="1"/>
  <c r="MVF5" i="1"/>
  <c r="MVF26" i="1" s="1"/>
  <c r="MVE5" i="1"/>
  <c r="MVD5" i="1"/>
  <c r="MVC5" i="1"/>
  <c r="MVC26" i="1" s="1"/>
  <c r="MVB5" i="1"/>
  <c r="MVB26" i="1" s="1"/>
  <c r="MVA5" i="1"/>
  <c r="MUZ5" i="1"/>
  <c r="MUY5" i="1"/>
  <c r="MUY26" i="1" s="1"/>
  <c r="MUX5" i="1"/>
  <c r="MUX26" i="1" s="1"/>
  <c r="MUW5" i="1"/>
  <c r="MUV5" i="1"/>
  <c r="MUU5" i="1"/>
  <c r="MUU26" i="1" s="1"/>
  <c r="MUT5" i="1"/>
  <c r="MUT26" i="1" s="1"/>
  <c r="MUS5" i="1"/>
  <c r="MUR5" i="1"/>
  <c r="MUQ5" i="1"/>
  <c r="MUQ26" i="1" s="1"/>
  <c r="MUP5" i="1"/>
  <c r="MUP26" i="1" s="1"/>
  <c r="MUO5" i="1"/>
  <c r="MUN5" i="1"/>
  <c r="MUM5" i="1"/>
  <c r="MUM26" i="1" s="1"/>
  <c r="MUL5" i="1"/>
  <c r="MUL26" i="1" s="1"/>
  <c r="MUK5" i="1"/>
  <c r="MUJ5" i="1"/>
  <c r="MUI5" i="1"/>
  <c r="MUI26" i="1" s="1"/>
  <c r="MUH5" i="1"/>
  <c r="MUH26" i="1" s="1"/>
  <c r="MUG5" i="1"/>
  <c r="MUF5" i="1"/>
  <c r="MUE5" i="1"/>
  <c r="MUE26" i="1" s="1"/>
  <c r="MUD5" i="1"/>
  <c r="MUD26" i="1" s="1"/>
  <c r="MUC5" i="1"/>
  <c r="MUB5" i="1"/>
  <c r="MUA5" i="1"/>
  <c r="MUA26" i="1" s="1"/>
  <c r="MTZ5" i="1"/>
  <c r="MTZ26" i="1" s="1"/>
  <c r="MTY5" i="1"/>
  <c r="MTX5" i="1"/>
  <c r="MTW5" i="1"/>
  <c r="MTW26" i="1" s="1"/>
  <c r="MTV5" i="1"/>
  <c r="MTV26" i="1" s="1"/>
  <c r="MTU5" i="1"/>
  <c r="MTT5" i="1"/>
  <c r="MTS5" i="1"/>
  <c r="MTS26" i="1" s="1"/>
  <c r="MTR5" i="1"/>
  <c r="MTR26" i="1" s="1"/>
  <c r="MTQ5" i="1"/>
  <c r="MTP5" i="1"/>
  <c r="MTO5" i="1"/>
  <c r="MTO26" i="1" s="1"/>
  <c r="MTN5" i="1"/>
  <c r="MTN26" i="1" s="1"/>
  <c r="MTM5" i="1"/>
  <c r="MTL5" i="1"/>
  <c r="MTK5" i="1"/>
  <c r="MTK26" i="1" s="1"/>
  <c r="MTJ5" i="1"/>
  <c r="MTJ26" i="1" s="1"/>
  <c r="MTI5" i="1"/>
  <c r="MTH5" i="1"/>
  <c r="MTG5" i="1"/>
  <c r="MTG26" i="1" s="1"/>
  <c r="MTF5" i="1"/>
  <c r="MTF26" i="1" s="1"/>
  <c r="MTE5" i="1"/>
  <c r="MTD5" i="1"/>
  <c r="MTC5" i="1"/>
  <c r="MTC26" i="1" s="1"/>
  <c r="MTB5" i="1"/>
  <c r="MTB26" i="1" s="1"/>
  <c r="MTA5" i="1"/>
  <c r="MSZ5" i="1"/>
  <c r="MSY5" i="1"/>
  <c r="MSY26" i="1" s="1"/>
  <c r="MSX5" i="1"/>
  <c r="MSX26" i="1" s="1"/>
  <c r="MSW5" i="1"/>
  <c r="MSV5" i="1"/>
  <c r="MSU5" i="1"/>
  <c r="MSU26" i="1" s="1"/>
  <c r="MST5" i="1"/>
  <c r="MST26" i="1" s="1"/>
  <c r="MSS5" i="1"/>
  <c r="MSR5" i="1"/>
  <c r="MSQ5" i="1"/>
  <c r="MSQ26" i="1" s="1"/>
  <c r="MSP5" i="1"/>
  <c r="MSP26" i="1" s="1"/>
  <c r="MSO5" i="1"/>
  <c r="MSN5" i="1"/>
  <c r="MSM5" i="1"/>
  <c r="MSM26" i="1" s="1"/>
  <c r="MSL5" i="1"/>
  <c r="MSL26" i="1" s="1"/>
  <c r="MSK5" i="1"/>
  <c r="MSJ5" i="1"/>
  <c r="MSI5" i="1"/>
  <c r="MSI26" i="1" s="1"/>
  <c r="MSH5" i="1"/>
  <c r="MSH26" i="1" s="1"/>
  <c r="MSG5" i="1"/>
  <c r="MSF5" i="1"/>
  <c r="MSE5" i="1"/>
  <c r="MSE26" i="1" s="1"/>
  <c r="MSD5" i="1"/>
  <c r="MSD26" i="1" s="1"/>
  <c r="MSC5" i="1"/>
  <c r="MSB5" i="1"/>
  <c r="MSA5" i="1"/>
  <c r="MSA26" i="1" s="1"/>
  <c r="MRZ5" i="1"/>
  <c r="MRZ26" i="1" s="1"/>
  <c r="MRY5" i="1"/>
  <c r="MRX5" i="1"/>
  <c r="MRW5" i="1"/>
  <c r="MRW26" i="1" s="1"/>
  <c r="MRV5" i="1"/>
  <c r="MRV26" i="1" s="1"/>
  <c r="MRU5" i="1"/>
  <c r="MRT5" i="1"/>
  <c r="MRS5" i="1"/>
  <c r="MRS26" i="1" s="1"/>
  <c r="MRR5" i="1"/>
  <c r="MRR26" i="1" s="1"/>
  <c r="MRQ5" i="1"/>
  <c r="MRP5" i="1"/>
  <c r="MRO5" i="1"/>
  <c r="MRO26" i="1" s="1"/>
  <c r="MRN5" i="1"/>
  <c r="MRN26" i="1" s="1"/>
  <c r="MRM5" i="1"/>
  <c r="MRL5" i="1"/>
  <c r="MRK5" i="1"/>
  <c r="MRK26" i="1" s="1"/>
  <c r="MRJ5" i="1"/>
  <c r="MRJ26" i="1" s="1"/>
  <c r="MRI5" i="1"/>
  <c r="MRH5" i="1"/>
  <c r="MRG5" i="1"/>
  <c r="MRG26" i="1" s="1"/>
  <c r="MRF5" i="1"/>
  <c r="MRF26" i="1" s="1"/>
  <c r="MRE5" i="1"/>
  <c r="MRD5" i="1"/>
  <c r="MRC5" i="1"/>
  <c r="MRC26" i="1" s="1"/>
  <c r="MRB5" i="1"/>
  <c r="MRB26" i="1" s="1"/>
  <c r="MRA5" i="1"/>
  <c r="MQZ5" i="1"/>
  <c r="MQY5" i="1"/>
  <c r="MQY26" i="1" s="1"/>
  <c r="MQX5" i="1"/>
  <c r="MQX26" i="1" s="1"/>
  <c r="MQW5" i="1"/>
  <c r="MQV5" i="1"/>
  <c r="MQU5" i="1"/>
  <c r="MQU26" i="1" s="1"/>
  <c r="MQT5" i="1"/>
  <c r="MQT26" i="1" s="1"/>
  <c r="MQS5" i="1"/>
  <c r="MQR5" i="1"/>
  <c r="MQQ5" i="1"/>
  <c r="MQQ26" i="1" s="1"/>
  <c r="MQP5" i="1"/>
  <c r="MQP26" i="1" s="1"/>
  <c r="MQO5" i="1"/>
  <c r="MQN5" i="1"/>
  <c r="MQM5" i="1"/>
  <c r="MQM26" i="1" s="1"/>
  <c r="MQL5" i="1"/>
  <c r="MQL26" i="1" s="1"/>
  <c r="MQK5" i="1"/>
  <c r="MQJ5" i="1"/>
  <c r="MQI5" i="1"/>
  <c r="MQI26" i="1" s="1"/>
  <c r="MQH5" i="1"/>
  <c r="MQH26" i="1" s="1"/>
  <c r="MQG5" i="1"/>
  <c r="MQF5" i="1"/>
  <c r="MQE5" i="1"/>
  <c r="MQE26" i="1" s="1"/>
  <c r="MQD5" i="1"/>
  <c r="MQD26" i="1" s="1"/>
  <c r="MQC5" i="1"/>
  <c r="MQB5" i="1"/>
  <c r="MQA5" i="1"/>
  <c r="MQA26" i="1" s="1"/>
  <c r="MPZ5" i="1"/>
  <c r="MPZ26" i="1" s="1"/>
  <c r="MPY5" i="1"/>
  <c r="MPX5" i="1"/>
  <c r="MPW5" i="1"/>
  <c r="MPW26" i="1" s="1"/>
  <c r="MPV5" i="1"/>
  <c r="MPV26" i="1" s="1"/>
  <c r="MPU5" i="1"/>
  <c r="MPT5" i="1"/>
  <c r="MPS5" i="1"/>
  <c r="MPS26" i="1" s="1"/>
  <c r="MPR5" i="1"/>
  <c r="MPR26" i="1" s="1"/>
  <c r="MPQ5" i="1"/>
  <c r="MPP5" i="1"/>
  <c r="MPO5" i="1"/>
  <c r="MPO26" i="1" s="1"/>
  <c r="MPN5" i="1"/>
  <c r="MPN26" i="1" s="1"/>
  <c r="MPM5" i="1"/>
  <c r="MPL5" i="1"/>
  <c r="MPK5" i="1"/>
  <c r="MPK26" i="1" s="1"/>
  <c r="MPJ5" i="1"/>
  <c r="MPJ26" i="1" s="1"/>
  <c r="MPI5" i="1"/>
  <c r="MPH5" i="1"/>
  <c r="MPG5" i="1"/>
  <c r="MPG26" i="1" s="1"/>
  <c r="MPF5" i="1"/>
  <c r="MPF26" i="1" s="1"/>
  <c r="MPE5" i="1"/>
  <c r="MPD5" i="1"/>
  <c r="MPC5" i="1"/>
  <c r="MPC26" i="1" s="1"/>
  <c r="MPB5" i="1"/>
  <c r="MPB26" i="1" s="1"/>
  <c r="MPA5" i="1"/>
  <c r="MOZ5" i="1"/>
  <c r="MOY5" i="1"/>
  <c r="MOY26" i="1" s="1"/>
  <c r="MOX5" i="1"/>
  <c r="MOX26" i="1" s="1"/>
  <c r="MOW5" i="1"/>
  <c r="MOV5" i="1"/>
  <c r="MOU5" i="1"/>
  <c r="MOU26" i="1" s="1"/>
  <c r="MOT5" i="1"/>
  <c r="MOT26" i="1" s="1"/>
  <c r="MOS5" i="1"/>
  <c r="MOR5" i="1"/>
  <c r="MOQ5" i="1"/>
  <c r="MOQ26" i="1" s="1"/>
  <c r="MOP5" i="1"/>
  <c r="MOP26" i="1" s="1"/>
  <c r="MOO5" i="1"/>
  <c r="MON5" i="1"/>
  <c r="MOM5" i="1"/>
  <c r="MOM26" i="1" s="1"/>
  <c r="MOL5" i="1"/>
  <c r="MOL26" i="1" s="1"/>
  <c r="MOK5" i="1"/>
  <c r="MOJ5" i="1"/>
  <c r="MOI5" i="1"/>
  <c r="MOI26" i="1" s="1"/>
  <c r="MOH5" i="1"/>
  <c r="MOH26" i="1" s="1"/>
  <c r="MOG5" i="1"/>
  <c r="MOF5" i="1"/>
  <c r="MOE5" i="1"/>
  <c r="MOE26" i="1" s="1"/>
  <c r="MOD5" i="1"/>
  <c r="MOD26" i="1" s="1"/>
  <c r="MOC5" i="1"/>
  <c r="MOB5" i="1"/>
  <c r="MOA5" i="1"/>
  <c r="MOA26" i="1" s="1"/>
  <c r="MNZ5" i="1"/>
  <c r="MNZ26" i="1" s="1"/>
  <c r="MNY5" i="1"/>
  <c r="MNX5" i="1"/>
  <c r="MNW5" i="1"/>
  <c r="MNW26" i="1" s="1"/>
  <c r="MNV5" i="1"/>
  <c r="MNV26" i="1" s="1"/>
  <c r="MNU5" i="1"/>
  <c r="MNT5" i="1"/>
  <c r="MNS5" i="1"/>
  <c r="MNS26" i="1" s="1"/>
  <c r="MNR5" i="1"/>
  <c r="MNR26" i="1" s="1"/>
  <c r="MNQ5" i="1"/>
  <c r="MNP5" i="1"/>
  <c r="MNO5" i="1"/>
  <c r="MNO26" i="1" s="1"/>
  <c r="MNN5" i="1"/>
  <c r="MNN26" i="1" s="1"/>
  <c r="MNM5" i="1"/>
  <c r="MNL5" i="1"/>
  <c r="MNK5" i="1"/>
  <c r="MNK26" i="1" s="1"/>
  <c r="MNJ5" i="1"/>
  <c r="MNJ26" i="1" s="1"/>
  <c r="MNI5" i="1"/>
  <c r="MNH5" i="1"/>
  <c r="MNG5" i="1"/>
  <c r="MNG26" i="1" s="1"/>
  <c r="MNF5" i="1"/>
  <c r="MNF26" i="1" s="1"/>
  <c r="MNE5" i="1"/>
  <c r="MND5" i="1"/>
  <c r="MNC5" i="1"/>
  <c r="MNC26" i="1" s="1"/>
  <c r="MNB5" i="1"/>
  <c r="MNB26" i="1" s="1"/>
  <c r="MNA5" i="1"/>
  <c r="MMZ5" i="1"/>
  <c r="MMY5" i="1"/>
  <c r="MMY26" i="1" s="1"/>
  <c r="MMX5" i="1"/>
  <c r="MMX26" i="1" s="1"/>
  <c r="MMW5" i="1"/>
  <c r="MMV5" i="1"/>
  <c r="MMU5" i="1"/>
  <c r="MMU26" i="1" s="1"/>
  <c r="MMT5" i="1"/>
  <c r="MMT26" i="1" s="1"/>
  <c r="MMS5" i="1"/>
  <c r="MMR5" i="1"/>
  <c r="MMQ5" i="1"/>
  <c r="MMQ26" i="1" s="1"/>
  <c r="MMP5" i="1"/>
  <c r="MMP26" i="1" s="1"/>
  <c r="MMO5" i="1"/>
  <c r="MMN5" i="1"/>
  <c r="MMM5" i="1"/>
  <c r="MMM26" i="1" s="1"/>
  <c r="MML5" i="1"/>
  <c r="MML26" i="1" s="1"/>
  <c r="MMK5" i="1"/>
  <c r="MMJ5" i="1"/>
  <c r="MMI5" i="1"/>
  <c r="MMI26" i="1" s="1"/>
  <c r="MMH5" i="1"/>
  <c r="MMH26" i="1" s="1"/>
  <c r="MMG5" i="1"/>
  <c r="MMF5" i="1"/>
  <c r="MME5" i="1"/>
  <c r="MME26" i="1" s="1"/>
  <c r="MMD5" i="1"/>
  <c r="MMD26" i="1" s="1"/>
  <c r="MMC5" i="1"/>
  <c r="MMB5" i="1"/>
  <c r="MMA5" i="1"/>
  <c r="MMA26" i="1" s="1"/>
  <c r="MLZ5" i="1"/>
  <c r="MLZ26" i="1" s="1"/>
  <c r="MLY5" i="1"/>
  <c r="MLX5" i="1"/>
  <c r="MLW5" i="1"/>
  <c r="MLW26" i="1" s="1"/>
  <c r="MLV5" i="1"/>
  <c r="MLV26" i="1" s="1"/>
  <c r="MLU5" i="1"/>
  <c r="MLT5" i="1"/>
  <c r="MLS5" i="1"/>
  <c r="MLS26" i="1" s="1"/>
  <c r="MLR5" i="1"/>
  <c r="MLR26" i="1" s="1"/>
  <c r="MLQ5" i="1"/>
  <c r="MLP5" i="1"/>
  <c r="MLO5" i="1"/>
  <c r="MLO26" i="1" s="1"/>
  <c r="MLN5" i="1"/>
  <c r="MLN26" i="1" s="1"/>
  <c r="MLM5" i="1"/>
  <c r="MLL5" i="1"/>
  <c r="MLK5" i="1"/>
  <c r="MLK26" i="1" s="1"/>
  <c r="MLJ5" i="1"/>
  <c r="MLJ26" i="1" s="1"/>
  <c r="MLI5" i="1"/>
  <c r="MLH5" i="1"/>
  <c r="MLG5" i="1"/>
  <c r="MLG26" i="1" s="1"/>
  <c r="MLF5" i="1"/>
  <c r="MLF26" i="1" s="1"/>
  <c r="MLE5" i="1"/>
  <c r="MLD5" i="1"/>
  <c r="MLC5" i="1"/>
  <c r="MLC26" i="1" s="1"/>
  <c r="MLB5" i="1"/>
  <c r="MLB26" i="1" s="1"/>
  <c r="MLA5" i="1"/>
  <c r="MKZ5" i="1"/>
  <c r="MKY5" i="1"/>
  <c r="MKY26" i="1" s="1"/>
  <c r="MKX5" i="1"/>
  <c r="MKX26" i="1" s="1"/>
  <c r="MKW5" i="1"/>
  <c r="MKV5" i="1"/>
  <c r="MKU5" i="1"/>
  <c r="MKU26" i="1" s="1"/>
  <c r="MKT5" i="1"/>
  <c r="MKT26" i="1" s="1"/>
  <c r="MKS5" i="1"/>
  <c r="MKR5" i="1"/>
  <c r="MKQ5" i="1"/>
  <c r="MKQ26" i="1" s="1"/>
  <c r="MKP5" i="1"/>
  <c r="MKP26" i="1" s="1"/>
  <c r="MKO5" i="1"/>
  <c r="MKN5" i="1"/>
  <c r="MKM5" i="1"/>
  <c r="MKM26" i="1" s="1"/>
  <c r="MKL5" i="1"/>
  <c r="MKL26" i="1" s="1"/>
  <c r="MKK5" i="1"/>
  <c r="MKJ5" i="1"/>
  <c r="MKI5" i="1"/>
  <c r="MKI26" i="1" s="1"/>
  <c r="MKH5" i="1"/>
  <c r="MKH26" i="1" s="1"/>
  <c r="MKG5" i="1"/>
  <c r="MKF5" i="1"/>
  <c r="MKE5" i="1"/>
  <c r="MKE26" i="1" s="1"/>
  <c r="MKD5" i="1"/>
  <c r="MKD26" i="1" s="1"/>
  <c r="MKC5" i="1"/>
  <c r="MKB5" i="1"/>
  <c r="MKA5" i="1"/>
  <c r="MKA26" i="1" s="1"/>
  <c r="MJZ5" i="1"/>
  <c r="MJZ26" i="1" s="1"/>
  <c r="MJY5" i="1"/>
  <c r="MJX5" i="1"/>
  <c r="MJW5" i="1"/>
  <c r="MJW26" i="1" s="1"/>
  <c r="MJV5" i="1"/>
  <c r="MJV26" i="1" s="1"/>
  <c r="MJU5" i="1"/>
  <c r="MJT5" i="1"/>
  <c r="MJS5" i="1"/>
  <c r="MJS26" i="1" s="1"/>
  <c r="MJR5" i="1"/>
  <c r="MJR26" i="1" s="1"/>
  <c r="MJQ5" i="1"/>
  <c r="MJP5" i="1"/>
  <c r="MJO5" i="1"/>
  <c r="MJO26" i="1" s="1"/>
  <c r="MJN5" i="1"/>
  <c r="MJN26" i="1" s="1"/>
  <c r="MJM5" i="1"/>
  <c r="MJL5" i="1"/>
  <c r="MJK5" i="1"/>
  <c r="MJK26" i="1" s="1"/>
  <c r="MJJ5" i="1"/>
  <c r="MJJ26" i="1" s="1"/>
  <c r="MJI5" i="1"/>
  <c r="MJH5" i="1"/>
  <c r="MJG5" i="1"/>
  <c r="MJG26" i="1" s="1"/>
  <c r="MJF5" i="1"/>
  <c r="MJF26" i="1" s="1"/>
  <c r="MJE5" i="1"/>
  <c r="MJD5" i="1"/>
  <c r="MJC5" i="1"/>
  <c r="MJC26" i="1" s="1"/>
  <c r="MJB5" i="1"/>
  <c r="MJB26" i="1" s="1"/>
  <c r="MJA5" i="1"/>
  <c r="MIZ5" i="1"/>
  <c r="MIY5" i="1"/>
  <c r="MIY26" i="1" s="1"/>
  <c r="MIX5" i="1"/>
  <c r="MIX26" i="1" s="1"/>
  <c r="MIW5" i="1"/>
  <c r="MIV5" i="1"/>
  <c r="MIU5" i="1"/>
  <c r="MIU26" i="1" s="1"/>
  <c r="MIT5" i="1"/>
  <c r="MIT26" i="1" s="1"/>
  <c r="MIS5" i="1"/>
  <c r="MIR5" i="1"/>
  <c r="MIQ5" i="1"/>
  <c r="MIQ26" i="1" s="1"/>
  <c r="MIP5" i="1"/>
  <c r="MIP26" i="1" s="1"/>
  <c r="MIO5" i="1"/>
  <c r="MIN5" i="1"/>
  <c r="MIM5" i="1"/>
  <c r="MIM26" i="1" s="1"/>
  <c r="MIL5" i="1"/>
  <c r="MIL26" i="1" s="1"/>
  <c r="MIK5" i="1"/>
  <c r="MIJ5" i="1"/>
  <c r="MII5" i="1"/>
  <c r="MII26" i="1" s="1"/>
  <c r="MIH5" i="1"/>
  <c r="MIH26" i="1" s="1"/>
  <c r="MIG5" i="1"/>
  <c r="MIF5" i="1"/>
  <c r="MIE5" i="1"/>
  <c r="MIE26" i="1" s="1"/>
  <c r="MID5" i="1"/>
  <c r="MID26" i="1" s="1"/>
  <c r="MIC5" i="1"/>
  <c r="MIB5" i="1"/>
  <c r="MIA5" i="1"/>
  <c r="MIA26" i="1" s="1"/>
  <c r="MHZ5" i="1"/>
  <c r="MHZ26" i="1" s="1"/>
  <c r="MHY5" i="1"/>
  <c r="MHX5" i="1"/>
  <c r="MHW5" i="1"/>
  <c r="MHW26" i="1" s="1"/>
  <c r="MHV5" i="1"/>
  <c r="MHV26" i="1" s="1"/>
  <c r="MHU5" i="1"/>
  <c r="MHT5" i="1"/>
  <c r="MHS5" i="1"/>
  <c r="MHS26" i="1" s="1"/>
  <c r="MHR5" i="1"/>
  <c r="MHR26" i="1" s="1"/>
  <c r="MHQ5" i="1"/>
  <c r="MHP5" i="1"/>
  <c r="MHO5" i="1"/>
  <c r="MHO26" i="1" s="1"/>
  <c r="MHN5" i="1"/>
  <c r="MHN26" i="1" s="1"/>
  <c r="MHM5" i="1"/>
  <c r="MHL5" i="1"/>
  <c r="MHK5" i="1"/>
  <c r="MHK26" i="1" s="1"/>
  <c r="MHJ5" i="1"/>
  <c r="MHJ26" i="1" s="1"/>
  <c r="MHI5" i="1"/>
  <c r="MHH5" i="1"/>
  <c r="MHG5" i="1"/>
  <c r="MHG26" i="1" s="1"/>
  <c r="MHF5" i="1"/>
  <c r="MHF26" i="1" s="1"/>
  <c r="MHE5" i="1"/>
  <c r="MHD5" i="1"/>
  <c r="MHC5" i="1"/>
  <c r="MHC26" i="1" s="1"/>
  <c r="MHB5" i="1"/>
  <c r="MHB26" i="1" s="1"/>
  <c r="MHA5" i="1"/>
  <c r="MGZ5" i="1"/>
  <c r="MGY5" i="1"/>
  <c r="MGY26" i="1" s="1"/>
  <c r="MGX5" i="1"/>
  <c r="MGX26" i="1" s="1"/>
  <c r="MGW5" i="1"/>
  <c r="MGV5" i="1"/>
  <c r="MGU5" i="1"/>
  <c r="MGU26" i="1" s="1"/>
  <c r="MGT5" i="1"/>
  <c r="MGT26" i="1" s="1"/>
  <c r="MGS5" i="1"/>
  <c r="MGR5" i="1"/>
  <c r="MGQ5" i="1"/>
  <c r="MGQ26" i="1" s="1"/>
  <c r="MGP5" i="1"/>
  <c r="MGP26" i="1" s="1"/>
  <c r="MGO5" i="1"/>
  <c r="MGN5" i="1"/>
  <c r="MGM5" i="1"/>
  <c r="MGM26" i="1" s="1"/>
  <c r="MGL5" i="1"/>
  <c r="MGL26" i="1" s="1"/>
  <c r="MGK5" i="1"/>
  <c r="MGJ5" i="1"/>
  <c r="MGI5" i="1"/>
  <c r="MGI26" i="1" s="1"/>
  <c r="MGH5" i="1"/>
  <c r="MGH26" i="1" s="1"/>
  <c r="MGG5" i="1"/>
  <c r="MGF5" i="1"/>
  <c r="MGE5" i="1"/>
  <c r="MGE26" i="1" s="1"/>
  <c r="MGD5" i="1"/>
  <c r="MGD26" i="1" s="1"/>
  <c r="MGC5" i="1"/>
  <c r="MGB5" i="1"/>
  <c r="MGA5" i="1"/>
  <c r="MGA26" i="1" s="1"/>
  <c r="MFZ5" i="1"/>
  <c r="MFZ26" i="1" s="1"/>
  <c r="MFY5" i="1"/>
  <c r="MFX5" i="1"/>
  <c r="MFW5" i="1"/>
  <c r="MFW26" i="1" s="1"/>
  <c r="MFV5" i="1"/>
  <c r="MFV26" i="1" s="1"/>
  <c r="MFU5" i="1"/>
  <c r="MFT5" i="1"/>
  <c r="MFS5" i="1"/>
  <c r="MFS26" i="1" s="1"/>
  <c r="MFR5" i="1"/>
  <c r="MFR26" i="1" s="1"/>
  <c r="MFQ5" i="1"/>
  <c r="MFP5" i="1"/>
  <c r="MFO5" i="1"/>
  <c r="MFO26" i="1" s="1"/>
  <c r="MFN5" i="1"/>
  <c r="MFN26" i="1" s="1"/>
  <c r="MFM5" i="1"/>
  <c r="MFL5" i="1"/>
  <c r="MFK5" i="1"/>
  <c r="MFK26" i="1" s="1"/>
  <c r="MFJ5" i="1"/>
  <c r="MFJ26" i="1" s="1"/>
  <c r="MFI5" i="1"/>
  <c r="MFH5" i="1"/>
  <c r="MFG5" i="1"/>
  <c r="MFG26" i="1" s="1"/>
  <c r="MFF5" i="1"/>
  <c r="MFF26" i="1" s="1"/>
  <c r="MFE5" i="1"/>
  <c r="MFD5" i="1"/>
  <c r="MFC5" i="1"/>
  <c r="MFC26" i="1" s="1"/>
  <c r="MFB5" i="1"/>
  <c r="MFB26" i="1" s="1"/>
  <c r="MFA5" i="1"/>
  <c r="MEZ5" i="1"/>
  <c r="MEY5" i="1"/>
  <c r="MEY26" i="1" s="1"/>
  <c r="MEX5" i="1"/>
  <c r="MEX26" i="1" s="1"/>
  <c r="MEW5" i="1"/>
  <c r="MEV5" i="1"/>
  <c r="MEU5" i="1"/>
  <c r="MEU26" i="1" s="1"/>
  <c r="MET5" i="1"/>
  <c r="MET26" i="1" s="1"/>
  <c r="MES5" i="1"/>
  <c r="MER5" i="1"/>
  <c r="MEQ5" i="1"/>
  <c r="MEQ26" i="1" s="1"/>
  <c r="MEP5" i="1"/>
  <c r="MEP26" i="1" s="1"/>
  <c r="MEO5" i="1"/>
  <c r="MEN5" i="1"/>
  <c r="MEM5" i="1"/>
  <c r="MEM26" i="1" s="1"/>
  <c r="MEL5" i="1"/>
  <c r="MEL26" i="1" s="1"/>
  <c r="MEK5" i="1"/>
  <c r="MEJ5" i="1"/>
  <c r="MEI5" i="1"/>
  <c r="MEI26" i="1" s="1"/>
  <c r="MEH5" i="1"/>
  <c r="MEH26" i="1" s="1"/>
  <c r="MEG5" i="1"/>
  <c r="MEF5" i="1"/>
  <c r="MEE5" i="1"/>
  <c r="MEE26" i="1" s="1"/>
  <c r="MED5" i="1"/>
  <c r="MED26" i="1" s="1"/>
  <c r="MEC5" i="1"/>
  <c r="MEB5" i="1"/>
  <c r="MEA5" i="1"/>
  <c r="MEA26" i="1" s="1"/>
  <c r="MDZ5" i="1"/>
  <c r="MDZ26" i="1" s="1"/>
  <c r="MDY5" i="1"/>
  <c r="MDX5" i="1"/>
  <c r="MDW5" i="1"/>
  <c r="MDW26" i="1" s="1"/>
  <c r="MDV5" i="1"/>
  <c r="MDV26" i="1" s="1"/>
  <c r="MDU5" i="1"/>
  <c r="MDT5" i="1"/>
  <c r="MDS5" i="1"/>
  <c r="MDS26" i="1" s="1"/>
  <c r="MDR5" i="1"/>
  <c r="MDR26" i="1" s="1"/>
  <c r="MDQ5" i="1"/>
  <c r="MDP5" i="1"/>
  <c r="MDO5" i="1"/>
  <c r="MDO26" i="1" s="1"/>
  <c r="MDN5" i="1"/>
  <c r="MDN26" i="1" s="1"/>
  <c r="MDM5" i="1"/>
  <c r="MDL5" i="1"/>
  <c r="MDK5" i="1"/>
  <c r="MDK26" i="1" s="1"/>
  <c r="MDJ5" i="1"/>
  <c r="MDJ26" i="1" s="1"/>
  <c r="MDI5" i="1"/>
  <c r="MDH5" i="1"/>
  <c r="MDG5" i="1"/>
  <c r="MDG26" i="1" s="1"/>
  <c r="MDF5" i="1"/>
  <c r="MDF26" i="1" s="1"/>
  <c r="MDE5" i="1"/>
  <c r="MDD5" i="1"/>
  <c r="MDC5" i="1"/>
  <c r="MDC26" i="1" s="1"/>
  <c r="MDB5" i="1"/>
  <c r="MDB26" i="1" s="1"/>
  <c r="MDA5" i="1"/>
  <c r="MCZ5" i="1"/>
  <c r="MCY5" i="1"/>
  <c r="MCY26" i="1" s="1"/>
  <c r="MCX5" i="1"/>
  <c r="MCX26" i="1" s="1"/>
  <c r="MCW5" i="1"/>
  <c r="MCV5" i="1"/>
  <c r="MCU5" i="1"/>
  <c r="MCU26" i="1" s="1"/>
  <c r="MCT5" i="1"/>
  <c r="MCT26" i="1" s="1"/>
  <c r="MCS5" i="1"/>
  <c r="MCR5" i="1"/>
  <c r="MCQ5" i="1"/>
  <c r="MCQ26" i="1" s="1"/>
  <c r="MCP5" i="1"/>
  <c r="MCP26" i="1" s="1"/>
  <c r="MCO5" i="1"/>
  <c r="MCN5" i="1"/>
  <c r="MCM5" i="1"/>
  <c r="MCM26" i="1" s="1"/>
  <c r="MCL5" i="1"/>
  <c r="MCL26" i="1" s="1"/>
  <c r="MCK5" i="1"/>
  <c r="MCJ5" i="1"/>
  <c r="MCI5" i="1"/>
  <c r="MCI26" i="1" s="1"/>
  <c r="MCH5" i="1"/>
  <c r="MCH26" i="1" s="1"/>
  <c r="MCG5" i="1"/>
  <c r="MCF5" i="1"/>
  <c r="MCE5" i="1"/>
  <c r="MCE26" i="1" s="1"/>
  <c r="MCD5" i="1"/>
  <c r="MCD26" i="1" s="1"/>
  <c r="MCC5" i="1"/>
  <c r="MCB5" i="1"/>
  <c r="MCA5" i="1"/>
  <c r="MCA26" i="1" s="1"/>
  <c r="MBZ5" i="1"/>
  <c r="MBZ26" i="1" s="1"/>
  <c r="MBY5" i="1"/>
  <c r="MBX5" i="1"/>
  <c r="MBW5" i="1"/>
  <c r="MBW26" i="1" s="1"/>
  <c r="MBV5" i="1"/>
  <c r="MBV26" i="1" s="1"/>
  <c r="MBU5" i="1"/>
  <c r="MBT5" i="1"/>
  <c r="MBS5" i="1"/>
  <c r="MBS26" i="1" s="1"/>
  <c r="MBR5" i="1"/>
  <c r="MBR26" i="1" s="1"/>
  <c r="MBQ5" i="1"/>
  <c r="MBP5" i="1"/>
  <c r="MBO5" i="1"/>
  <c r="MBO26" i="1" s="1"/>
  <c r="MBN5" i="1"/>
  <c r="MBN26" i="1" s="1"/>
  <c r="MBM5" i="1"/>
  <c r="MBL5" i="1"/>
  <c r="MBK5" i="1"/>
  <c r="MBK26" i="1" s="1"/>
  <c r="MBJ5" i="1"/>
  <c r="MBJ26" i="1" s="1"/>
  <c r="MBI5" i="1"/>
  <c r="MBH5" i="1"/>
  <c r="MBG5" i="1"/>
  <c r="MBG26" i="1" s="1"/>
  <c r="MBF5" i="1"/>
  <c r="MBF26" i="1" s="1"/>
  <c r="MBE5" i="1"/>
  <c r="MBD5" i="1"/>
  <c r="MBC5" i="1"/>
  <c r="MBC26" i="1" s="1"/>
  <c r="MBB5" i="1"/>
  <c r="MBB26" i="1" s="1"/>
  <c r="MBA5" i="1"/>
  <c r="MAZ5" i="1"/>
  <c r="MAY5" i="1"/>
  <c r="MAY26" i="1" s="1"/>
  <c r="MAX5" i="1"/>
  <c r="MAX26" i="1" s="1"/>
  <c r="MAW5" i="1"/>
  <c r="MAV5" i="1"/>
  <c r="MAU5" i="1"/>
  <c r="MAU26" i="1" s="1"/>
  <c r="MAT5" i="1"/>
  <c r="MAT26" i="1" s="1"/>
  <c r="MAS5" i="1"/>
  <c r="MAR5" i="1"/>
  <c r="MAQ5" i="1"/>
  <c r="MAQ26" i="1" s="1"/>
  <c r="MAP5" i="1"/>
  <c r="MAP26" i="1" s="1"/>
  <c r="MAO5" i="1"/>
  <c r="MAN5" i="1"/>
  <c r="MAM5" i="1"/>
  <c r="MAM26" i="1" s="1"/>
  <c r="MAL5" i="1"/>
  <c r="MAL26" i="1" s="1"/>
  <c r="MAK5" i="1"/>
  <c r="MAJ5" i="1"/>
  <c r="MAI5" i="1"/>
  <c r="MAI26" i="1" s="1"/>
  <c r="MAH5" i="1"/>
  <c r="MAH26" i="1" s="1"/>
  <c r="MAG5" i="1"/>
  <c r="MAF5" i="1"/>
  <c r="MAE5" i="1"/>
  <c r="MAE26" i="1" s="1"/>
  <c r="MAD5" i="1"/>
  <c r="MAD26" i="1" s="1"/>
  <c r="MAC5" i="1"/>
  <c r="MAB5" i="1"/>
  <c r="MAA5" i="1"/>
  <c r="MAA26" i="1" s="1"/>
  <c r="LZZ5" i="1"/>
  <c r="LZZ26" i="1" s="1"/>
  <c r="LZY5" i="1"/>
  <c r="LZX5" i="1"/>
  <c r="LZW5" i="1"/>
  <c r="LZW26" i="1" s="1"/>
  <c r="LZV5" i="1"/>
  <c r="LZV26" i="1" s="1"/>
  <c r="LZU5" i="1"/>
  <c r="LZT5" i="1"/>
  <c r="LZS5" i="1"/>
  <c r="LZS26" i="1" s="1"/>
  <c r="LZR5" i="1"/>
  <c r="LZR26" i="1" s="1"/>
  <c r="LZQ5" i="1"/>
  <c r="LZP5" i="1"/>
  <c r="LZO5" i="1"/>
  <c r="LZO26" i="1" s="1"/>
  <c r="LZN5" i="1"/>
  <c r="LZN26" i="1" s="1"/>
  <c r="LZM5" i="1"/>
  <c r="LZL5" i="1"/>
  <c r="LZK5" i="1"/>
  <c r="LZK26" i="1" s="1"/>
  <c r="LZJ5" i="1"/>
  <c r="LZJ26" i="1" s="1"/>
  <c r="LZI5" i="1"/>
  <c r="LZH5" i="1"/>
  <c r="LZG5" i="1"/>
  <c r="LZG26" i="1" s="1"/>
  <c r="LZF5" i="1"/>
  <c r="LZF26" i="1" s="1"/>
  <c r="LZE5" i="1"/>
  <c r="LZD5" i="1"/>
  <c r="LZC5" i="1"/>
  <c r="LZC26" i="1" s="1"/>
  <c r="LZB5" i="1"/>
  <c r="LZB26" i="1" s="1"/>
  <c r="LZA5" i="1"/>
  <c r="LYZ5" i="1"/>
  <c r="LYY5" i="1"/>
  <c r="LYY26" i="1" s="1"/>
  <c r="LYX5" i="1"/>
  <c r="LYX26" i="1" s="1"/>
  <c r="LYW5" i="1"/>
  <c r="LYV5" i="1"/>
  <c r="LYU5" i="1"/>
  <c r="LYU26" i="1" s="1"/>
  <c r="LYT5" i="1"/>
  <c r="LYT26" i="1" s="1"/>
  <c r="LYS5" i="1"/>
  <c r="LYR5" i="1"/>
  <c r="LYQ5" i="1"/>
  <c r="LYQ26" i="1" s="1"/>
  <c r="LYP5" i="1"/>
  <c r="LYP26" i="1" s="1"/>
  <c r="LYO5" i="1"/>
  <c r="LYN5" i="1"/>
  <c r="LYM5" i="1"/>
  <c r="LYM26" i="1" s="1"/>
  <c r="LYL5" i="1"/>
  <c r="LYL26" i="1" s="1"/>
  <c r="LYK5" i="1"/>
  <c r="LYJ5" i="1"/>
  <c r="LYI5" i="1"/>
  <c r="LYI26" i="1" s="1"/>
  <c r="LYH5" i="1"/>
  <c r="LYH26" i="1" s="1"/>
  <c r="LYG5" i="1"/>
  <c r="LYF5" i="1"/>
  <c r="LYE5" i="1"/>
  <c r="LYE26" i="1" s="1"/>
  <c r="LYD5" i="1"/>
  <c r="LYD26" i="1" s="1"/>
  <c r="LYC5" i="1"/>
  <c r="LYB5" i="1"/>
  <c r="LYA5" i="1"/>
  <c r="LYA26" i="1" s="1"/>
  <c r="LXZ5" i="1"/>
  <c r="LXZ26" i="1" s="1"/>
  <c r="LXY5" i="1"/>
  <c r="LXX5" i="1"/>
  <c r="LXW5" i="1"/>
  <c r="LXW26" i="1" s="1"/>
  <c r="LXV5" i="1"/>
  <c r="LXV26" i="1" s="1"/>
  <c r="LXU5" i="1"/>
  <c r="LXT5" i="1"/>
  <c r="LXS5" i="1"/>
  <c r="LXS26" i="1" s="1"/>
  <c r="LXR5" i="1"/>
  <c r="LXR26" i="1" s="1"/>
  <c r="LXQ5" i="1"/>
  <c r="LXP5" i="1"/>
  <c r="LXO5" i="1"/>
  <c r="LXO26" i="1" s="1"/>
  <c r="LXN5" i="1"/>
  <c r="LXN26" i="1" s="1"/>
  <c r="LXM5" i="1"/>
  <c r="LXL5" i="1"/>
  <c r="LXK5" i="1"/>
  <c r="LXK26" i="1" s="1"/>
  <c r="LXJ5" i="1"/>
  <c r="LXJ26" i="1" s="1"/>
  <c r="LXI5" i="1"/>
  <c r="LXH5" i="1"/>
  <c r="LXG5" i="1"/>
  <c r="LXG26" i="1" s="1"/>
  <c r="LXF5" i="1"/>
  <c r="LXF26" i="1" s="1"/>
  <c r="LXE5" i="1"/>
  <c r="LXD5" i="1"/>
  <c r="LXC5" i="1"/>
  <c r="LXC26" i="1" s="1"/>
  <c r="LXB5" i="1"/>
  <c r="LXB26" i="1" s="1"/>
  <c r="LXA5" i="1"/>
  <c r="LWZ5" i="1"/>
  <c r="LWY5" i="1"/>
  <c r="LWY26" i="1" s="1"/>
  <c r="LWX5" i="1"/>
  <c r="LWX26" i="1" s="1"/>
  <c r="LWW5" i="1"/>
  <c r="LWV5" i="1"/>
  <c r="LWU5" i="1"/>
  <c r="LWU26" i="1" s="1"/>
  <c r="LWT5" i="1"/>
  <c r="LWT26" i="1" s="1"/>
  <c r="LWS5" i="1"/>
  <c r="LWR5" i="1"/>
  <c r="LWQ5" i="1"/>
  <c r="LWQ26" i="1" s="1"/>
  <c r="LWP5" i="1"/>
  <c r="LWP26" i="1" s="1"/>
  <c r="LWO5" i="1"/>
  <c r="LWN5" i="1"/>
  <c r="LWM5" i="1"/>
  <c r="LWM26" i="1" s="1"/>
  <c r="LWL5" i="1"/>
  <c r="LWL26" i="1" s="1"/>
  <c r="LWK5" i="1"/>
  <c r="LWJ5" i="1"/>
  <c r="LWI5" i="1"/>
  <c r="LWI26" i="1" s="1"/>
  <c r="LWH5" i="1"/>
  <c r="LWH26" i="1" s="1"/>
  <c r="LWG5" i="1"/>
  <c r="LWF5" i="1"/>
  <c r="LWE5" i="1"/>
  <c r="LWE26" i="1" s="1"/>
  <c r="LWD5" i="1"/>
  <c r="LWD26" i="1" s="1"/>
  <c r="LWC5" i="1"/>
  <c r="LWB5" i="1"/>
  <c r="LWA5" i="1"/>
  <c r="LWA26" i="1" s="1"/>
  <c r="LVZ5" i="1"/>
  <c r="LVZ26" i="1" s="1"/>
  <c r="LVY5" i="1"/>
  <c r="LVX5" i="1"/>
  <c r="LVW5" i="1"/>
  <c r="LVW26" i="1" s="1"/>
  <c r="LVV5" i="1"/>
  <c r="LVV26" i="1" s="1"/>
  <c r="LVU5" i="1"/>
  <c r="LVT5" i="1"/>
  <c r="LVS5" i="1"/>
  <c r="LVS26" i="1" s="1"/>
  <c r="LVR5" i="1"/>
  <c r="LVR26" i="1" s="1"/>
  <c r="LVQ5" i="1"/>
  <c r="LVP5" i="1"/>
  <c r="LVO5" i="1"/>
  <c r="LVO26" i="1" s="1"/>
  <c r="LVN5" i="1"/>
  <c r="LVN26" i="1" s="1"/>
  <c r="LVM5" i="1"/>
  <c r="LVL5" i="1"/>
  <c r="LVK5" i="1"/>
  <c r="LVK26" i="1" s="1"/>
  <c r="LVJ5" i="1"/>
  <c r="LVJ26" i="1" s="1"/>
  <c r="LVI5" i="1"/>
  <c r="LVH5" i="1"/>
  <c r="LVG5" i="1"/>
  <c r="LVG26" i="1" s="1"/>
  <c r="LVF5" i="1"/>
  <c r="LVF26" i="1" s="1"/>
  <c r="LVE5" i="1"/>
  <c r="LVD5" i="1"/>
  <c r="LVC5" i="1"/>
  <c r="LVC26" i="1" s="1"/>
  <c r="LVB5" i="1"/>
  <c r="LVB26" i="1" s="1"/>
  <c r="LVA5" i="1"/>
  <c r="LUZ5" i="1"/>
  <c r="LUY5" i="1"/>
  <c r="LUY26" i="1" s="1"/>
  <c r="LUX5" i="1"/>
  <c r="LUX26" i="1" s="1"/>
  <c r="LUW5" i="1"/>
  <c r="LUV5" i="1"/>
  <c r="LUU5" i="1"/>
  <c r="LUU26" i="1" s="1"/>
  <c r="LUT5" i="1"/>
  <c r="LUT26" i="1" s="1"/>
  <c r="LUS5" i="1"/>
  <c r="LUR5" i="1"/>
  <c r="LUQ5" i="1"/>
  <c r="LUQ26" i="1" s="1"/>
  <c r="LUP5" i="1"/>
  <c r="LUP26" i="1" s="1"/>
  <c r="LUO5" i="1"/>
  <c r="LUN5" i="1"/>
  <c r="LUM5" i="1"/>
  <c r="LUM26" i="1" s="1"/>
  <c r="LUL5" i="1"/>
  <c r="LUL26" i="1" s="1"/>
  <c r="LUK5" i="1"/>
  <c r="LUJ5" i="1"/>
  <c r="LUI5" i="1"/>
  <c r="LUI26" i="1" s="1"/>
  <c r="LUH5" i="1"/>
  <c r="LUH26" i="1" s="1"/>
  <c r="LUG5" i="1"/>
  <c r="LUF5" i="1"/>
  <c r="LUE5" i="1"/>
  <c r="LUE26" i="1" s="1"/>
  <c r="LUD5" i="1"/>
  <c r="LUD26" i="1" s="1"/>
  <c r="LUC5" i="1"/>
  <c r="LUB5" i="1"/>
  <c r="LUA5" i="1"/>
  <c r="LUA26" i="1" s="1"/>
  <c r="LTZ5" i="1"/>
  <c r="LTZ26" i="1" s="1"/>
  <c r="LTY5" i="1"/>
  <c r="LTX5" i="1"/>
  <c r="LTW5" i="1"/>
  <c r="LTW26" i="1" s="1"/>
  <c r="LTV5" i="1"/>
  <c r="LTV26" i="1" s="1"/>
  <c r="LTU5" i="1"/>
  <c r="LTT5" i="1"/>
  <c r="LTS5" i="1"/>
  <c r="LTS26" i="1" s="1"/>
  <c r="LTR5" i="1"/>
  <c r="LTR26" i="1" s="1"/>
  <c r="LTQ5" i="1"/>
  <c r="LTP5" i="1"/>
  <c r="LTO5" i="1"/>
  <c r="LTO26" i="1" s="1"/>
  <c r="LTN5" i="1"/>
  <c r="LTN26" i="1" s="1"/>
  <c r="LTM5" i="1"/>
  <c r="LTL5" i="1"/>
  <c r="LTK5" i="1"/>
  <c r="LTK26" i="1" s="1"/>
  <c r="LTJ5" i="1"/>
  <c r="LTJ26" i="1" s="1"/>
  <c r="LTI5" i="1"/>
  <c r="LTH5" i="1"/>
  <c r="LTG5" i="1"/>
  <c r="LTG26" i="1" s="1"/>
  <c r="LTF5" i="1"/>
  <c r="LTF26" i="1" s="1"/>
  <c r="LTE5" i="1"/>
  <c r="LTD5" i="1"/>
  <c r="LTC5" i="1"/>
  <c r="LTC26" i="1" s="1"/>
  <c r="LTB5" i="1"/>
  <c r="LTB26" i="1" s="1"/>
  <c r="LTA5" i="1"/>
  <c r="LSZ5" i="1"/>
  <c r="LSY5" i="1"/>
  <c r="LSY26" i="1" s="1"/>
  <c r="LSX5" i="1"/>
  <c r="LSX26" i="1" s="1"/>
  <c r="LSW5" i="1"/>
  <c r="LSV5" i="1"/>
  <c r="LSU5" i="1"/>
  <c r="LSU26" i="1" s="1"/>
  <c r="LST5" i="1"/>
  <c r="LST26" i="1" s="1"/>
  <c r="LSS5" i="1"/>
  <c r="LSR5" i="1"/>
  <c r="LSQ5" i="1"/>
  <c r="LSQ26" i="1" s="1"/>
  <c r="LSP5" i="1"/>
  <c r="LSP26" i="1" s="1"/>
  <c r="LSO5" i="1"/>
  <c r="LSN5" i="1"/>
  <c r="LSM5" i="1"/>
  <c r="LSM26" i="1" s="1"/>
  <c r="LSL5" i="1"/>
  <c r="LSL26" i="1" s="1"/>
  <c r="LSK5" i="1"/>
  <c r="LSJ5" i="1"/>
  <c r="LSI5" i="1"/>
  <c r="LSI26" i="1" s="1"/>
  <c r="LSH5" i="1"/>
  <c r="LSH26" i="1" s="1"/>
  <c r="LSG5" i="1"/>
  <c r="LSF5" i="1"/>
  <c r="LSE5" i="1"/>
  <c r="LSE26" i="1" s="1"/>
  <c r="LSD5" i="1"/>
  <c r="LSD26" i="1" s="1"/>
  <c r="LSC5" i="1"/>
  <c r="LSB5" i="1"/>
  <c r="LSA5" i="1"/>
  <c r="LSA26" i="1" s="1"/>
  <c r="LRZ5" i="1"/>
  <c r="LRZ26" i="1" s="1"/>
  <c r="LRY5" i="1"/>
  <c r="LRX5" i="1"/>
  <c r="LRW5" i="1"/>
  <c r="LRW26" i="1" s="1"/>
  <c r="LRV5" i="1"/>
  <c r="LRV26" i="1" s="1"/>
  <c r="LRU5" i="1"/>
  <c r="LRT5" i="1"/>
  <c r="LRS5" i="1"/>
  <c r="LRS26" i="1" s="1"/>
  <c r="LRR5" i="1"/>
  <c r="LRR26" i="1" s="1"/>
  <c r="LRQ5" i="1"/>
  <c r="LRP5" i="1"/>
  <c r="LRO5" i="1"/>
  <c r="LRO26" i="1" s="1"/>
  <c r="LRN5" i="1"/>
  <c r="LRN26" i="1" s="1"/>
  <c r="LRM5" i="1"/>
  <c r="LRL5" i="1"/>
  <c r="LRK5" i="1"/>
  <c r="LRK26" i="1" s="1"/>
  <c r="LRJ5" i="1"/>
  <c r="LRJ26" i="1" s="1"/>
  <c r="LRI5" i="1"/>
  <c r="LRH5" i="1"/>
  <c r="LRG5" i="1"/>
  <c r="LRG26" i="1" s="1"/>
  <c r="LRF5" i="1"/>
  <c r="LRF26" i="1" s="1"/>
  <c r="LRE5" i="1"/>
  <c r="LRD5" i="1"/>
  <c r="LRC5" i="1"/>
  <c r="LRC26" i="1" s="1"/>
  <c r="LRB5" i="1"/>
  <c r="LRB26" i="1" s="1"/>
  <c r="LRA5" i="1"/>
  <c r="LQZ5" i="1"/>
  <c r="LQY5" i="1"/>
  <c r="LQY26" i="1" s="1"/>
  <c r="LQX5" i="1"/>
  <c r="LQX26" i="1" s="1"/>
  <c r="LQW5" i="1"/>
  <c r="LQV5" i="1"/>
  <c r="LQU5" i="1"/>
  <c r="LQU26" i="1" s="1"/>
  <c r="LQT5" i="1"/>
  <c r="LQT26" i="1" s="1"/>
  <c r="LQS5" i="1"/>
  <c r="LQR5" i="1"/>
  <c r="LQQ5" i="1"/>
  <c r="LQQ26" i="1" s="1"/>
  <c r="LQP5" i="1"/>
  <c r="LQP26" i="1" s="1"/>
  <c r="LQO5" i="1"/>
  <c r="LQN5" i="1"/>
  <c r="LQM5" i="1"/>
  <c r="LQM26" i="1" s="1"/>
  <c r="LQL5" i="1"/>
  <c r="LQL26" i="1" s="1"/>
  <c r="LQK5" i="1"/>
  <c r="LQJ5" i="1"/>
  <c r="LQI5" i="1"/>
  <c r="LQI26" i="1" s="1"/>
  <c r="LQH5" i="1"/>
  <c r="LQH26" i="1" s="1"/>
  <c r="LQG5" i="1"/>
  <c r="LQF5" i="1"/>
  <c r="LQE5" i="1"/>
  <c r="LQE26" i="1" s="1"/>
  <c r="LQD5" i="1"/>
  <c r="LQD26" i="1" s="1"/>
  <c r="LQC5" i="1"/>
  <c r="LQB5" i="1"/>
  <c r="LQA5" i="1"/>
  <c r="LQA26" i="1" s="1"/>
  <c r="LPZ5" i="1"/>
  <c r="LPZ26" i="1" s="1"/>
  <c r="LPY5" i="1"/>
  <c r="LPX5" i="1"/>
  <c r="LPW5" i="1"/>
  <c r="LPW26" i="1" s="1"/>
  <c r="LPV5" i="1"/>
  <c r="LPV26" i="1" s="1"/>
  <c r="LPU5" i="1"/>
  <c r="LPT5" i="1"/>
  <c r="LPS5" i="1"/>
  <c r="LPS26" i="1" s="1"/>
  <c r="LPR5" i="1"/>
  <c r="LPR26" i="1" s="1"/>
  <c r="LPQ5" i="1"/>
  <c r="LPP5" i="1"/>
  <c r="LPO5" i="1"/>
  <c r="LPO26" i="1" s="1"/>
  <c r="LPN5" i="1"/>
  <c r="LPN26" i="1" s="1"/>
  <c r="LPM5" i="1"/>
  <c r="LPL5" i="1"/>
  <c r="LPK5" i="1"/>
  <c r="LPK26" i="1" s="1"/>
  <c r="LPJ5" i="1"/>
  <c r="LPJ26" i="1" s="1"/>
  <c r="LPI5" i="1"/>
  <c r="LPH5" i="1"/>
  <c r="LPG5" i="1"/>
  <c r="LPG26" i="1" s="1"/>
  <c r="LPF5" i="1"/>
  <c r="LPF26" i="1" s="1"/>
  <c r="LPE5" i="1"/>
  <c r="LPD5" i="1"/>
  <c r="LPC5" i="1"/>
  <c r="LPC26" i="1" s="1"/>
  <c r="LPB5" i="1"/>
  <c r="LPB26" i="1" s="1"/>
  <c r="LPA5" i="1"/>
  <c r="LOZ5" i="1"/>
  <c r="LOY5" i="1"/>
  <c r="LOY26" i="1" s="1"/>
  <c r="LOX5" i="1"/>
  <c r="LOX26" i="1" s="1"/>
  <c r="LOW5" i="1"/>
  <c r="LOV5" i="1"/>
  <c r="LOU5" i="1"/>
  <c r="LOU26" i="1" s="1"/>
  <c r="LOT5" i="1"/>
  <c r="LOT26" i="1" s="1"/>
  <c r="LOS5" i="1"/>
  <c r="LOR5" i="1"/>
  <c r="LOQ5" i="1"/>
  <c r="LOQ26" i="1" s="1"/>
  <c r="LOP5" i="1"/>
  <c r="LOP26" i="1" s="1"/>
  <c r="LOO5" i="1"/>
  <c r="LON5" i="1"/>
  <c r="LOM5" i="1"/>
  <c r="LOM26" i="1" s="1"/>
  <c r="LOL5" i="1"/>
  <c r="LOL26" i="1" s="1"/>
  <c r="LOK5" i="1"/>
  <c r="LOJ5" i="1"/>
  <c r="LOI5" i="1"/>
  <c r="LOI26" i="1" s="1"/>
  <c r="LOH5" i="1"/>
  <c r="LOH26" i="1" s="1"/>
  <c r="LOG5" i="1"/>
  <c r="LOF5" i="1"/>
  <c r="LOE5" i="1"/>
  <c r="LOE26" i="1" s="1"/>
  <c r="LOD5" i="1"/>
  <c r="LOD26" i="1" s="1"/>
  <c r="LOC5" i="1"/>
  <c r="LOB5" i="1"/>
  <c r="LOA5" i="1"/>
  <c r="LOA26" i="1" s="1"/>
  <c r="LNZ5" i="1"/>
  <c r="LNZ26" i="1" s="1"/>
  <c r="LNY5" i="1"/>
  <c r="LNX5" i="1"/>
  <c r="LNW5" i="1"/>
  <c r="LNW26" i="1" s="1"/>
  <c r="LNV5" i="1"/>
  <c r="LNV26" i="1" s="1"/>
  <c r="LNU5" i="1"/>
  <c r="LNT5" i="1"/>
  <c r="LNS5" i="1"/>
  <c r="LNS26" i="1" s="1"/>
  <c r="LNR5" i="1"/>
  <c r="LNR26" i="1" s="1"/>
  <c r="LNQ5" i="1"/>
  <c r="LNP5" i="1"/>
  <c r="LNO5" i="1"/>
  <c r="LNO26" i="1" s="1"/>
  <c r="LNN5" i="1"/>
  <c r="LNN26" i="1" s="1"/>
  <c r="LNM5" i="1"/>
  <c r="LNL5" i="1"/>
  <c r="LNK5" i="1"/>
  <c r="LNK26" i="1" s="1"/>
  <c r="LNJ5" i="1"/>
  <c r="LNJ26" i="1" s="1"/>
  <c r="LNI5" i="1"/>
  <c r="LNH5" i="1"/>
  <c r="LNG5" i="1"/>
  <c r="LNG26" i="1" s="1"/>
  <c r="LNF5" i="1"/>
  <c r="LNF26" i="1" s="1"/>
  <c r="LNE5" i="1"/>
  <c r="LND5" i="1"/>
  <c r="LNC5" i="1"/>
  <c r="LNC26" i="1" s="1"/>
  <c r="LNB5" i="1"/>
  <c r="LNB26" i="1" s="1"/>
  <c r="LNA5" i="1"/>
  <c r="LMZ5" i="1"/>
  <c r="LMY5" i="1"/>
  <c r="LMY26" i="1" s="1"/>
  <c r="LMX5" i="1"/>
  <c r="LMX26" i="1" s="1"/>
  <c r="LMW5" i="1"/>
  <c r="LMV5" i="1"/>
  <c r="LMU5" i="1"/>
  <c r="LMU26" i="1" s="1"/>
  <c r="LMT5" i="1"/>
  <c r="LMT26" i="1" s="1"/>
  <c r="LMS5" i="1"/>
  <c r="LMR5" i="1"/>
  <c r="LMQ5" i="1"/>
  <c r="LMQ26" i="1" s="1"/>
  <c r="LMP5" i="1"/>
  <c r="LMP26" i="1" s="1"/>
  <c r="LMO5" i="1"/>
  <c r="LMN5" i="1"/>
  <c r="LMM5" i="1"/>
  <c r="LMM26" i="1" s="1"/>
  <c r="LML5" i="1"/>
  <c r="LML26" i="1" s="1"/>
  <c r="LMK5" i="1"/>
  <c r="LMJ5" i="1"/>
  <c r="LMI5" i="1"/>
  <c r="LMI26" i="1" s="1"/>
  <c r="LMH5" i="1"/>
  <c r="LMH26" i="1" s="1"/>
  <c r="LMG5" i="1"/>
  <c r="LMF5" i="1"/>
  <c r="LME5" i="1"/>
  <c r="LME26" i="1" s="1"/>
  <c r="LMD5" i="1"/>
  <c r="LMD26" i="1" s="1"/>
  <c r="LMC5" i="1"/>
  <c r="LMB5" i="1"/>
  <c r="LMA5" i="1"/>
  <c r="LMA26" i="1" s="1"/>
  <c r="LLZ5" i="1"/>
  <c r="LLZ26" i="1" s="1"/>
  <c r="LLY5" i="1"/>
  <c r="LLX5" i="1"/>
  <c r="LLW5" i="1"/>
  <c r="LLW26" i="1" s="1"/>
  <c r="LLV5" i="1"/>
  <c r="LLV26" i="1" s="1"/>
  <c r="LLU5" i="1"/>
  <c r="LLT5" i="1"/>
  <c r="LLS5" i="1"/>
  <c r="LLS26" i="1" s="1"/>
  <c r="LLR5" i="1"/>
  <c r="LLR26" i="1" s="1"/>
  <c r="LLQ5" i="1"/>
  <c r="LLP5" i="1"/>
  <c r="LLO5" i="1"/>
  <c r="LLO26" i="1" s="1"/>
  <c r="LLN5" i="1"/>
  <c r="LLN26" i="1" s="1"/>
  <c r="LLM5" i="1"/>
  <c r="LLL5" i="1"/>
  <c r="LLK5" i="1"/>
  <c r="LLK26" i="1" s="1"/>
  <c r="LLJ5" i="1"/>
  <c r="LLJ26" i="1" s="1"/>
  <c r="LLI5" i="1"/>
  <c r="LLH5" i="1"/>
  <c r="LLG5" i="1"/>
  <c r="LLG26" i="1" s="1"/>
  <c r="LLF5" i="1"/>
  <c r="LLF26" i="1" s="1"/>
  <c r="LLE5" i="1"/>
  <c r="LLD5" i="1"/>
  <c r="LLC5" i="1"/>
  <c r="LLC26" i="1" s="1"/>
  <c r="LLB5" i="1"/>
  <c r="LLB26" i="1" s="1"/>
  <c r="LLA5" i="1"/>
  <c r="LKZ5" i="1"/>
  <c r="LKY5" i="1"/>
  <c r="LKY26" i="1" s="1"/>
  <c r="LKX5" i="1"/>
  <c r="LKX26" i="1" s="1"/>
  <c r="LKW5" i="1"/>
  <c r="LKV5" i="1"/>
  <c r="LKU5" i="1"/>
  <c r="LKU26" i="1" s="1"/>
  <c r="LKT5" i="1"/>
  <c r="LKT26" i="1" s="1"/>
  <c r="LKS5" i="1"/>
  <c r="LKR5" i="1"/>
  <c r="LKQ5" i="1"/>
  <c r="LKQ26" i="1" s="1"/>
  <c r="LKP5" i="1"/>
  <c r="LKP26" i="1" s="1"/>
  <c r="LKO5" i="1"/>
  <c r="LKN5" i="1"/>
  <c r="LKM5" i="1"/>
  <c r="LKM26" i="1" s="1"/>
  <c r="LKL5" i="1"/>
  <c r="LKL26" i="1" s="1"/>
  <c r="LKK5" i="1"/>
  <c r="LKJ5" i="1"/>
  <c r="LKI5" i="1"/>
  <c r="LKI26" i="1" s="1"/>
  <c r="LKH5" i="1"/>
  <c r="LKH26" i="1" s="1"/>
  <c r="LKG5" i="1"/>
  <c r="LKF5" i="1"/>
  <c r="LKE5" i="1"/>
  <c r="LKE26" i="1" s="1"/>
  <c r="LKD5" i="1"/>
  <c r="LKD26" i="1" s="1"/>
  <c r="LKC5" i="1"/>
  <c r="LKB5" i="1"/>
  <c r="LKA5" i="1"/>
  <c r="LKA26" i="1" s="1"/>
  <c r="LJZ5" i="1"/>
  <c r="LJZ26" i="1" s="1"/>
  <c r="LJY5" i="1"/>
  <c r="LJX5" i="1"/>
  <c r="LJW5" i="1"/>
  <c r="LJW26" i="1" s="1"/>
  <c r="LJV5" i="1"/>
  <c r="LJV26" i="1" s="1"/>
  <c r="LJU5" i="1"/>
  <c r="LJT5" i="1"/>
  <c r="LJS5" i="1"/>
  <c r="LJS26" i="1" s="1"/>
  <c r="LJR5" i="1"/>
  <c r="LJR26" i="1" s="1"/>
  <c r="LJQ5" i="1"/>
  <c r="LJP5" i="1"/>
  <c r="LJO5" i="1"/>
  <c r="LJO26" i="1" s="1"/>
  <c r="LJN5" i="1"/>
  <c r="LJN26" i="1" s="1"/>
  <c r="LJM5" i="1"/>
  <c r="LJL5" i="1"/>
  <c r="LJK5" i="1"/>
  <c r="LJK26" i="1" s="1"/>
  <c r="LJJ5" i="1"/>
  <c r="LJJ26" i="1" s="1"/>
  <c r="LJI5" i="1"/>
  <c r="LJH5" i="1"/>
  <c r="LJG5" i="1"/>
  <c r="LJG26" i="1" s="1"/>
  <c r="LJF5" i="1"/>
  <c r="LJF26" i="1" s="1"/>
  <c r="LJE5" i="1"/>
  <c r="LJD5" i="1"/>
  <c r="LJC5" i="1"/>
  <c r="LJC26" i="1" s="1"/>
  <c r="LJB5" i="1"/>
  <c r="LJB26" i="1" s="1"/>
  <c r="LJA5" i="1"/>
  <c r="LIZ5" i="1"/>
  <c r="LIY5" i="1"/>
  <c r="LIY26" i="1" s="1"/>
  <c r="LIX5" i="1"/>
  <c r="LIX26" i="1" s="1"/>
  <c r="LIW5" i="1"/>
  <c r="LIV5" i="1"/>
  <c r="LIU5" i="1"/>
  <c r="LIU26" i="1" s="1"/>
  <c r="LIT5" i="1"/>
  <c r="LIT26" i="1" s="1"/>
  <c r="LIS5" i="1"/>
  <c r="LIR5" i="1"/>
  <c r="LIQ5" i="1"/>
  <c r="LIQ26" i="1" s="1"/>
  <c r="LIP5" i="1"/>
  <c r="LIP26" i="1" s="1"/>
  <c r="LIO5" i="1"/>
  <c r="LIN5" i="1"/>
  <c r="LIM5" i="1"/>
  <c r="LIM26" i="1" s="1"/>
  <c r="LIL5" i="1"/>
  <c r="LIL26" i="1" s="1"/>
  <c r="LIK5" i="1"/>
  <c r="LIJ5" i="1"/>
  <c r="LII5" i="1"/>
  <c r="LII26" i="1" s="1"/>
  <c r="LIH5" i="1"/>
  <c r="LIH26" i="1" s="1"/>
  <c r="LIG5" i="1"/>
  <c r="LIF5" i="1"/>
  <c r="LIE5" i="1"/>
  <c r="LIE26" i="1" s="1"/>
  <c r="LID5" i="1"/>
  <c r="LID26" i="1" s="1"/>
  <c r="LIC5" i="1"/>
  <c r="LIB5" i="1"/>
  <c r="LIA5" i="1"/>
  <c r="LIA26" i="1" s="1"/>
  <c r="LHZ5" i="1"/>
  <c r="LHZ26" i="1" s="1"/>
  <c r="LHY5" i="1"/>
  <c r="LHX5" i="1"/>
  <c r="LHW5" i="1"/>
  <c r="LHW26" i="1" s="1"/>
  <c r="LHV5" i="1"/>
  <c r="LHV26" i="1" s="1"/>
  <c r="LHU5" i="1"/>
  <c r="LHT5" i="1"/>
  <c r="LHS5" i="1"/>
  <c r="LHS26" i="1" s="1"/>
  <c r="LHR5" i="1"/>
  <c r="LHR26" i="1" s="1"/>
  <c r="LHQ5" i="1"/>
  <c r="LHP5" i="1"/>
  <c r="LHO5" i="1"/>
  <c r="LHO26" i="1" s="1"/>
  <c r="LHN5" i="1"/>
  <c r="LHN26" i="1" s="1"/>
  <c r="LHM5" i="1"/>
  <c r="LHL5" i="1"/>
  <c r="LHK5" i="1"/>
  <c r="LHK26" i="1" s="1"/>
  <c r="LHJ5" i="1"/>
  <c r="LHJ26" i="1" s="1"/>
  <c r="LHI5" i="1"/>
  <c r="LHH5" i="1"/>
  <c r="LHG5" i="1"/>
  <c r="LHG26" i="1" s="1"/>
  <c r="LHF5" i="1"/>
  <c r="LHF26" i="1" s="1"/>
  <c r="LHE5" i="1"/>
  <c r="LHD5" i="1"/>
  <c r="LHC5" i="1"/>
  <c r="LHC26" i="1" s="1"/>
  <c r="LHB5" i="1"/>
  <c r="LHB26" i="1" s="1"/>
  <c r="LHA5" i="1"/>
  <c r="LGZ5" i="1"/>
  <c r="LGY5" i="1"/>
  <c r="LGY26" i="1" s="1"/>
  <c r="LGX5" i="1"/>
  <c r="LGX26" i="1" s="1"/>
  <c r="LGW5" i="1"/>
  <c r="LGV5" i="1"/>
  <c r="LGU5" i="1"/>
  <c r="LGU26" i="1" s="1"/>
  <c r="LGT5" i="1"/>
  <c r="LGT26" i="1" s="1"/>
  <c r="LGS5" i="1"/>
  <c r="LGR5" i="1"/>
  <c r="LGQ5" i="1"/>
  <c r="LGQ26" i="1" s="1"/>
  <c r="LGP5" i="1"/>
  <c r="LGP26" i="1" s="1"/>
  <c r="LGO5" i="1"/>
  <c r="LGN5" i="1"/>
  <c r="LGM5" i="1"/>
  <c r="LGM26" i="1" s="1"/>
  <c r="LGL5" i="1"/>
  <c r="LGL26" i="1" s="1"/>
  <c r="LGK5" i="1"/>
  <c r="LGJ5" i="1"/>
  <c r="LGI5" i="1"/>
  <c r="LGI26" i="1" s="1"/>
  <c r="LGH5" i="1"/>
  <c r="LGH26" i="1" s="1"/>
  <c r="LGG5" i="1"/>
  <c r="LGF5" i="1"/>
  <c r="LGE5" i="1"/>
  <c r="LGE26" i="1" s="1"/>
  <c r="LGD5" i="1"/>
  <c r="LGD26" i="1" s="1"/>
  <c r="LGC5" i="1"/>
  <c r="LGB5" i="1"/>
  <c r="LGA5" i="1"/>
  <c r="LGA26" i="1" s="1"/>
  <c r="LFZ5" i="1"/>
  <c r="LFZ26" i="1" s="1"/>
  <c r="LFY5" i="1"/>
  <c r="LFX5" i="1"/>
  <c r="LFW5" i="1"/>
  <c r="LFW26" i="1" s="1"/>
  <c r="LFV5" i="1"/>
  <c r="LFV26" i="1" s="1"/>
  <c r="LFU5" i="1"/>
  <c r="LFT5" i="1"/>
  <c r="LFS5" i="1"/>
  <c r="LFS26" i="1" s="1"/>
  <c r="LFR5" i="1"/>
  <c r="LFR26" i="1" s="1"/>
  <c r="LFQ5" i="1"/>
  <c r="LFP5" i="1"/>
  <c r="LFO5" i="1"/>
  <c r="LFO26" i="1" s="1"/>
  <c r="LFN5" i="1"/>
  <c r="LFN26" i="1" s="1"/>
  <c r="LFM5" i="1"/>
  <c r="LFL5" i="1"/>
  <c r="LFK5" i="1"/>
  <c r="LFK26" i="1" s="1"/>
  <c r="LFJ5" i="1"/>
  <c r="LFJ26" i="1" s="1"/>
  <c r="LFI5" i="1"/>
  <c r="LFH5" i="1"/>
  <c r="LFG5" i="1"/>
  <c r="LFG26" i="1" s="1"/>
  <c r="LFF5" i="1"/>
  <c r="LFF26" i="1" s="1"/>
  <c r="LFE5" i="1"/>
  <c r="LFD5" i="1"/>
  <c r="LFC5" i="1"/>
  <c r="LFC26" i="1" s="1"/>
  <c r="LFB5" i="1"/>
  <c r="LFB26" i="1" s="1"/>
  <c r="LFA5" i="1"/>
  <c r="LEZ5" i="1"/>
  <c r="LEY5" i="1"/>
  <c r="LEY26" i="1" s="1"/>
  <c r="LEX5" i="1"/>
  <c r="LEX26" i="1" s="1"/>
  <c r="LEW5" i="1"/>
  <c r="LEV5" i="1"/>
  <c r="LEU5" i="1"/>
  <c r="LEU26" i="1" s="1"/>
  <c r="LET5" i="1"/>
  <c r="LET26" i="1" s="1"/>
  <c r="LES5" i="1"/>
  <c r="LER5" i="1"/>
  <c r="LEQ5" i="1"/>
  <c r="LEQ26" i="1" s="1"/>
  <c r="LEP5" i="1"/>
  <c r="LEP26" i="1" s="1"/>
  <c r="LEO5" i="1"/>
  <c r="LEN5" i="1"/>
  <c r="LEM5" i="1"/>
  <c r="LEM26" i="1" s="1"/>
  <c r="LEL5" i="1"/>
  <c r="LEL26" i="1" s="1"/>
  <c r="LEK5" i="1"/>
  <c r="LEJ5" i="1"/>
  <c r="LEI5" i="1"/>
  <c r="LEI26" i="1" s="1"/>
  <c r="LEH5" i="1"/>
  <c r="LEH26" i="1" s="1"/>
  <c r="LEG5" i="1"/>
  <c r="LEF5" i="1"/>
  <c r="LEE5" i="1"/>
  <c r="LEE26" i="1" s="1"/>
  <c r="LED5" i="1"/>
  <c r="LED26" i="1" s="1"/>
  <c r="LEC5" i="1"/>
  <c r="LEB5" i="1"/>
  <c r="LEA5" i="1"/>
  <c r="LEA26" i="1" s="1"/>
  <c r="LDZ5" i="1"/>
  <c r="LDZ26" i="1" s="1"/>
  <c r="LDY5" i="1"/>
  <c r="LDX5" i="1"/>
  <c r="LDW5" i="1"/>
  <c r="LDW26" i="1" s="1"/>
  <c r="LDV5" i="1"/>
  <c r="LDV26" i="1" s="1"/>
  <c r="LDU5" i="1"/>
  <c r="LDT5" i="1"/>
  <c r="LDS5" i="1"/>
  <c r="LDS26" i="1" s="1"/>
  <c r="LDR5" i="1"/>
  <c r="LDR26" i="1" s="1"/>
  <c r="LDQ5" i="1"/>
  <c r="LDP5" i="1"/>
  <c r="LDO5" i="1"/>
  <c r="LDO26" i="1" s="1"/>
  <c r="LDN5" i="1"/>
  <c r="LDN26" i="1" s="1"/>
  <c r="LDM5" i="1"/>
  <c r="LDL5" i="1"/>
  <c r="LDK5" i="1"/>
  <c r="LDK26" i="1" s="1"/>
  <c r="LDJ5" i="1"/>
  <c r="LDJ26" i="1" s="1"/>
  <c r="LDI5" i="1"/>
  <c r="LDH5" i="1"/>
  <c r="LDG5" i="1"/>
  <c r="LDG26" i="1" s="1"/>
  <c r="LDF5" i="1"/>
  <c r="LDF26" i="1" s="1"/>
  <c r="LDE5" i="1"/>
  <c r="LDD5" i="1"/>
  <c r="LDC5" i="1"/>
  <c r="LDC26" i="1" s="1"/>
  <c r="LDB5" i="1"/>
  <c r="LDB26" i="1" s="1"/>
  <c r="LDA5" i="1"/>
  <c r="LCZ5" i="1"/>
  <c r="LCY5" i="1"/>
  <c r="LCY26" i="1" s="1"/>
  <c r="LCX5" i="1"/>
  <c r="LCX26" i="1" s="1"/>
  <c r="LCW5" i="1"/>
  <c r="LCV5" i="1"/>
  <c r="LCU5" i="1"/>
  <c r="LCU26" i="1" s="1"/>
  <c r="LCT5" i="1"/>
  <c r="LCT26" i="1" s="1"/>
  <c r="LCS5" i="1"/>
  <c r="LCR5" i="1"/>
  <c r="LCQ5" i="1"/>
  <c r="LCQ26" i="1" s="1"/>
  <c r="LCP5" i="1"/>
  <c r="LCP26" i="1" s="1"/>
  <c r="LCO5" i="1"/>
  <c r="LCN5" i="1"/>
  <c r="LCM5" i="1"/>
  <c r="LCM26" i="1" s="1"/>
  <c r="LCL5" i="1"/>
  <c r="LCL26" i="1" s="1"/>
  <c r="LCK5" i="1"/>
  <c r="LCJ5" i="1"/>
  <c r="LCI5" i="1"/>
  <c r="LCI26" i="1" s="1"/>
  <c r="LCH5" i="1"/>
  <c r="LCH26" i="1" s="1"/>
  <c r="LCG5" i="1"/>
  <c r="LCF5" i="1"/>
  <c r="LCE5" i="1"/>
  <c r="LCE26" i="1" s="1"/>
  <c r="LCD5" i="1"/>
  <c r="LCD26" i="1" s="1"/>
  <c r="LCC5" i="1"/>
  <c r="LCB5" i="1"/>
  <c r="LCA5" i="1"/>
  <c r="LCA26" i="1" s="1"/>
  <c r="LBZ5" i="1"/>
  <c r="LBZ26" i="1" s="1"/>
  <c r="LBY5" i="1"/>
  <c r="LBX5" i="1"/>
  <c r="LBW5" i="1"/>
  <c r="LBW26" i="1" s="1"/>
  <c r="LBV5" i="1"/>
  <c r="LBV26" i="1" s="1"/>
  <c r="LBU5" i="1"/>
  <c r="LBT5" i="1"/>
  <c r="LBS5" i="1"/>
  <c r="LBS26" i="1" s="1"/>
  <c r="LBR5" i="1"/>
  <c r="LBR26" i="1" s="1"/>
  <c r="LBQ5" i="1"/>
  <c r="LBP5" i="1"/>
  <c r="LBO5" i="1"/>
  <c r="LBO26" i="1" s="1"/>
  <c r="LBN5" i="1"/>
  <c r="LBN26" i="1" s="1"/>
  <c r="LBM5" i="1"/>
  <c r="LBL5" i="1"/>
  <c r="LBK5" i="1"/>
  <c r="LBK26" i="1" s="1"/>
  <c r="LBJ5" i="1"/>
  <c r="LBJ26" i="1" s="1"/>
  <c r="LBI5" i="1"/>
  <c r="LBH5" i="1"/>
  <c r="LBG5" i="1"/>
  <c r="LBG26" i="1" s="1"/>
  <c r="LBF5" i="1"/>
  <c r="LBF26" i="1" s="1"/>
  <c r="LBE5" i="1"/>
  <c r="LBD5" i="1"/>
  <c r="LBC5" i="1"/>
  <c r="LBC26" i="1" s="1"/>
  <c r="LBB5" i="1"/>
  <c r="LBB26" i="1" s="1"/>
  <c r="LBA5" i="1"/>
  <c r="LAZ5" i="1"/>
  <c r="LAY5" i="1"/>
  <c r="LAY26" i="1" s="1"/>
  <c r="LAX5" i="1"/>
  <c r="LAX26" i="1" s="1"/>
  <c r="LAW5" i="1"/>
  <c r="LAV5" i="1"/>
  <c r="LAU5" i="1"/>
  <c r="LAU26" i="1" s="1"/>
  <c r="LAT5" i="1"/>
  <c r="LAT26" i="1" s="1"/>
  <c r="LAS5" i="1"/>
  <c r="LAR5" i="1"/>
  <c r="LAQ5" i="1"/>
  <c r="LAQ26" i="1" s="1"/>
  <c r="LAP5" i="1"/>
  <c r="LAP26" i="1" s="1"/>
  <c r="LAO5" i="1"/>
  <c r="LAN5" i="1"/>
  <c r="LAM5" i="1"/>
  <c r="LAM26" i="1" s="1"/>
  <c r="LAL5" i="1"/>
  <c r="LAL26" i="1" s="1"/>
  <c r="LAK5" i="1"/>
  <c r="LAJ5" i="1"/>
  <c r="LAI5" i="1"/>
  <c r="LAI26" i="1" s="1"/>
  <c r="LAH5" i="1"/>
  <c r="LAH26" i="1" s="1"/>
  <c r="LAG5" i="1"/>
  <c r="LAF5" i="1"/>
  <c r="LAE5" i="1"/>
  <c r="LAE26" i="1" s="1"/>
  <c r="LAD5" i="1"/>
  <c r="LAD26" i="1" s="1"/>
  <c r="LAC5" i="1"/>
  <c r="LAB5" i="1"/>
  <c r="LAA5" i="1"/>
  <c r="LAA26" i="1" s="1"/>
  <c r="KZZ5" i="1"/>
  <c r="KZZ26" i="1" s="1"/>
  <c r="KZY5" i="1"/>
  <c r="KZX5" i="1"/>
  <c r="KZW5" i="1"/>
  <c r="KZW26" i="1" s="1"/>
  <c r="KZV5" i="1"/>
  <c r="KZV26" i="1" s="1"/>
  <c r="KZU5" i="1"/>
  <c r="KZT5" i="1"/>
  <c r="KZS5" i="1"/>
  <c r="KZS26" i="1" s="1"/>
  <c r="KZR5" i="1"/>
  <c r="KZR26" i="1" s="1"/>
  <c r="KZQ5" i="1"/>
  <c r="KZP5" i="1"/>
  <c r="KZO5" i="1"/>
  <c r="KZO26" i="1" s="1"/>
  <c r="KZN5" i="1"/>
  <c r="KZN26" i="1" s="1"/>
  <c r="KZM5" i="1"/>
  <c r="KZL5" i="1"/>
  <c r="KZK5" i="1"/>
  <c r="KZK26" i="1" s="1"/>
  <c r="KZJ5" i="1"/>
  <c r="KZJ26" i="1" s="1"/>
  <c r="KZI5" i="1"/>
  <c r="KZH5" i="1"/>
  <c r="KZG5" i="1"/>
  <c r="KZG26" i="1" s="1"/>
  <c r="KZF5" i="1"/>
  <c r="KZF26" i="1" s="1"/>
  <c r="KZE5" i="1"/>
  <c r="KZD5" i="1"/>
  <c r="KZC5" i="1"/>
  <c r="KZC26" i="1" s="1"/>
  <c r="KZB5" i="1"/>
  <c r="KZB26" i="1" s="1"/>
  <c r="KZA5" i="1"/>
  <c r="KYZ5" i="1"/>
  <c r="KYY5" i="1"/>
  <c r="KYY26" i="1" s="1"/>
  <c r="KYX5" i="1"/>
  <c r="KYX26" i="1" s="1"/>
  <c r="KYW5" i="1"/>
  <c r="KYV5" i="1"/>
  <c r="KYU5" i="1"/>
  <c r="KYU26" i="1" s="1"/>
  <c r="KYT5" i="1"/>
  <c r="KYT26" i="1" s="1"/>
  <c r="KYS5" i="1"/>
  <c r="KYR5" i="1"/>
  <c r="KYQ5" i="1"/>
  <c r="KYQ26" i="1" s="1"/>
  <c r="KYP5" i="1"/>
  <c r="KYP26" i="1" s="1"/>
  <c r="KYO5" i="1"/>
  <c r="KYN5" i="1"/>
  <c r="KYM5" i="1"/>
  <c r="KYM26" i="1" s="1"/>
  <c r="KYL5" i="1"/>
  <c r="KYL26" i="1" s="1"/>
  <c r="KYK5" i="1"/>
  <c r="KYJ5" i="1"/>
  <c r="KYI5" i="1"/>
  <c r="KYI26" i="1" s="1"/>
  <c r="KYH5" i="1"/>
  <c r="KYH26" i="1" s="1"/>
  <c r="KYG5" i="1"/>
  <c r="KYF5" i="1"/>
  <c r="KYE5" i="1"/>
  <c r="KYE26" i="1" s="1"/>
  <c r="KYD5" i="1"/>
  <c r="KYD26" i="1" s="1"/>
  <c r="KYC5" i="1"/>
  <c r="KYB5" i="1"/>
  <c r="KYA5" i="1"/>
  <c r="KYA26" i="1" s="1"/>
  <c r="KXZ5" i="1"/>
  <c r="KXZ26" i="1" s="1"/>
  <c r="KXY5" i="1"/>
  <c r="KXX5" i="1"/>
  <c r="KXW5" i="1"/>
  <c r="KXW26" i="1" s="1"/>
  <c r="KXV5" i="1"/>
  <c r="KXV26" i="1" s="1"/>
  <c r="KXU5" i="1"/>
  <c r="KXT5" i="1"/>
  <c r="KXS5" i="1"/>
  <c r="KXS26" i="1" s="1"/>
  <c r="KXR5" i="1"/>
  <c r="KXR26" i="1" s="1"/>
  <c r="KXQ5" i="1"/>
  <c r="KXP5" i="1"/>
  <c r="KXO5" i="1"/>
  <c r="KXO26" i="1" s="1"/>
  <c r="KXN5" i="1"/>
  <c r="KXN26" i="1" s="1"/>
  <c r="KXM5" i="1"/>
  <c r="KXL5" i="1"/>
  <c r="KXK5" i="1"/>
  <c r="KXK26" i="1" s="1"/>
  <c r="KXJ5" i="1"/>
  <c r="KXJ26" i="1" s="1"/>
  <c r="KXI5" i="1"/>
  <c r="KXH5" i="1"/>
  <c r="KXG5" i="1"/>
  <c r="KXG26" i="1" s="1"/>
  <c r="KXF5" i="1"/>
  <c r="KXF26" i="1" s="1"/>
  <c r="KXE5" i="1"/>
  <c r="KXD5" i="1"/>
  <c r="KXC5" i="1"/>
  <c r="KXC26" i="1" s="1"/>
  <c r="KXB5" i="1"/>
  <c r="KXB26" i="1" s="1"/>
  <c r="KXA5" i="1"/>
  <c r="KWZ5" i="1"/>
  <c r="KWY5" i="1"/>
  <c r="KWY26" i="1" s="1"/>
  <c r="KWX5" i="1"/>
  <c r="KWX26" i="1" s="1"/>
  <c r="KWW5" i="1"/>
  <c r="KWV5" i="1"/>
  <c r="KWU5" i="1"/>
  <c r="KWU26" i="1" s="1"/>
  <c r="KWT5" i="1"/>
  <c r="KWT26" i="1" s="1"/>
  <c r="KWS5" i="1"/>
  <c r="KWR5" i="1"/>
  <c r="KWQ5" i="1"/>
  <c r="KWQ26" i="1" s="1"/>
  <c r="KWP5" i="1"/>
  <c r="KWP26" i="1" s="1"/>
  <c r="KWO5" i="1"/>
  <c r="KWN5" i="1"/>
  <c r="KWM5" i="1"/>
  <c r="KWM26" i="1" s="1"/>
  <c r="KWL5" i="1"/>
  <c r="KWL26" i="1" s="1"/>
  <c r="KWK5" i="1"/>
  <c r="KWJ5" i="1"/>
  <c r="KWI5" i="1"/>
  <c r="KWI26" i="1" s="1"/>
  <c r="KWH5" i="1"/>
  <c r="KWH26" i="1" s="1"/>
  <c r="KWG5" i="1"/>
  <c r="KWF5" i="1"/>
  <c r="KWE5" i="1"/>
  <c r="KWE26" i="1" s="1"/>
  <c r="KWD5" i="1"/>
  <c r="KWD26" i="1" s="1"/>
  <c r="KWC5" i="1"/>
  <c r="KWB5" i="1"/>
  <c r="KWA5" i="1"/>
  <c r="KWA26" i="1" s="1"/>
  <c r="KVZ5" i="1"/>
  <c r="KVZ26" i="1" s="1"/>
  <c r="KVY5" i="1"/>
  <c r="KVX5" i="1"/>
  <c r="KVW5" i="1"/>
  <c r="KVW26" i="1" s="1"/>
  <c r="KVV5" i="1"/>
  <c r="KVV26" i="1" s="1"/>
  <c r="KVU5" i="1"/>
  <c r="KVT5" i="1"/>
  <c r="KVS5" i="1"/>
  <c r="KVS26" i="1" s="1"/>
  <c r="KVR5" i="1"/>
  <c r="KVR26" i="1" s="1"/>
  <c r="KVQ5" i="1"/>
  <c r="KVP5" i="1"/>
  <c r="KVO5" i="1"/>
  <c r="KVO26" i="1" s="1"/>
  <c r="KVN5" i="1"/>
  <c r="KVN26" i="1" s="1"/>
  <c r="KVM5" i="1"/>
  <c r="KVL5" i="1"/>
  <c r="KVK5" i="1"/>
  <c r="KVK26" i="1" s="1"/>
  <c r="KVJ5" i="1"/>
  <c r="KVJ26" i="1" s="1"/>
  <c r="KVI5" i="1"/>
  <c r="KVH5" i="1"/>
  <c r="KVG5" i="1"/>
  <c r="KVG26" i="1" s="1"/>
  <c r="KVF5" i="1"/>
  <c r="KVF26" i="1" s="1"/>
  <c r="KVE5" i="1"/>
  <c r="KVD5" i="1"/>
  <c r="KVC5" i="1"/>
  <c r="KVC26" i="1" s="1"/>
  <c r="KVB5" i="1"/>
  <c r="KVB26" i="1" s="1"/>
  <c r="KVA5" i="1"/>
  <c r="KUZ5" i="1"/>
  <c r="KUY5" i="1"/>
  <c r="KUY26" i="1" s="1"/>
  <c r="KUX5" i="1"/>
  <c r="KUX26" i="1" s="1"/>
  <c r="KUW5" i="1"/>
  <c r="KUV5" i="1"/>
  <c r="KUU5" i="1"/>
  <c r="KUU26" i="1" s="1"/>
  <c r="KUT5" i="1"/>
  <c r="KUT26" i="1" s="1"/>
  <c r="KUS5" i="1"/>
  <c r="KUR5" i="1"/>
  <c r="KUQ5" i="1"/>
  <c r="KUQ26" i="1" s="1"/>
  <c r="KUP5" i="1"/>
  <c r="KUP26" i="1" s="1"/>
  <c r="KUO5" i="1"/>
  <c r="KUN5" i="1"/>
  <c r="KUM5" i="1"/>
  <c r="KUM26" i="1" s="1"/>
  <c r="KUL5" i="1"/>
  <c r="KUL26" i="1" s="1"/>
  <c r="KUK5" i="1"/>
  <c r="KUJ5" i="1"/>
  <c r="KUI5" i="1"/>
  <c r="KUI26" i="1" s="1"/>
  <c r="KUH5" i="1"/>
  <c r="KUH26" i="1" s="1"/>
  <c r="KUG5" i="1"/>
  <c r="KUF5" i="1"/>
  <c r="KUE5" i="1"/>
  <c r="KUE26" i="1" s="1"/>
  <c r="KUD5" i="1"/>
  <c r="KUD26" i="1" s="1"/>
  <c r="KUC5" i="1"/>
  <c r="KUB5" i="1"/>
  <c r="KUA5" i="1"/>
  <c r="KUA26" i="1" s="1"/>
  <c r="KTZ5" i="1"/>
  <c r="KTZ26" i="1" s="1"/>
  <c r="KTY5" i="1"/>
  <c r="KTX5" i="1"/>
  <c r="KTW5" i="1"/>
  <c r="KTW26" i="1" s="1"/>
  <c r="KTV5" i="1"/>
  <c r="KTV26" i="1" s="1"/>
  <c r="KTU5" i="1"/>
  <c r="KTT5" i="1"/>
  <c r="KTS5" i="1"/>
  <c r="KTS26" i="1" s="1"/>
  <c r="KTR5" i="1"/>
  <c r="KTR26" i="1" s="1"/>
  <c r="KTQ5" i="1"/>
  <c r="KTP5" i="1"/>
  <c r="KTO5" i="1"/>
  <c r="KTO26" i="1" s="1"/>
  <c r="KTN5" i="1"/>
  <c r="KTN26" i="1" s="1"/>
  <c r="KTM5" i="1"/>
  <c r="KTL5" i="1"/>
  <c r="KTK5" i="1"/>
  <c r="KTK26" i="1" s="1"/>
  <c r="KTJ5" i="1"/>
  <c r="KTJ26" i="1" s="1"/>
  <c r="KTI5" i="1"/>
  <c r="KTH5" i="1"/>
  <c r="KTG5" i="1"/>
  <c r="KTG26" i="1" s="1"/>
  <c r="KTF5" i="1"/>
  <c r="KTF26" i="1" s="1"/>
  <c r="KTE5" i="1"/>
  <c r="KTD5" i="1"/>
  <c r="KTC5" i="1"/>
  <c r="KTC26" i="1" s="1"/>
  <c r="KTB5" i="1"/>
  <c r="KTB26" i="1" s="1"/>
  <c r="KTA5" i="1"/>
  <c r="KSZ5" i="1"/>
  <c r="KSY5" i="1"/>
  <c r="KSY26" i="1" s="1"/>
  <c r="KSX5" i="1"/>
  <c r="KSX26" i="1" s="1"/>
  <c r="KSW5" i="1"/>
  <c r="KSV5" i="1"/>
  <c r="KSU5" i="1"/>
  <c r="KSU26" i="1" s="1"/>
  <c r="KST5" i="1"/>
  <c r="KST26" i="1" s="1"/>
  <c r="KSS5" i="1"/>
  <c r="KSR5" i="1"/>
  <c r="KSQ5" i="1"/>
  <c r="KSQ26" i="1" s="1"/>
  <c r="KSP5" i="1"/>
  <c r="KSP26" i="1" s="1"/>
  <c r="KSO5" i="1"/>
  <c r="KSN5" i="1"/>
  <c r="KSM5" i="1"/>
  <c r="KSM26" i="1" s="1"/>
  <c r="KSL5" i="1"/>
  <c r="KSL26" i="1" s="1"/>
  <c r="KSK5" i="1"/>
  <c r="KSJ5" i="1"/>
  <c r="KSI5" i="1"/>
  <c r="KSI26" i="1" s="1"/>
  <c r="KSH5" i="1"/>
  <c r="KSH26" i="1" s="1"/>
  <c r="KSG5" i="1"/>
  <c r="KSF5" i="1"/>
  <c r="KSE5" i="1"/>
  <c r="KSE26" i="1" s="1"/>
  <c r="KSD5" i="1"/>
  <c r="KSD26" i="1" s="1"/>
  <c r="KSC5" i="1"/>
  <c r="KSB5" i="1"/>
  <c r="KSA5" i="1"/>
  <c r="KSA26" i="1" s="1"/>
  <c r="KRZ5" i="1"/>
  <c r="KRZ26" i="1" s="1"/>
  <c r="KRY5" i="1"/>
  <c r="KRX5" i="1"/>
  <c r="KRW5" i="1"/>
  <c r="KRW26" i="1" s="1"/>
  <c r="KRV5" i="1"/>
  <c r="KRV26" i="1" s="1"/>
  <c r="KRU5" i="1"/>
  <c r="KRT5" i="1"/>
  <c r="KRS5" i="1"/>
  <c r="KRS26" i="1" s="1"/>
  <c r="KRR5" i="1"/>
  <c r="KRR26" i="1" s="1"/>
  <c r="KRQ5" i="1"/>
  <c r="KRP5" i="1"/>
  <c r="KRO5" i="1"/>
  <c r="KRO26" i="1" s="1"/>
  <c r="KRN5" i="1"/>
  <c r="KRN26" i="1" s="1"/>
  <c r="KRM5" i="1"/>
  <c r="KRL5" i="1"/>
  <c r="KRK5" i="1"/>
  <c r="KRK26" i="1" s="1"/>
  <c r="KRJ5" i="1"/>
  <c r="KRJ26" i="1" s="1"/>
  <c r="KRI5" i="1"/>
  <c r="KRH5" i="1"/>
  <c r="KRG5" i="1"/>
  <c r="KRG26" i="1" s="1"/>
  <c r="KRF5" i="1"/>
  <c r="KRF26" i="1" s="1"/>
  <c r="KRE5" i="1"/>
  <c r="KRD5" i="1"/>
  <c r="KRC5" i="1"/>
  <c r="KRC26" i="1" s="1"/>
  <c r="KRB5" i="1"/>
  <c r="KRB26" i="1" s="1"/>
  <c r="KRA5" i="1"/>
  <c r="KQZ5" i="1"/>
  <c r="KQY5" i="1"/>
  <c r="KQY26" i="1" s="1"/>
  <c r="KQX5" i="1"/>
  <c r="KQX26" i="1" s="1"/>
  <c r="KQW5" i="1"/>
  <c r="KQV5" i="1"/>
  <c r="KQU5" i="1"/>
  <c r="KQU26" i="1" s="1"/>
  <c r="KQT5" i="1"/>
  <c r="KQT26" i="1" s="1"/>
  <c r="KQS5" i="1"/>
  <c r="KQR5" i="1"/>
  <c r="KQQ5" i="1"/>
  <c r="KQQ26" i="1" s="1"/>
  <c r="KQP5" i="1"/>
  <c r="KQP26" i="1" s="1"/>
  <c r="KQO5" i="1"/>
  <c r="KQN5" i="1"/>
  <c r="KQM5" i="1"/>
  <c r="KQM26" i="1" s="1"/>
  <c r="KQL5" i="1"/>
  <c r="KQL26" i="1" s="1"/>
  <c r="KQK5" i="1"/>
  <c r="KQJ5" i="1"/>
  <c r="KQI5" i="1"/>
  <c r="KQI26" i="1" s="1"/>
  <c r="KQH5" i="1"/>
  <c r="KQH26" i="1" s="1"/>
  <c r="KQG5" i="1"/>
  <c r="KQF5" i="1"/>
  <c r="KQE5" i="1"/>
  <c r="KQE26" i="1" s="1"/>
  <c r="KQD5" i="1"/>
  <c r="KQD26" i="1" s="1"/>
  <c r="KQC5" i="1"/>
  <c r="KQB5" i="1"/>
  <c r="KQA5" i="1"/>
  <c r="KQA26" i="1" s="1"/>
  <c r="KPZ5" i="1"/>
  <c r="KPZ26" i="1" s="1"/>
  <c r="KPY5" i="1"/>
  <c r="KPX5" i="1"/>
  <c r="KPW5" i="1"/>
  <c r="KPW26" i="1" s="1"/>
  <c r="KPV5" i="1"/>
  <c r="KPV26" i="1" s="1"/>
  <c r="KPU5" i="1"/>
  <c r="KPT5" i="1"/>
  <c r="KPS5" i="1"/>
  <c r="KPS26" i="1" s="1"/>
  <c r="KPR5" i="1"/>
  <c r="KPR26" i="1" s="1"/>
  <c r="KPQ5" i="1"/>
  <c r="KPP5" i="1"/>
  <c r="KPO5" i="1"/>
  <c r="KPO26" i="1" s="1"/>
  <c r="KPN5" i="1"/>
  <c r="KPN26" i="1" s="1"/>
  <c r="KPM5" i="1"/>
  <c r="KPL5" i="1"/>
  <c r="KPK5" i="1"/>
  <c r="KPK26" i="1" s="1"/>
  <c r="KPJ5" i="1"/>
  <c r="KPJ26" i="1" s="1"/>
  <c r="KPI5" i="1"/>
  <c r="KPH5" i="1"/>
  <c r="KPG5" i="1"/>
  <c r="KPG26" i="1" s="1"/>
  <c r="KPF5" i="1"/>
  <c r="KPF26" i="1" s="1"/>
  <c r="KPE5" i="1"/>
  <c r="KPD5" i="1"/>
  <c r="KPC5" i="1"/>
  <c r="KPC26" i="1" s="1"/>
  <c r="KPB5" i="1"/>
  <c r="KPB26" i="1" s="1"/>
  <c r="KPA5" i="1"/>
  <c r="KOZ5" i="1"/>
  <c r="KOY5" i="1"/>
  <c r="KOY26" i="1" s="1"/>
  <c r="KOX5" i="1"/>
  <c r="KOX26" i="1" s="1"/>
  <c r="KOW5" i="1"/>
  <c r="KOV5" i="1"/>
  <c r="KOU5" i="1"/>
  <c r="KOU26" i="1" s="1"/>
  <c r="KOT5" i="1"/>
  <c r="KOT26" i="1" s="1"/>
  <c r="KOS5" i="1"/>
  <c r="KOR5" i="1"/>
  <c r="KOQ5" i="1"/>
  <c r="KOQ26" i="1" s="1"/>
  <c r="KOP5" i="1"/>
  <c r="KOP26" i="1" s="1"/>
  <c r="KOO5" i="1"/>
  <c r="KON5" i="1"/>
  <c r="KOM5" i="1"/>
  <c r="KOM26" i="1" s="1"/>
  <c r="KOL5" i="1"/>
  <c r="KOL26" i="1" s="1"/>
  <c r="KOK5" i="1"/>
  <c r="KOJ5" i="1"/>
  <c r="KOI5" i="1"/>
  <c r="KOI26" i="1" s="1"/>
  <c r="KOH5" i="1"/>
  <c r="KOH26" i="1" s="1"/>
  <c r="KOG5" i="1"/>
  <c r="KOF5" i="1"/>
  <c r="KOE5" i="1"/>
  <c r="KOE26" i="1" s="1"/>
  <c r="KOD5" i="1"/>
  <c r="KOD26" i="1" s="1"/>
  <c r="KOC5" i="1"/>
  <c r="KOB5" i="1"/>
  <c r="KOA5" i="1"/>
  <c r="KOA26" i="1" s="1"/>
  <c r="KNZ5" i="1"/>
  <c r="KNZ26" i="1" s="1"/>
  <c r="KNY5" i="1"/>
  <c r="KNX5" i="1"/>
  <c r="KNW5" i="1"/>
  <c r="KNW26" i="1" s="1"/>
  <c r="KNV5" i="1"/>
  <c r="KNV26" i="1" s="1"/>
  <c r="KNU5" i="1"/>
  <c r="KNT5" i="1"/>
  <c r="KNS5" i="1"/>
  <c r="KNS26" i="1" s="1"/>
  <c r="KNR5" i="1"/>
  <c r="KNR26" i="1" s="1"/>
  <c r="KNQ5" i="1"/>
  <c r="KNP5" i="1"/>
  <c r="KNO5" i="1"/>
  <c r="KNO26" i="1" s="1"/>
  <c r="KNN5" i="1"/>
  <c r="KNN26" i="1" s="1"/>
  <c r="KNM5" i="1"/>
  <c r="KNL5" i="1"/>
  <c r="KNK5" i="1"/>
  <c r="KNK26" i="1" s="1"/>
  <c r="KNJ5" i="1"/>
  <c r="KNJ26" i="1" s="1"/>
  <c r="KNI5" i="1"/>
  <c r="KNH5" i="1"/>
  <c r="KNG5" i="1"/>
  <c r="KNG26" i="1" s="1"/>
  <c r="KNF5" i="1"/>
  <c r="KNF26" i="1" s="1"/>
  <c r="KNE5" i="1"/>
  <c r="KND5" i="1"/>
  <c r="KNC5" i="1"/>
  <c r="KNC26" i="1" s="1"/>
  <c r="KNB5" i="1"/>
  <c r="KNB26" i="1" s="1"/>
  <c r="KNA5" i="1"/>
  <c r="KMZ5" i="1"/>
  <c r="KMY5" i="1"/>
  <c r="KMY26" i="1" s="1"/>
  <c r="KMX5" i="1"/>
  <c r="KMX26" i="1" s="1"/>
  <c r="KMW5" i="1"/>
  <c r="KMV5" i="1"/>
  <c r="KMU5" i="1"/>
  <c r="KMU26" i="1" s="1"/>
  <c r="KMT5" i="1"/>
  <c r="KMT26" i="1" s="1"/>
  <c r="KMS5" i="1"/>
  <c r="KMR5" i="1"/>
  <c r="KMQ5" i="1"/>
  <c r="KMQ26" i="1" s="1"/>
  <c r="KMP5" i="1"/>
  <c r="KMP26" i="1" s="1"/>
  <c r="KMO5" i="1"/>
  <c r="KMN5" i="1"/>
  <c r="KMM5" i="1"/>
  <c r="KMM26" i="1" s="1"/>
  <c r="KML5" i="1"/>
  <c r="KML26" i="1" s="1"/>
  <c r="KMK5" i="1"/>
  <c r="KMJ5" i="1"/>
  <c r="KMI5" i="1"/>
  <c r="KMI26" i="1" s="1"/>
  <c r="KMH5" i="1"/>
  <c r="KMH26" i="1" s="1"/>
  <c r="KMG5" i="1"/>
  <c r="KMF5" i="1"/>
  <c r="KME5" i="1"/>
  <c r="KME26" i="1" s="1"/>
  <c r="KMD5" i="1"/>
  <c r="KMD26" i="1" s="1"/>
  <c r="KMC5" i="1"/>
  <c r="KMB5" i="1"/>
  <c r="KMA5" i="1"/>
  <c r="KMA26" i="1" s="1"/>
  <c r="KLZ5" i="1"/>
  <c r="KLZ26" i="1" s="1"/>
  <c r="KLY5" i="1"/>
  <c r="KLX5" i="1"/>
  <c r="KLW5" i="1"/>
  <c r="KLW26" i="1" s="1"/>
  <c r="KLV5" i="1"/>
  <c r="KLV26" i="1" s="1"/>
  <c r="KLU5" i="1"/>
  <c r="KLT5" i="1"/>
  <c r="KLS5" i="1"/>
  <c r="KLS26" i="1" s="1"/>
  <c r="KLR5" i="1"/>
  <c r="KLR26" i="1" s="1"/>
  <c r="KLQ5" i="1"/>
  <c r="KLP5" i="1"/>
  <c r="KLO5" i="1"/>
  <c r="KLO26" i="1" s="1"/>
  <c r="KLN5" i="1"/>
  <c r="KLN26" i="1" s="1"/>
  <c r="KLM5" i="1"/>
  <c r="KLL5" i="1"/>
  <c r="KLK5" i="1"/>
  <c r="KLK26" i="1" s="1"/>
  <c r="KLJ5" i="1"/>
  <c r="KLJ26" i="1" s="1"/>
  <c r="KLI5" i="1"/>
  <c r="KLH5" i="1"/>
  <c r="KLG5" i="1"/>
  <c r="KLG26" i="1" s="1"/>
  <c r="KLF5" i="1"/>
  <c r="KLF26" i="1" s="1"/>
  <c r="KLE5" i="1"/>
  <c r="KLD5" i="1"/>
  <c r="KLC5" i="1"/>
  <c r="KLC26" i="1" s="1"/>
  <c r="KLB5" i="1"/>
  <c r="KLB26" i="1" s="1"/>
  <c r="KLA5" i="1"/>
  <c r="KKZ5" i="1"/>
  <c r="KKY5" i="1"/>
  <c r="KKY26" i="1" s="1"/>
  <c r="KKX5" i="1"/>
  <c r="KKX26" i="1" s="1"/>
  <c r="KKW5" i="1"/>
  <c r="KKV5" i="1"/>
  <c r="KKU5" i="1"/>
  <c r="KKU26" i="1" s="1"/>
  <c r="KKT5" i="1"/>
  <c r="KKT26" i="1" s="1"/>
  <c r="KKS5" i="1"/>
  <c r="KKR5" i="1"/>
  <c r="KKQ5" i="1"/>
  <c r="KKQ26" i="1" s="1"/>
  <c r="KKP5" i="1"/>
  <c r="KKP26" i="1" s="1"/>
  <c r="KKO5" i="1"/>
  <c r="KKN5" i="1"/>
  <c r="KKM5" i="1"/>
  <c r="KKM26" i="1" s="1"/>
  <c r="KKL5" i="1"/>
  <c r="KKL26" i="1" s="1"/>
  <c r="KKK5" i="1"/>
  <c r="KKJ5" i="1"/>
  <c r="KKI5" i="1"/>
  <c r="KKI26" i="1" s="1"/>
  <c r="KKH5" i="1"/>
  <c r="KKH26" i="1" s="1"/>
  <c r="KKG5" i="1"/>
  <c r="KKF5" i="1"/>
  <c r="KKE5" i="1"/>
  <c r="KKE26" i="1" s="1"/>
  <c r="KKD5" i="1"/>
  <c r="KKD26" i="1" s="1"/>
  <c r="KKC5" i="1"/>
  <c r="KKB5" i="1"/>
  <c r="KKA5" i="1"/>
  <c r="KKA26" i="1" s="1"/>
  <c r="KJZ5" i="1"/>
  <c r="KJZ26" i="1" s="1"/>
  <c r="KJY5" i="1"/>
  <c r="KJX5" i="1"/>
  <c r="KJW5" i="1"/>
  <c r="KJW26" i="1" s="1"/>
  <c r="KJV5" i="1"/>
  <c r="KJV26" i="1" s="1"/>
  <c r="KJU5" i="1"/>
  <c r="KJT5" i="1"/>
  <c r="KJS5" i="1"/>
  <c r="KJS26" i="1" s="1"/>
  <c r="KJR5" i="1"/>
  <c r="KJR26" i="1" s="1"/>
  <c r="KJQ5" i="1"/>
  <c r="KJP5" i="1"/>
  <c r="KJO5" i="1"/>
  <c r="KJO26" i="1" s="1"/>
  <c r="KJN5" i="1"/>
  <c r="KJN26" i="1" s="1"/>
  <c r="KJM5" i="1"/>
  <c r="KJL5" i="1"/>
  <c r="KJK5" i="1"/>
  <c r="KJK26" i="1" s="1"/>
  <c r="KJJ5" i="1"/>
  <c r="KJJ26" i="1" s="1"/>
  <c r="KJI5" i="1"/>
  <c r="KJH5" i="1"/>
  <c r="KJG5" i="1"/>
  <c r="KJG26" i="1" s="1"/>
  <c r="KJF5" i="1"/>
  <c r="KJF26" i="1" s="1"/>
  <c r="KJE5" i="1"/>
  <c r="KJD5" i="1"/>
  <c r="KJC5" i="1"/>
  <c r="KJC26" i="1" s="1"/>
  <c r="KJB5" i="1"/>
  <c r="KJB26" i="1" s="1"/>
  <c r="KJA5" i="1"/>
  <c r="KIZ5" i="1"/>
  <c r="KIY5" i="1"/>
  <c r="KIY26" i="1" s="1"/>
  <c r="KIX5" i="1"/>
  <c r="KIX26" i="1" s="1"/>
  <c r="KIW5" i="1"/>
  <c r="KIV5" i="1"/>
  <c r="KIU5" i="1"/>
  <c r="KIU26" i="1" s="1"/>
  <c r="KIT5" i="1"/>
  <c r="KIT26" i="1" s="1"/>
  <c r="KIS5" i="1"/>
  <c r="KIR5" i="1"/>
  <c r="KIQ5" i="1"/>
  <c r="KIQ26" i="1" s="1"/>
  <c r="KIP5" i="1"/>
  <c r="KIP26" i="1" s="1"/>
  <c r="KIO5" i="1"/>
  <c r="KIN5" i="1"/>
  <c r="KIM5" i="1"/>
  <c r="KIM26" i="1" s="1"/>
  <c r="KIL5" i="1"/>
  <c r="KIL26" i="1" s="1"/>
  <c r="KIK5" i="1"/>
  <c r="KIJ5" i="1"/>
  <c r="KII5" i="1"/>
  <c r="KII26" i="1" s="1"/>
  <c r="KIH5" i="1"/>
  <c r="KIH26" i="1" s="1"/>
  <c r="KIG5" i="1"/>
  <c r="KIF5" i="1"/>
  <c r="KIE5" i="1"/>
  <c r="KIE26" i="1" s="1"/>
  <c r="KID5" i="1"/>
  <c r="KID26" i="1" s="1"/>
  <c r="KIC5" i="1"/>
  <c r="KIB5" i="1"/>
  <c r="KIA5" i="1"/>
  <c r="KIA26" i="1" s="1"/>
  <c r="KHZ5" i="1"/>
  <c r="KHZ26" i="1" s="1"/>
  <c r="KHY5" i="1"/>
  <c r="KHX5" i="1"/>
  <c r="KHW5" i="1"/>
  <c r="KHW26" i="1" s="1"/>
  <c r="KHV5" i="1"/>
  <c r="KHV26" i="1" s="1"/>
  <c r="KHU5" i="1"/>
  <c r="KHT5" i="1"/>
  <c r="KHS5" i="1"/>
  <c r="KHS26" i="1" s="1"/>
  <c r="KHR5" i="1"/>
  <c r="KHR26" i="1" s="1"/>
  <c r="KHQ5" i="1"/>
  <c r="KHP5" i="1"/>
  <c r="KHO5" i="1"/>
  <c r="KHO26" i="1" s="1"/>
  <c r="KHN5" i="1"/>
  <c r="KHN26" i="1" s="1"/>
  <c r="KHM5" i="1"/>
  <c r="KHL5" i="1"/>
  <c r="KHK5" i="1"/>
  <c r="KHK26" i="1" s="1"/>
  <c r="KHJ5" i="1"/>
  <c r="KHJ26" i="1" s="1"/>
  <c r="KHI5" i="1"/>
  <c r="KHH5" i="1"/>
  <c r="KHG5" i="1"/>
  <c r="KHG26" i="1" s="1"/>
  <c r="KHF5" i="1"/>
  <c r="KHF26" i="1" s="1"/>
  <c r="KHE5" i="1"/>
  <c r="KHD5" i="1"/>
  <c r="KHC5" i="1"/>
  <c r="KHC26" i="1" s="1"/>
  <c r="KHB5" i="1"/>
  <c r="KHB26" i="1" s="1"/>
  <c r="KHA5" i="1"/>
  <c r="KGZ5" i="1"/>
  <c r="KGY5" i="1"/>
  <c r="KGY26" i="1" s="1"/>
  <c r="KGX5" i="1"/>
  <c r="KGX26" i="1" s="1"/>
  <c r="KGW5" i="1"/>
  <c r="KGV5" i="1"/>
  <c r="KGU5" i="1"/>
  <c r="KGU26" i="1" s="1"/>
  <c r="KGT5" i="1"/>
  <c r="KGT26" i="1" s="1"/>
  <c r="KGS5" i="1"/>
  <c r="KGR5" i="1"/>
  <c r="KGQ5" i="1"/>
  <c r="KGQ26" i="1" s="1"/>
  <c r="KGP5" i="1"/>
  <c r="KGP26" i="1" s="1"/>
  <c r="KGO5" i="1"/>
  <c r="KGN5" i="1"/>
  <c r="KGM5" i="1"/>
  <c r="KGM26" i="1" s="1"/>
  <c r="KGL5" i="1"/>
  <c r="KGL26" i="1" s="1"/>
  <c r="KGK5" i="1"/>
  <c r="KGJ5" i="1"/>
  <c r="KGI5" i="1"/>
  <c r="KGI26" i="1" s="1"/>
  <c r="KGH5" i="1"/>
  <c r="KGH26" i="1" s="1"/>
  <c r="KGG5" i="1"/>
  <c r="KGF5" i="1"/>
  <c r="KGE5" i="1"/>
  <c r="KGE26" i="1" s="1"/>
  <c r="KGD5" i="1"/>
  <c r="KGD26" i="1" s="1"/>
  <c r="KGC5" i="1"/>
  <c r="KGB5" i="1"/>
  <c r="KGA5" i="1"/>
  <c r="KGA26" i="1" s="1"/>
  <c r="KFZ5" i="1"/>
  <c r="KFZ26" i="1" s="1"/>
  <c r="KFY5" i="1"/>
  <c r="KFX5" i="1"/>
  <c r="KFW5" i="1"/>
  <c r="KFW26" i="1" s="1"/>
  <c r="KFV5" i="1"/>
  <c r="KFV26" i="1" s="1"/>
  <c r="KFU5" i="1"/>
  <c r="KFT5" i="1"/>
  <c r="KFS5" i="1"/>
  <c r="KFS26" i="1" s="1"/>
  <c r="KFR5" i="1"/>
  <c r="KFR26" i="1" s="1"/>
  <c r="KFQ5" i="1"/>
  <c r="KFP5" i="1"/>
  <c r="KFO5" i="1"/>
  <c r="KFO26" i="1" s="1"/>
  <c r="KFN5" i="1"/>
  <c r="KFN26" i="1" s="1"/>
  <c r="KFM5" i="1"/>
  <c r="KFL5" i="1"/>
  <c r="KFK5" i="1"/>
  <c r="KFK26" i="1" s="1"/>
  <c r="KFJ5" i="1"/>
  <c r="KFJ26" i="1" s="1"/>
  <c r="KFI5" i="1"/>
  <c r="KFH5" i="1"/>
  <c r="KFG5" i="1"/>
  <c r="KFG26" i="1" s="1"/>
  <c r="KFF5" i="1"/>
  <c r="KFF26" i="1" s="1"/>
  <c r="KFE5" i="1"/>
  <c r="KFD5" i="1"/>
  <c r="KFC5" i="1"/>
  <c r="KFC26" i="1" s="1"/>
  <c r="KFB5" i="1"/>
  <c r="KFB26" i="1" s="1"/>
  <c r="KFA5" i="1"/>
  <c r="KEZ5" i="1"/>
  <c r="KEY5" i="1"/>
  <c r="KEY26" i="1" s="1"/>
  <c r="KEX5" i="1"/>
  <c r="KEX26" i="1" s="1"/>
  <c r="KEW5" i="1"/>
  <c r="KEV5" i="1"/>
  <c r="KEU5" i="1"/>
  <c r="KEU26" i="1" s="1"/>
  <c r="KET5" i="1"/>
  <c r="KET26" i="1" s="1"/>
  <c r="KES5" i="1"/>
  <c r="KER5" i="1"/>
  <c r="KEQ5" i="1"/>
  <c r="KEQ26" i="1" s="1"/>
  <c r="KEP5" i="1"/>
  <c r="KEP26" i="1" s="1"/>
  <c r="KEO5" i="1"/>
  <c r="KEN5" i="1"/>
  <c r="KEM5" i="1"/>
  <c r="KEM26" i="1" s="1"/>
  <c r="KEL5" i="1"/>
  <c r="KEL26" i="1" s="1"/>
  <c r="KEK5" i="1"/>
  <c r="KEJ5" i="1"/>
  <c r="KEI5" i="1"/>
  <c r="KEI26" i="1" s="1"/>
  <c r="KEH5" i="1"/>
  <c r="KEH26" i="1" s="1"/>
  <c r="KEG5" i="1"/>
  <c r="KEF5" i="1"/>
  <c r="KEE5" i="1"/>
  <c r="KEE26" i="1" s="1"/>
  <c r="KED5" i="1"/>
  <c r="KED26" i="1" s="1"/>
  <c r="KEC5" i="1"/>
  <c r="KEB5" i="1"/>
  <c r="KEA5" i="1"/>
  <c r="KEA26" i="1" s="1"/>
  <c r="KDZ5" i="1"/>
  <c r="KDZ26" i="1" s="1"/>
  <c r="KDY5" i="1"/>
  <c r="KDX5" i="1"/>
  <c r="KDW5" i="1"/>
  <c r="KDW26" i="1" s="1"/>
  <c r="KDV5" i="1"/>
  <c r="KDV26" i="1" s="1"/>
  <c r="KDU5" i="1"/>
  <c r="KDT5" i="1"/>
  <c r="KDS5" i="1"/>
  <c r="KDS26" i="1" s="1"/>
  <c r="KDR5" i="1"/>
  <c r="KDR26" i="1" s="1"/>
  <c r="KDQ5" i="1"/>
  <c r="KDP5" i="1"/>
  <c r="KDO5" i="1"/>
  <c r="KDO26" i="1" s="1"/>
  <c r="KDN5" i="1"/>
  <c r="KDN26" i="1" s="1"/>
  <c r="KDM5" i="1"/>
  <c r="KDL5" i="1"/>
  <c r="KDK5" i="1"/>
  <c r="KDK26" i="1" s="1"/>
  <c r="KDJ5" i="1"/>
  <c r="KDJ26" i="1" s="1"/>
  <c r="KDI5" i="1"/>
  <c r="KDH5" i="1"/>
  <c r="KDG5" i="1"/>
  <c r="KDG26" i="1" s="1"/>
  <c r="KDF5" i="1"/>
  <c r="KDF26" i="1" s="1"/>
  <c r="KDE5" i="1"/>
  <c r="KDD5" i="1"/>
  <c r="KDC5" i="1"/>
  <c r="KDC26" i="1" s="1"/>
  <c r="KDB5" i="1"/>
  <c r="KDB26" i="1" s="1"/>
  <c r="KDA5" i="1"/>
  <c r="KCZ5" i="1"/>
  <c r="KCY5" i="1"/>
  <c r="KCY26" i="1" s="1"/>
  <c r="KCX5" i="1"/>
  <c r="KCX26" i="1" s="1"/>
  <c r="KCW5" i="1"/>
  <c r="KCV5" i="1"/>
  <c r="KCU5" i="1"/>
  <c r="KCU26" i="1" s="1"/>
  <c r="KCT5" i="1"/>
  <c r="KCT26" i="1" s="1"/>
  <c r="KCS5" i="1"/>
  <c r="KCR5" i="1"/>
  <c r="KCQ5" i="1"/>
  <c r="KCQ26" i="1" s="1"/>
  <c r="KCP5" i="1"/>
  <c r="KCP26" i="1" s="1"/>
  <c r="KCO5" i="1"/>
  <c r="KCN5" i="1"/>
  <c r="KCM5" i="1"/>
  <c r="KCM26" i="1" s="1"/>
  <c r="KCL5" i="1"/>
  <c r="KCL26" i="1" s="1"/>
  <c r="KCK5" i="1"/>
  <c r="KCJ5" i="1"/>
  <c r="KCI5" i="1"/>
  <c r="KCI26" i="1" s="1"/>
  <c r="KCH5" i="1"/>
  <c r="KCH26" i="1" s="1"/>
  <c r="KCG5" i="1"/>
  <c r="KCF5" i="1"/>
  <c r="KCE5" i="1"/>
  <c r="KCE26" i="1" s="1"/>
  <c r="KCD5" i="1"/>
  <c r="KCD26" i="1" s="1"/>
  <c r="KCC5" i="1"/>
  <c r="KCB5" i="1"/>
  <c r="KCA5" i="1"/>
  <c r="KCA26" i="1" s="1"/>
  <c r="KBZ5" i="1"/>
  <c r="KBZ26" i="1" s="1"/>
  <c r="KBY5" i="1"/>
  <c r="KBX5" i="1"/>
  <c r="KBW5" i="1"/>
  <c r="KBW26" i="1" s="1"/>
  <c r="KBV5" i="1"/>
  <c r="KBV26" i="1" s="1"/>
  <c r="KBU5" i="1"/>
  <c r="KBT5" i="1"/>
  <c r="KBS5" i="1"/>
  <c r="KBS26" i="1" s="1"/>
  <c r="KBR5" i="1"/>
  <c r="KBR26" i="1" s="1"/>
  <c r="KBQ5" i="1"/>
  <c r="KBP5" i="1"/>
  <c r="KBO5" i="1"/>
  <c r="KBO26" i="1" s="1"/>
  <c r="KBN5" i="1"/>
  <c r="KBN26" i="1" s="1"/>
  <c r="KBM5" i="1"/>
  <c r="KBL5" i="1"/>
  <c r="KBK5" i="1"/>
  <c r="KBK26" i="1" s="1"/>
  <c r="KBJ5" i="1"/>
  <c r="KBJ26" i="1" s="1"/>
  <c r="KBI5" i="1"/>
  <c r="KBH5" i="1"/>
  <c r="KBG5" i="1"/>
  <c r="KBG26" i="1" s="1"/>
  <c r="KBF5" i="1"/>
  <c r="KBF26" i="1" s="1"/>
  <c r="KBE5" i="1"/>
  <c r="KBD5" i="1"/>
  <c r="KBC5" i="1"/>
  <c r="KBC26" i="1" s="1"/>
  <c r="KBB5" i="1"/>
  <c r="KBB26" i="1" s="1"/>
  <c r="KBA5" i="1"/>
  <c r="KAZ5" i="1"/>
  <c r="KAY5" i="1"/>
  <c r="KAY26" i="1" s="1"/>
  <c r="KAX5" i="1"/>
  <c r="KAX26" i="1" s="1"/>
  <c r="KAW5" i="1"/>
  <c r="KAV5" i="1"/>
  <c r="KAU5" i="1"/>
  <c r="KAU26" i="1" s="1"/>
  <c r="KAT5" i="1"/>
  <c r="KAT26" i="1" s="1"/>
  <c r="KAS5" i="1"/>
  <c r="KAR5" i="1"/>
  <c r="KAQ5" i="1"/>
  <c r="KAQ26" i="1" s="1"/>
  <c r="KAP5" i="1"/>
  <c r="KAP26" i="1" s="1"/>
  <c r="KAO5" i="1"/>
  <c r="KAN5" i="1"/>
  <c r="KAM5" i="1"/>
  <c r="KAM26" i="1" s="1"/>
  <c r="KAL5" i="1"/>
  <c r="KAL26" i="1" s="1"/>
  <c r="KAK5" i="1"/>
  <c r="KAJ5" i="1"/>
  <c r="KAI5" i="1"/>
  <c r="KAI26" i="1" s="1"/>
  <c r="KAH5" i="1"/>
  <c r="KAH26" i="1" s="1"/>
  <c r="KAG5" i="1"/>
  <c r="KAF5" i="1"/>
  <c r="KAE5" i="1"/>
  <c r="KAE26" i="1" s="1"/>
  <c r="KAD5" i="1"/>
  <c r="KAD26" i="1" s="1"/>
  <c r="KAC5" i="1"/>
  <c r="KAB5" i="1"/>
  <c r="KAA5" i="1"/>
  <c r="KAA26" i="1" s="1"/>
  <c r="JZZ5" i="1"/>
  <c r="JZZ26" i="1" s="1"/>
  <c r="JZY5" i="1"/>
  <c r="JZX5" i="1"/>
  <c r="JZW5" i="1"/>
  <c r="JZW26" i="1" s="1"/>
  <c r="JZV5" i="1"/>
  <c r="JZV26" i="1" s="1"/>
  <c r="JZU5" i="1"/>
  <c r="JZT5" i="1"/>
  <c r="JZS5" i="1"/>
  <c r="JZS26" i="1" s="1"/>
  <c r="JZR5" i="1"/>
  <c r="JZR26" i="1" s="1"/>
  <c r="JZQ5" i="1"/>
  <c r="JZP5" i="1"/>
  <c r="JZO5" i="1"/>
  <c r="JZO26" i="1" s="1"/>
  <c r="JZN5" i="1"/>
  <c r="JZN26" i="1" s="1"/>
  <c r="JZM5" i="1"/>
  <c r="JZL5" i="1"/>
  <c r="JZK5" i="1"/>
  <c r="JZK26" i="1" s="1"/>
  <c r="JZJ5" i="1"/>
  <c r="JZJ26" i="1" s="1"/>
  <c r="JZI5" i="1"/>
  <c r="JZH5" i="1"/>
  <c r="JZG5" i="1"/>
  <c r="JZG26" i="1" s="1"/>
  <c r="JZF5" i="1"/>
  <c r="JZF26" i="1" s="1"/>
  <c r="JZE5" i="1"/>
  <c r="JZD5" i="1"/>
  <c r="JZC5" i="1"/>
  <c r="JZC26" i="1" s="1"/>
  <c r="JZB5" i="1"/>
  <c r="JZB26" i="1" s="1"/>
  <c r="JZA5" i="1"/>
  <c r="JYZ5" i="1"/>
  <c r="JYY5" i="1"/>
  <c r="JYY26" i="1" s="1"/>
  <c r="JYX5" i="1"/>
  <c r="JYX26" i="1" s="1"/>
  <c r="JYW5" i="1"/>
  <c r="JYV5" i="1"/>
  <c r="JYU5" i="1"/>
  <c r="JYU26" i="1" s="1"/>
  <c r="JYT5" i="1"/>
  <c r="JYT26" i="1" s="1"/>
  <c r="JYS5" i="1"/>
  <c r="JYR5" i="1"/>
  <c r="JYQ5" i="1"/>
  <c r="JYQ26" i="1" s="1"/>
  <c r="JYP5" i="1"/>
  <c r="JYP26" i="1" s="1"/>
  <c r="JYO5" i="1"/>
  <c r="JYN5" i="1"/>
  <c r="JYM5" i="1"/>
  <c r="JYM26" i="1" s="1"/>
  <c r="JYL5" i="1"/>
  <c r="JYL26" i="1" s="1"/>
  <c r="JYK5" i="1"/>
  <c r="JYJ5" i="1"/>
  <c r="JYI5" i="1"/>
  <c r="JYI26" i="1" s="1"/>
  <c r="JYH5" i="1"/>
  <c r="JYH26" i="1" s="1"/>
  <c r="JYG5" i="1"/>
  <c r="JYF5" i="1"/>
  <c r="JYE5" i="1"/>
  <c r="JYE26" i="1" s="1"/>
  <c r="JYD5" i="1"/>
  <c r="JYD26" i="1" s="1"/>
  <c r="JYC5" i="1"/>
  <c r="JYB5" i="1"/>
  <c r="JYA5" i="1"/>
  <c r="JYA26" i="1" s="1"/>
  <c r="JXZ5" i="1"/>
  <c r="JXZ26" i="1" s="1"/>
  <c r="JXY5" i="1"/>
  <c r="JXX5" i="1"/>
  <c r="JXW5" i="1"/>
  <c r="JXW26" i="1" s="1"/>
  <c r="JXV5" i="1"/>
  <c r="JXV26" i="1" s="1"/>
  <c r="JXU5" i="1"/>
  <c r="JXT5" i="1"/>
  <c r="JXS5" i="1"/>
  <c r="JXS26" i="1" s="1"/>
  <c r="JXR5" i="1"/>
  <c r="JXR26" i="1" s="1"/>
  <c r="JXQ5" i="1"/>
  <c r="JXP5" i="1"/>
  <c r="JXO5" i="1"/>
  <c r="JXO26" i="1" s="1"/>
  <c r="JXN5" i="1"/>
  <c r="JXN26" i="1" s="1"/>
  <c r="JXM5" i="1"/>
  <c r="JXL5" i="1"/>
  <c r="JXK5" i="1"/>
  <c r="JXK26" i="1" s="1"/>
  <c r="JXJ5" i="1"/>
  <c r="JXJ26" i="1" s="1"/>
  <c r="JXI5" i="1"/>
  <c r="JXH5" i="1"/>
  <c r="JXG5" i="1"/>
  <c r="JXG26" i="1" s="1"/>
  <c r="JXF5" i="1"/>
  <c r="JXF26" i="1" s="1"/>
  <c r="JXE5" i="1"/>
  <c r="JXD5" i="1"/>
  <c r="JXC5" i="1"/>
  <c r="JXC26" i="1" s="1"/>
  <c r="JXB5" i="1"/>
  <c r="JXB26" i="1" s="1"/>
  <c r="JXA5" i="1"/>
  <c r="JWZ5" i="1"/>
  <c r="JWY5" i="1"/>
  <c r="JWY26" i="1" s="1"/>
  <c r="JWX5" i="1"/>
  <c r="JWX26" i="1" s="1"/>
  <c r="JWW5" i="1"/>
  <c r="JWV5" i="1"/>
  <c r="JWU5" i="1"/>
  <c r="JWU26" i="1" s="1"/>
  <c r="JWT5" i="1"/>
  <c r="JWT26" i="1" s="1"/>
  <c r="JWS5" i="1"/>
  <c r="JWR5" i="1"/>
  <c r="JWQ5" i="1"/>
  <c r="JWQ26" i="1" s="1"/>
  <c r="JWP5" i="1"/>
  <c r="JWP26" i="1" s="1"/>
  <c r="JWO5" i="1"/>
  <c r="JWN5" i="1"/>
  <c r="JWM5" i="1"/>
  <c r="JWM26" i="1" s="1"/>
  <c r="JWL5" i="1"/>
  <c r="JWL26" i="1" s="1"/>
  <c r="JWK5" i="1"/>
  <c r="JWJ5" i="1"/>
  <c r="JWI5" i="1"/>
  <c r="JWI26" i="1" s="1"/>
  <c r="JWH5" i="1"/>
  <c r="JWH26" i="1" s="1"/>
  <c r="JWG5" i="1"/>
  <c r="JWF5" i="1"/>
  <c r="JWE5" i="1"/>
  <c r="JWE26" i="1" s="1"/>
  <c r="JWD5" i="1"/>
  <c r="JWD26" i="1" s="1"/>
  <c r="JWC5" i="1"/>
  <c r="JWB5" i="1"/>
  <c r="JWA5" i="1"/>
  <c r="JWA26" i="1" s="1"/>
  <c r="JVZ5" i="1"/>
  <c r="JVZ26" i="1" s="1"/>
  <c r="JVY5" i="1"/>
  <c r="JVX5" i="1"/>
  <c r="JVW5" i="1"/>
  <c r="JVW26" i="1" s="1"/>
  <c r="JVV5" i="1"/>
  <c r="JVV26" i="1" s="1"/>
  <c r="JVU5" i="1"/>
  <c r="JVT5" i="1"/>
  <c r="JVS5" i="1"/>
  <c r="JVS26" i="1" s="1"/>
  <c r="JVR5" i="1"/>
  <c r="JVR26" i="1" s="1"/>
  <c r="JVQ5" i="1"/>
  <c r="JVP5" i="1"/>
  <c r="JVO5" i="1"/>
  <c r="JVO26" i="1" s="1"/>
  <c r="JVN5" i="1"/>
  <c r="JVN26" i="1" s="1"/>
  <c r="JVM5" i="1"/>
  <c r="JVL5" i="1"/>
  <c r="JVK5" i="1"/>
  <c r="JVK26" i="1" s="1"/>
  <c r="JVJ5" i="1"/>
  <c r="JVJ26" i="1" s="1"/>
  <c r="JVI5" i="1"/>
  <c r="JVH5" i="1"/>
  <c r="JVG5" i="1"/>
  <c r="JVG26" i="1" s="1"/>
  <c r="JVF5" i="1"/>
  <c r="JVF26" i="1" s="1"/>
  <c r="JVE5" i="1"/>
  <c r="JVD5" i="1"/>
  <c r="JVC5" i="1"/>
  <c r="JVC26" i="1" s="1"/>
  <c r="JVB5" i="1"/>
  <c r="JVB26" i="1" s="1"/>
  <c r="JVA5" i="1"/>
  <c r="JUZ5" i="1"/>
  <c r="JUY5" i="1"/>
  <c r="JUY26" i="1" s="1"/>
  <c r="JUX5" i="1"/>
  <c r="JUX26" i="1" s="1"/>
  <c r="JUW5" i="1"/>
  <c r="JUV5" i="1"/>
  <c r="JUU5" i="1"/>
  <c r="JUU26" i="1" s="1"/>
  <c r="JUT5" i="1"/>
  <c r="JUT26" i="1" s="1"/>
  <c r="JUS5" i="1"/>
  <c r="JUR5" i="1"/>
  <c r="JUQ5" i="1"/>
  <c r="JUQ26" i="1" s="1"/>
  <c r="JUP5" i="1"/>
  <c r="JUP26" i="1" s="1"/>
  <c r="JUO5" i="1"/>
  <c r="JUN5" i="1"/>
  <c r="JUM5" i="1"/>
  <c r="JUM26" i="1" s="1"/>
  <c r="JUL5" i="1"/>
  <c r="JUL26" i="1" s="1"/>
  <c r="JUK5" i="1"/>
  <c r="JUJ5" i="1"/>
  <c r="JUI5" i="1"/>
  <c r="JUI26" i="1" s="1"/>
  <c r="JUH5" i="1"/>
  <c r="JUH26" i="1" s="1"/>
  <c r="JUG5" i="1"/>
  <c r="JUF5" i="1"/>
  <c r="JUE5" i="1"/>
  <c r="JUE26" i="1" s="1"/>
  <c r="JUD5" i="1"/>
  <c r="JUD26" i="1" s="1"/>
  <c r="JUC5" i="1"/>
  <c r="JUB5" i="1"/>
  <c r="JUA5" i="1"/>
  <c r="JUA26" i="1" s="1"/>
  <c r="JTZ5" i="1"/>
  <c r="JTZ26" i="1" s="1"/>
  <c r="JTY5" i="1"/>
  <c r="JTX5" i="1"/>
  <c r="JTW5" i="1"/>
  <c r="JTW26" i="1" s="1"/>
  <c r="JTV5" i="1"/>
  <c r="JTV26" i="1" s="1"/>
  <c r="JTU5" i="1"/>
  <c r="JTT5" i="1"/>
  <c r="JTS5" i="1"/>
  <c r="JTS26" i="1" s="1"/>
  <c r="JTR5" i="1"/>
  <c r="JTR26" i="1" s="1"/>
  <c r="JTQ5" i="1"/>
  <c r="JTP5" i="1"/>
  <c r="JTO5" i="1"/>
  <c r="JTO26" i="1" s="1"/>
  <c r="JTN5" i="1"/>
  <c r="JTN26" i="1" s="1"/>
  <c r="JTM5" i="1"/>
  <c r="JTL5" i="1"/>
  <c r="JTK5" i="1"/>
  <c r="JTK26" i="1" s="1"/>
  <c r="JTJ5" i="1"/>
  <c r="JTJ26" i="1" s="1"/>
  <c r="JTI5" i="1"/>
  <c r="JTH5" i="1"/>
  <c r="JTG5" i="1"/>
  <c r="JTG26" i="1" s="1"/>
  <c r="JTF5" i="1"/>
  <c r="JTF26" i="1" s="1"/>
  <c r="JTE5" i="1"/>
  <c r="JTD5" i="1"/>
  <c r="JTC5" i="1"/>
  <c r="JTC26" i="1" s="1"/>
  <c r="JTB5" i="1"/>
  <c r="JTB26" i="1" s="1"/>
  <c r="JTA5" i="1"/>
  <c r="JSZ5" i="1"/>
  <c r="JSY5" i="1"/>
  <c r="JSY26" i="1" s="1"/>
  <c r="JSX5" i="1"/>
  <c r="JSX26" i="1" s="1"/>
  <c r="JSW5" i="1"/>
  <c r="JSV5" i="1"/>
  <c r="JSU5" i="1"/>
  <c r="JSU26" i="1" s="1"/>
  <c r="JST5" i="1"/>
  <c r="JST26" i="1" s="1"/>
  <c r="JSS5" i="1"/>
  <c r="JSR5" i="1"/>
  <c r="JSQ5" i="1"/>
  <c r="JSQ26" i="1" s="1"/>
  <c r="JSP5" i="1"/>
  <c r="JSP26" i="1" s="1"/>
  <c r="JSO5" i="1"/>
  <c r="JSN5" i="1"/>
  <c r="JSM5" i="1"/>
  <c r="JSM26" i="1" s="1"/>
  <c r="JSL5" i="1"/>
  <c r="JSL26" i="1" s="1"/>
  <c r="JSK5" i="1"/>
  <c r="JSJ5" i="1"/>
  <c r="JSI5" i="1"/>
  <c r="JSI26" i="1" s="1"/>
  <c r="JSH5" i="1"/>
  <c r="JSH26" i="1" s="1"/>
  <c r="JSG5" i="1"/>
  <c r="JSF5" i="1"/>
  <c r="JSE5" i="1"/>
  <c r="JSE26" i="1" s="1"/>
  <c r="JSD5" i="1"/>
  <c r="JSD26" i="1" s="1"/>
  <c r="JSC5" i="1"/>
  <c r="JSB5" i="1"/>
  <c r="JSA5" i="1"/>
  <c r="JSA26" i="1" s="1"/>
  <c r="JRZ5" i="1"/>
  <c r="JRZ26" i="1" s="1"/>
  <c r="JRY5" i="1"/>
  <c r="JRX5" i="1"/>
  <c r="JRW5" i="1"/>
  <c r="JRW26" i="1" s="1"/>
  <c r="JRV5" i="1"/>
  <c r="JRV26" i="1" s="1"/>
  <c r="JRU5" i="1"/>
  <c r="JRT5" i="1"/>
  <c r="JRS5" i="1"/>
  <c r="JRS26" i="1" s="1"/>
  <c r="JRR5" i="1"/>
  <c r="JRR26" i="1" s="1"/>
  <c r="JRQ5" i="1"/>
  <c r="JRP5" i="1"/>
  <c r="JRO5" i="1"/>
  <c r="JRO26" i="1" s="1"/>
  <c r="JRN5" i="1"/>
  <c r="JRN26" i="1" s="1"/>
  <c r="JRM5" i="1"/>
  <c r="JRL5" i="1"/>
  <c r="JRK5" i="1"/>
  <c r="JRK26" i="1" s="1"/>
  <c r="JRJ5" i="1"/>
  <c r="JRJ26" i="1" s="1"/>
  <c r="JRI5" i="1"/>
  <c r="JRH5" i="1"/>
  <c r="JRG5" i="1"/>
  <c r="JRG26" i="1" s="1"/>
  <c r="JRF5" i="1"/>
  <c r="JRF26" i="1" s="1"/>
  <c r="JRE5" i="1"/>
  <c r="JRD5" i="1"/>
  <c r="JRC5" i="1"/>
  <c r="JRC26" i="1" s="1"/>
  <c r="JRB5" i="1"/>
  <c r="JRB26" i="1" s="1"/>
  <c r="JRA5" i="1"/>
  <c r="JQZ5" i="1"/>
  <c r="JQY5" i="1"/>
  <c r="JQY26" i="1" s="1"/>
  <c r="JQX5" i="1"/>
  <c r="JQX26" i="1" s="1"/>
  <c r="JQW5" i="1"/>
  <c r="JQV5" i="1"/>
  <c r="JQU5" i="1"/>
  <c r="JQU26" i="1" s="1"/>
  <c r="JQT5" i="1"/>
  <c r="JQT26" i="1" s="1"/>
  <c r="JQS5" i="1"/>
  <c r="JQR5" i="1"/>
  <c r="JQQ5" i="1"/>
  <c r="JQQ26" i="1" s="1"/>
  <c r="JQP5" i="1"/>
  <c r="JQP26" i="1" s="1"/>
  <c r="JQO5" i="1"/>
  <c r="JQN5" i="1"/>
  <c r="JQM5" i="1"/>
  <c r="JQM26" i="1" s="1"/>
  <c r="JQL5" i="1"/>
  <c r="JQL26" i="1" s="1"/>
  <c r="JQK5" i="1"/>
  <c r="JQJ5" i="1"/>
  <c r="JQI5" i="1"/>
  <c r="JQI26" i="1" s="1"/>
  <c r="JQH5" i="1"/>
  <c r="JQH26" i="1" s="1"/>
  <c r="JQG5" i="1"/>
  <c r="JQF5" i="1"/>
  <c r="JQE5" i="1"/>
  <c r="JQE26" i="1" s="1"/>
  <c r="JQD5" i="1"/>
  <c r="JQD26" i="1" s="1"/>
  <c r="JQC5" i="1"/>
  <c r="JQB5" i="1"/>
  <c r="JQA5" i="1"/>
  <c r="JQA26" i="1" s="1"/>
  <c r="JPZ5" i="1"/>
  <c r="JPZ26" i="1" s="1"/>
  <c r="JPY5" i="1"/>
  <c r="JPX5" i="1"/>
  <c r="JPW5" i="1"/>
  <c r="JPW26" i="1" s="1"/>
  <c r="JPV5" i="1"/>
  <c r="JPV26" i="1" s="1"/>
  <c r="JPU5" i="1"/>
  <c r="JPT5" i="1"/>
  <c r="JPS5" i="1"/>
  <c r="JPS26" i="1" s="1"/>
  <c r="JPR5" i="1"/>
  <c r="JPR26" i="1" s="1"/>
  <c r="JPQ5" i="1"/>
  <c r="JPP5" i="1"/>
  <c r="JPO5" i="1"/>
  <c r="JPO26" i="1" s="1"/>
  <c r="JPN5" i="1"/>
  <c r="JPN26" i="1" s="1"/>
  <c r="JPM5" i="1"/>
  <c r="JPL5" i="1"/>
  <c r="JPK5" i="1"/>
  <c r="JPK26" i="1" s="1"/>
  <c r="JPJ5" i="1"/>
  <c r="JPJ26" i="1" s="1"/>
  <c r="JPI5" i="1"/>
  <c r="JPH5" i="1"/>
  <c r="JPG5" i="1"/>
  <c r="JPG26" i="1" s="1"/>
  <c r="JPF5" i="1"/>
  <c r="JPF26" i="1" s="1"/>
  <c r="JPE5" i="1"/>
  <c r="JPD5" i="1"/>
  <c r="JPC5" i="1"/>
  <c r="JPC26" i="1" s="1"/>
  <c r="JPB5" i="1"/>
  <c r="JPB26" i="1" s="1"/>
  <c r="JPA5" i="1"/>
  <c r="JOZ5" i="1"/>
  <c r="JOY5" i="1"/>
  <c r="JOY26" i="1" s="1"/>
  <c r="JOX5" i="1"/>
  <c r="JOX26" i="1" s="1"/>
  <c r="JOW5" i="1"/>
  <c r="JOV5" i="1"/>
  <c r="JOU5" i="1"/>
  <c r="JOU26" i="1" s="1"/>
  <c r="JOT5" i="1"/>
  <c r="JOT26" i="1" s="1"/>
  <c r="JOS5" i="1"/>
  <c r="JOR5" i="1"/>
  <c r="JOQ5" i="1"/>
  <c r="JOQ26" i="1" s="1"/>
  <c r="JOP5" i="1"/>
  <c r="JOP26" i="1" s="1"/>
  <c r="JOO5" i="1"/>
  <c r="JON5" i="1"/>
  <c r="JOM5" i="1"/>
  <c r="JOM26" i="1" s="1"/>
  <c r="JOL5" i="1"/>
  <c r="JOL26" i="1" s="1"/>
  <c r="JOK5" i="1"/>
  <c r="JOJ5" i="1"/>
  <c r="JOI5" i="1"/>
  <c r="JOI26" i="1" s="1"/>
  <c r="JOH5" i="1"/>
  <c r="JOH26" i="1" s="1"/>
  <c r="JOG5" i="1"/>
  <c r="JOF5" i="1"/>
  <c r="JOE5" i="1"/>
  <c r="JOE26" i="1" s="1"/>
  <c r="JOD5" i="1"/>
  <c r="JOD26" i="1" s="1"/>
  <c r="JOC5" i="1"/>
  <c r="JOB5" i="1"/>
  <c r="JOA5" i="1"/>
  <c r="JOA26" i="1" s="1"/>
  <c r="JNZ5" i="1"/>
  <c r="JNZ26" i="1" s="1"/>
  <c r="JNY5" i="1"/>
  <c r="JNX5" i="1"/>
  <c r="JNW5" i="1"/>
  <c r="JNW26" i="1" s="1"/>
  <c r="JNV5" i="1"/>
  <c r="JNV26" i="1" s="1"/>
  <c r="JNU5" i="1"/>
  <c r="JNT5" i="1"/>
  <c r="JNS5" i="1"/>
  <c r="JNS26" i="1" s="1"/>
  <c r="JNR5" i="1"/>
  <c r="JNR26" i="1" s="1"/>
  <c r="JNQ5" i="1"/>
  <c r="JNP5" i="1"/>
  <c r="JNO5" i="1"/>
  <c r="JNO26" i="1" s="1"/>
  <c r="JNN5" i="1"/>
  <c r="JNN26" i="1" s="1"/>
  <c r="JNM5" i="1"/>
  <c r="JNL5" i="1"/>
  <c r="JNK5" i="1"/>
  <c r="JNK26" i="1" s="1"/>
  <c r="JNJ5" i="1"/>
  <c r="JNJ26" i="1" s="1"/>
  <c r="JNI5" i="1"/>
  <c r="JNH5" i="1"/>
  <c r="JNG5" i="1"/>
  <c r="JNG26" i="1" s="1"/>
  <c r="JNF5" i="1"/>
  <c r="JNF26" i="1" s="1"/>
  <c r="JNE5" i="1"/>
  <c r="JND5" i="1"/>
  <c r="JNC5" i="1"/>
  <c r="JNC26" i="1" s="1"/>
  <c r="JNB5" i="1"/>
  <c r="JNB26" i="1" s="1"/>
  <c r="JNA5" i="1"/>
  <c r="JMZ5" i="1"/>
  <c r="JMY5" i="1"/>
  <c r="JMY26" i="1" s="1"/>
  <c r="JMX5" i="1"/>
  <c r="JMX26" i="1" s="1"/>
  <c r="JMW5" i="1"/>
  <c r="JMV5" i="1"/>
  <c r="JMU5" i="1"/>
  <c r="JMU26" i="1" s="1"/>
  <c r="JMT5" i="1"/>
  <c r="JMT26" i="1" s="1"/>
  <c r="JMS5" i="1"/>
  <c r="JMR5" i="1"/>
  <c r="JMQ5" i="1"/>
  <c r="JMQ26" i="1" s="1"/>
  <c r="JMP5" i="1"/>
  <c r="JMP26" i="1" s="1"/>
  <c r="JMO5" i="1"/>
  <c r="JMN5" i="1"/>
  <c r="JMM5" i="1"/>
  <c r="JMM26" i="1" s="1"/>
  <c r="JML5" i="1"/>
  <c r="JML26" i="1" s="1"/>
  <c r="JMK5" i="1"/>
  <c r="JMJ5" i="1"/>
  <c r="JMI5" i="1"/>
  <c r="JMI26" i="1" s="1"/>
  <c r="JMH5" i="1"/>
  <c r="JMH26" i="1" s="1"/>
  <c r="JMG5" i="1"/>
  <c r="JMF5" i="1"/>
  <c r="JME5" i="1"/>
  <c r="JME26" i="1" s="1"/>
  <c r="JMD5" i="1"/>
  <c r="JMD26" i="1" s="1"/>
  <c r="JMC5" i="1"/>
  <c r="JMB5" i="1"/>
  <c r="JMA5" i="1"/>
  <c r="JMA26" i="1" s="1"/>
  <c r="JLZ5" i="1"/>
  <c r="JLZ26" i="1" s="1"/>
  <c r="JLY5" i="1"/>
  <c r="JLX5" i="1"/>
  <c r="JLW5" i="1"/>
  <c r="JLW26" i="1" s="1"/>
  <c r="JLV5" i="1"/>
  <c r="JLV26" i="1" s="1"/>
  <c r="JLU5" i="1"/>
  <c r="JLT5" i="1"/>
  <c r="JLS5" i="1"/>
  <c r="JLS26" i="1" s="1"/>
  <c r="JLR5" i="1"/>
  <c r="JLR26" i="1" s="1"/>
  <c r="JLQ5" i="1"/>
  <c r="JLP5" i="1"/>
  <c r="JLO5" i="1"/>
  <c r="JLO26" i="1" s="1"/>
  <c r="JLN5" i="1"/>
  <c r="JLN26" i="1" s="1"/>
  <c r="JLM5" i="1"/>
  <c r="JLL5" i="1"/>
  <c r="JLK5" i="1"/>
  <c r="JLK26" i="1" s="1"/>
  <c r="JLJ5" i="1"/>
  <c r="JLJ26" i="1" s="1"/>
  <c r="JLI5" i="1"/>
  <c r="JLH5" i="1"/>
  <c r="JLG5" i="1"/>
  <c r="JLG26" i="1" s="1"/>
  <c r="JLF5" i="1"/>
  <c r="JLF26" i="1" s="1"/>
  <c r="JLE5" i="1"/>
  <c r="JLD5" i="1"/>
  <c r="JLC5" i="1"/>
  <c r="JLC26" i="1" s="1"/>
  <c r="JLB5" i="1"/>
  <c r="JLB26" i="1" s="1"/>
  <c r="JLA5" i="1"/>
  <c r="JKZ5" i="1"/>
  <c r="JKY5" i="1"/>
  <c r="JKY26" i="1" s="1"/>
  <c r="JKX5" i="1"/>
  <c r="JKX26" i="1" s="1"/>
  <c r="JKW5" i="1"/>
  <c r="JKV5" i="1"/>
  <c r="JKU5" i="1"/>
  <c r="JKU26" i="1" s="1"/>
  <c r="JKT5" i="1"/>
  <c r="JKT26" i="1" s="1"/>
  <c r="JKS5" i="1"/>
  <c r="JKR5" i="1"/>
  <c r="JKQ5" i="1"/>
  <c r="JKQ26" i="1" s="1"/>
  <c r="JKP5" i="1"/>
  <c r="JKP26" i="1" s="1"/>
  <c r="JKO5" i="1"/>
  <c r="JKN5" i="1"/>
  <c r="JKM5" i="1"/>
  <c r="JKM26" i="1" s="1"/>
  <c r="JKL5" i="1"/>
  <c r="JKL26" i="1" s="1"/>
  <c r="JKK5" i="1"/>
  <c r="JKJ5" i="1"/>
  <c r="JKI5" i="1"/>
  <c r="JKI26" i="1" s="1"/>
  <c r="JKH5" i="1"/>
  <c r="JKH26" i="1" s="1"/>
  <c r="JKG5" i="1"/>
  <c r="JKF5" i="1"/>
  <c r="JKE5" i="1"/>
  <c r="JKE26" i="1" s="1"/>
  <c r="JKD5" i="1"/>
  <c r="JKD26" i="1" s="1"/>
  <c r="JKC5" i="1"/>
  <c r="JKB5" i="1"/>
  <c r="JKA5" i="1"/>
  <c r="JKA26" i="1" s="1"/>
  <c r="JJZ5" i="1"/>
  <c r="JJZ26" i="1" s="1"/>
  <c r="JJY5" i="1"/>
  <c r="JJX5" i="1"/>
  <c r="JJW5" i="1"/>
  <c r="JJW26" i="1" s="1"/>
  <c r="JJV5" i="1"/>
  <c r="JJV26" i="1" s="1"/>
  <c r="JJU5" i="1"/>
  <c r="JJT5" i="1"/>
  <c r="JJS5" i="1"/>
  <c r="JJS26" i="1" s="1"/>
  <c r="JJR5" i="1"/>
  <c r="JJR26" i="1" s="1"/>
  <c r="JJQ5" i="1"/>
  <c r="JJP5" i="1"/>
  <c r="JJO5" i="1"/>
  <c r="JJO26" i="1" s="1"/>
  <c r="JJN5" i="1"/>
  <c r="JJN26" i="1" s="1"/>
  <c r="JJM5" i="1"/>
  <c r="JJL5" i="1"/>
  <c r="JJK5" i="1"/>
  <c r="JJK26" i="1" s="1"/>
  <c r="JJJ5" i="1"/>
  <c r="JJJ26" i="1" s="1"/>
  <c r="JJI5" i="1"/>
  <c r="JJH5" i="1"/>
  <c r="JJG5" i="1"/>
  <c r="JJG26" i="1" s="1"/>
  <c r="JJF5" i="1"/>
  <c r="JJF26" i="1" s="1"/>
  <c r="JJE5" i="1"/>
  <c r="JJD5" i="1"/>
  <c r="JJC5" i="1"/>
  <c r="JJC26" i="1" s="1"/>
  <c r="JJB5" i="1"/>
  <c r="JJB26" i="1" s="1"/>
  <c r="JJA5" i="1"/>
  <c r="JIZ5" i="1"/>
  <c r="JIY5" i="1"/>
  <c r="JIY26" i="1" s="1"/>
  <c r="JIX5" i="1"/>
  <c r="JIX26" i="1" s="1"/>
  <c r="JIW5" i="1"/>
  <c r="JIV5" i="1"/>
  <c r="JIU5" i="1"/>
  <c r="JIU26" i="1" s="1"/>
  <c r="JIT5" i="1"/>
  <c r="JIT26" i="1" s="1"/>
  <c r="JIS5" i="1"/>
  <c r="JIR5" i="1"/>
  <c r="JIQ5" i="1"/>
  <c r="JIQ26" i="1" s="1"/>
  <c r="JIP5" i="1"/>
  <c r="JIP26" i="1" s="1"/>
  <c r="JIO5" i="1"/>
  <c r="JIN5" i="1"/>
  <c r="JIM5" i="1"/>
  <c r="JIM26" i="1" s="1"/>
  <c r="JIL5" i="1"/>
  <c r="JIL26" i="1" s="1"/>
  <c r="JIK5" i="1"/>
  <c r="JIJ5" i="1"/>
  <c r="JII5" i="1"/>
  <c r="JII26" i="1" s="1"/>
  <c r="JIH5" i="1"/>
  <c r="JIH26" i="1" s="1"/>
  <c r="JIG5" i="1"/>
  <c r="JIF5" i="1"/>
  <c r="JIE5" i="1"/>
  <c r="JIE26" i="1" s="1"/>
  <c r="JID5" i="1"/>
  <c r="JID26" i="1" s="1"/>
  <c r="JIC5" i="1"/>
  <c r="JIB5" i="1"/>
  <c r="JIA5" i="1"/>
  <c r="JIA26" i="1" s="1"/>
  <c r="JHZ5" i="1"/>
  <c r="JHZ26" i="1" s="1"/>
  <c r="JHY5" i="1"/>
  <c r="JHX5" i="1"/>
  <c r="JHW5" i="1"/>
  <c r="JHW26" i="1" s="1"/>
  <c r="JHV5" i="1"/>
  <c r="JHV26" i="1" s="1"/>
  <c r="JHU5" i="1"/>
  <c r="JHT5" i="1"/>
  <c r="JHS5" i="1"/>
  <c r="JHS26" i="1" s="1"/>
  <c r="JHR5" i="1"/>
  <c r="JHR26" i="1" s="1"/>
  <c r="JHQ5" i="1"/>
  <c r="JHP5" i="1"/>
  <c r="JHO5" i="1"/>
  <c r="JHO26" i="1" s="1"/>
  <c r="JHN5" i="1"/>
  <c r="JHN26" i="1" s="1"/>
  <c r="JHM5" i="1"/>
  <c r="JHL5" i="1"/>
  <c r="JHK5" i="1"/>
  <c r="JHK26" i="1" s="1"/>
  <c r="JHJ5" i="1"/>
  <c r="JHJ26" i="1" s="1"/>
  <c r="JHI5" i="1"/>
  <c r="JHH5" i="1"/>
  <c r="JHG5" i="1"/>
  <c r="JHG26" i="1" s="1"/>
  <c r="JHF5" i="1"/>
  <c r="JHF26" i="1" s="1"/>
  <c r="JHE5" i="1"/>
  <c r="JHD5" i="1"/>
  <c r="JHC5" i="1"/>
  <c r="JHC26" i="1" s="1"/>
  <c r="JHB5" i="1"/>
  <c r="JHB26" i="1" s="1"/>
  <c r="JHA5" i="1"/>
  <c r="JGZ5" i="1"/>
  <c r="JGY5" i="1"/>
  <c r="JGY26" i="1" s="1"/>
  <c r="JGX5" i="1"/>
  <c r="JGX26" i="1" s="1"/>
  <c r="JGW5" i="1"/>
  <c r="JGV5" i="1"/>
  <c r="JGU5" i="1"/>
  <c r="JGU26" i="1" s="1"/>
  <c r="JGT5" i="1"/>
  <c r="JGT26" i="1" s="1"/>
  <c r="JGS5" i="1"/>
  <c r="JGR5" i="1"/>
  <c r="JGQ5" i="1"/>
  <c r="JGQ26" i="1" s="1"/>
  <c r="JGP5" i="1"/>
  <c r="JGP26" i="1" s="1"/>
  <c r="JGO5" i="1"/>
  <c r="JGN5" i="1"/>
  <c r="JGM5" i="1"/>
  <c r="JGM26" i="1" s="1"/>
  <c r="JGL5" i="1"/>
  <c r="JGL26" i="1" s="1"/>
  <c r="JGK5" i="1"/>
  <c r="JGJ5" i="1"/>
  <c r="JGI5" i="1"/>
  <c r="JGI26" i="1" s="1"/>
  <c r="JGH5" i="1"/>
  <c r="JGH26" i="1" s="1"/>
  <c r="JGG5" i="1"/>
  <c r="JGF5" i="1"/>
  <c r="JGE5" i="1"/>
  <c r="JGE26" i="1" s="1"/>
  <c r="JGD5" i="1"/>
  <c r="JGD26" i="1" s="1"/>
  <c r="JGC5" i="1"/>
  <c r="JGB5" i="1"/>
  <c r="JGA5" i="1"/>
  <c r="JGA26" i="1" s="1"/>
  <c r="JFZ5" i="1"/>
  <c r="JFZ26" i="1" s="1"/>
  <c r="JFY5" i="1"/>
  <c r="JFX5" i="1"/>
  <c r="JFW5" i="1"/>
  <c r="JFW26" i="1" s="1"/>
  <c r="JFV5" i="1"/>
  <c r="JFV26" i="1" s="1"/>
  <c r="JFU5" i="1"/>
  <c r="JFT5" i="1"/>
  <c r="JFS5" i="1"/>
  <c r="JFS26" i="1" s="1"/>
  <c r="JFR5" i="1"/>
  <c r="JFR26" i="1" s="1"/>
  <c r="JFQ5" i="1"/>
  <c r="JFP5" i="1"/>
  <c r="JFO5" i="1"/>
  <c r="JFO26" i="1" s="1"/>
  <c r="JFN5" i="1"/>
  <c r="JFN26" i="1" s="1"/>
  <c r="JFM5" i="1"/>
  <c r="JFL5" i="1"/>
  <c r="JFK5" i="1"/>
  <c r="JFK26" i="1" s="1"/>
  <c r="JFJ5" i="1"/>
  <c r="JFJ26" i="1" s="1"/>
  <c r="JFI5" i="1"/>
  <c r="JFH5" i="1"/>
  <c r="JFG5" i="1"/>
  <c r="JFG26" i="1" s="1"/>
  <c r="JFF5" i="1"/>
  <c r="JFF26" i="1" s="1"/>
  <c r="JFE5" i="1"/>
  <c r="JFD5" i="1"/>
  <c r="JFC5" i="1"/>
  <c r="JFC26" i="1" s="1"/>
  <c r="JFB5" i="1"/>
  <c r="JFB26" i="1" s="1"/>
  <c r="JFA5" i="1"/>
  <c r="JEZ5" i="1"/>
  <c r="JEY5" i="1"/>
  <c r="JEY26" i="1" s="1"/>
  <c r="JEX5" i="1"/>
  <c r="JEX26" i="1" s="1"/>
  <c r="JEW5" i="1"/>
  <c r="JEV5" i="1"/>
  <c r="JEU5" i="1"/>
  <c r="JEU26" i="1" s="1"/>
  <c r="JET5" i="1"/>
  <c r="JET26" i="1" s="1"/>
  <c r="JES5" i="1"/>
  <c r="JER5" i="1"/>
  <c r="JEQ5" i="1"/>
  <c r="JEQ26" i="1" s="1"/>
  <c r="JEP5" i="1"/>
  <c r="JEP26" i="1" s="1"/>
  <c r="JEO5" i="1"/>
  <c r="JEN5" i="1"/>
  <c r="JEM5" i="1"/>
  <c r="JEM26" i="1" s="1"/>
  <c r="JEL5" i="1"/>
  <c r="JEL26" i="1" s="1"/>
  <c r="JEK5" i="1"/>
  <c r="JEJ5" i="1"/>
  <c r="JEI5" i="1"/>
  <c r="JEI26" i="1" s="1"/>
  <c r="JEH5" i="1"/>
  <c r="JEH26" i="1" s="1"/>
  <c r="JEG5" i="1"/>
  <c r="JEF5" i="1"/>
  <c r="JEE5" i="1"/>
  <c r="JEE26" i="1" s="1"/>
  <c r="JED5" i="1"/>
  <c r="JED26" i="1" s="1"/>
  <c r="JEC5" i="1"/>
  <c r="JEB5" i="1"/>
  <c r="JEA5" i="1"/>
  <c r="JEA26" i="1" s="1"/>
  <c r="JDZ5" i="1"/>
  <c r="JDZ26" i="1" s="1"/>
  <c r="JDY5" i="1"/>
  <c r="JDX5" i="1"/>
  <c r="JDW5" i="1"/>
  <c r="JDW26" i="1" s="1"/>
  <c r="JDV5" i="1"/>
  <c r="JDV26" i="1" s="1"/>
  <c r="JDU5" i="1"/>
  <c r="JDT5" i="1"/>
  <c r="JDS5" i="1"/>
  <c r="JDS26" i="1" s="1"/>
  <c r="JDR5" i="1"/>
  <c r="JDR26" i="1" s="1"/>
  <c r="JDQ5" i="1"/>
  <c r="JDP5" i="1"/>
  <c r="JDO5" i="1"/>
  <c r="JDO26" i="1" s="1"/>
  <c r="JDN5" i="1"/>
  <c r="JDN26" i="1" s="1"/>
  <c r="JDM5" i="1"/>
  <c r="JDL5" i="1"/>
  <c r="JDK5" i="1"/>
  <c r="JDK26" i="1" s="1"/>
  <c r="JDJ5" i="1"/>
  <c r="JDJ26" i="1" s="1"/>
  <c r="JDI5" i="1"/>
  <c r="JDH5" i="1"/>
  <c r="JDG5" i="1"/>
  <c r="JDG26" i="1" s="1"/>
  <c r="JDF5" i="1"/>
  <c r="JDF26" i="1" s="1"/>
  <c r="JDE5" i="1"/>
  <c r="JDD5" i="1"/>
  <c r="JDC5" i="1"/>
  <c r="JDC26" i="1" s="1"/>
  <c r="JDB5" i="1"/>
  <c r="JDB26" i="1" s="1"/>
  <c r="JDA5" i="1"/>
  <c r="JCZ5" i="1"/>
  <c r="JCY5" i="1"/>
  <c r="JCY26" i="1" s="1"/>
  <c r="JCX5" i="1"/>
  <c r="JCX26" i="1" s="1"/>
  <c r="JCW5" i="1"/>
  <c r="JCV5" i="1"/>
  <c r="JCU5" i="1"/>
  <c r="JCU26" i="1" s="1"/>
  <c r="JCT5" i="1"/>
  <c r="JCT26" i="1" s="1"/>
  <c r="JCS5" i="1"/>
  <c r="JCR5" i="1"/>
  <c r="JCQ5" i="1"/>
  <c r="JCQ26" i="1" s="1"/>
  <c r="JCP5" i="1"/>
  <c r="JCP26" i="1" s="1"/>
  <c r="JCO5" i="1"/>
  <c r="JCN5" i="1"/>
  <c r="JCM5" i="1"/>
  <c r="JCM26" i="1" s="1"/>
  <c r="JCL5" i="1"/>
  <c r="JCL26" i="1" s="1"/>
  <c r="JCK5" i="1"/>
  <c r="JCJ5" i="1"/>
  <c r="JCI5" i="1"/>
  <c r="JCI26" i="1" s="1"/>
  <c r="JCH5" i="1"/>
  <c r="JCH26" i="1" s="1"/>
  <c r="JCG5" i="1"/>
  <c r="JCF5" i="1"/>
  <c r="JCE5" i="1"/>
  <c r="JCE26" i="1" s="1"/>
  <c r="JCD5" i="1"/>
  <c r="JCD26" i="1" s="1"/>
  <c r="JCC5" i="1"/>
  <c r="JCB5" i="1"/>
  <c r="JCA5" i="1"/>
  <c r="JCA26" i="1" s="1"/>
  <c r="JBZ5" i="1"/>
  <c r="JBZ26" i="1" s="1"/>
  <c r="JBY5" i="1"/>
  <c r="JBX5" i="1"/>
  <c r="JBW5" i="1"/>
  <c r="JBW26" i="1" s="1"/>
  <c r="JBV5" i="1"/>
  <c r="JBV26" i="1" s="1"/>
  <c r="JBU5" i="1"/>
  <c r="JBT5" i="1"/>
  <c r="JBS5" i="1"/>
  <c r="JBS26" i="1" s="1"/>
  <c r="JBR5" i="1"/>
  <c r="JBR26" i="1" s="1"/>
  <c r="JBQ5" i="1"/>
  <c r="JBP5" i="1"/>
  <c r="JBO5" i="1"/>
  <c r="JBO26" i="1" s="1"/>
  <c r="JBN5" i="1"/>
  <c r="JBN26" i="1" s="1"/>
  <c r="JBM5" i="1"/>
  <c r="JBL5" i="1"/>
  <c r="JBK5" i="1"/>
  <c r="JBK26" i="1" s="1"/>
  <c r="JBJ5" i="1"/>
  <c r="JBJ26" i="1" s="1"/>
  <c r="JBI5" i="1"/>
  <c r="JBH5" i="1"/>
  <c r="JBG5" i="1"/>
  <c r="JBG26" i="1" s="1"/>
  <c r="JBF5" i="1"/>
  <c r="JBF26" i="1" s="1"/>
  <c r="JBE5" i="1"/>
  <c r="JBD5" i="1"/>
  <c r="JBC5" i="1"/>
  <c r="JBC26" i="1" s="1"/>
  <c r="JBB5" i="1"/>
  <c r="JBB26" i="1" s="1"/>
  <c r="JBA5" i="1"/>
  <c r="JAZ5" i="1"/>
  <c r="JAY5" i="1"/>
  <c r="JAY26" i="1" s="1"/>
  <c r="JAX5" i="1"/>
  <c r="JAX26" i="1" s="1"/>
  <c r="JAW5" i="1"/>
  <c r="JAV5" i="1"/>
  <c r="JAU5" i="1"/>
  <c r="JAU26" i="1" s="1"/>
  <c r="JAT5" i="1"/>
  <c r="JAT26" i="1" s="1"/>
  <c r="JAS5" i="1"/>
  <c r="JAR5" i="1"/>
  <c r="JAQ5" i="1"/>
  <c r="JAQ26" i="1" s="1"/>
  <c r="JAP5" i="1"/>
  <c r="JAP26" i="1" s="1"/>
  <c r="JAO5" i="1"/>
  <c r="JAN5" i="1"/>
  <c r="JAM5" i="1"/>
  <c r="JAM26" i="1" s="1"/>
  <c r="JAL5" i="1"/>
  <c r="JAL26" i="1" s="1"/>
  <c r="JAK5" i="1"/>
  <c r="JAJ5" i="1"/>
  <c r="JAI5" i="1"/>
  <c r="JAI26" i="1" s="1"/>
  <c r="JAH5" i="1"/>
  <c r="JAH26" i="1" s="1"/>
  <c r="JAG5" i="1"/>
  <c r="JAF5" i="1"/>
  <c r="JAE5" i="1"/>
  <c r="JAE26" i="1" s="1"/>
  <c r="JAD5" i="1"/>
  <c r="JAD26" i="1" s="1"/>
  <c r="JAC5" i="1"/>
  <c r="JAB5" i="1"/>
  <c r="JAA5" i="1"/>
  <c r="JAA26" i="1" s="1"/>
  <c r="IZZ5" i="1"/>
  <c r="IZZ26" i="1" s="1"/>
  <c r="IZY5" i="1"/>
  <c r="IZX5" i="1"/>
  <c r="IZW5" i="1"/>
  <c r="IZW26" i="1" s="1"/>
  <c r="IZV5" i="1"/>
  <c r="IZV26" i="1" s="1"/>
  <c r="IZU5" i="1"/>
  <c r="IZT5" i="1"/>
  <c r="IZS5" i="1"/>
  <c r="IZS26" i="1" s="1"/>
  <c r="IZR5" i="1"/>
  <c r="IZR26" i="1" s="1"/>
  <c r="IZQ5" i="1"/>
  <c r="IZP5" i="1"/>
  <c r="IZO5" i="1"/>
  <c r="IZO26" i="1" s="1"/>
  <c r="IZN5" i="1"/>
  <c r="IZN26" i="1" s="1"/>
  <c r="IZM5" i="1"/>
  <c r="IZL5" i="1"/>
  <c r="IZK5" i="1"/>
  <c r="IZK26" i="1" s="1"/>
  <c r="IZJ5" i="1"/>
  <c r="IZJ26" i="1" s="1"/>
  <c r="IZI5" i="1"/>
  <c r="IZH5" i="1"/>
  <c r="IZG5" i="1"/>
  <c r="IZG26" i="1" s="1"/>
  <c r="IZF5" i="1"/>
  <c r="IZF26" i="1" s="1"/>
  <c r="IZE5" i="1"/>
  <c r="IZD5" i="1"/>
  <c r="IZC5" i="1"/>
  <c r="IZC26" i="1" s="1"/>
  <c r="IZB5" i="1"/>
  <c r="IZB26" i="1" s="1"/>
  <c r="IZA5" i="1"/>
  <c r="IYZ5" i="1"/>
  <c r="IYY5" i="1"/>
  <c r="IYY26" i="1" s="1"/>
  <c r="IYX5" i="1"/>
  <c r="IYX26" i="1" s="1"/>
  <c r="IYW5" i="1"/>
  <c r="IYV5" i="1"/>
  <c r="IYU5" i="1"/>
  <c r="IYU26" i="1" s="1"/>
  <c r="IYT5" i="1"/>
  <c r="IYT26" i="1" s="1"/>
  <c r="IYS5" i="1"/>
  <c r="IYR5" i="1"/>
  <c r="IYQ5" i="1"/>
  <c r="IYQ26" i="1" s="1"/>
  <c r="IYP5" i="1"/>
  <c r="IYP26" i="1" s="1"/>
  <c r="IYO5" i="1"/>
  <c r="IYN5" i="1"/>
  <c r="IYM5" i="1"/>
  <c r="IYM26" i="1" s="1"/>
  <c r="IYL5" i="1"/>
  <c r="IYL26" i="1" s="1"/>
  <c r="IYK5" i="1"/>
  <c r="IYJ5" i="1"/>
  <c r="IYI5" i="1"/>
  <c r="IYI26" i="1" s="1"/>
  <c r="IYH5" i="1"/>
  <c r="IYH26" i="1" s="1"/>
  <c r="IYG5" i="1"/>
  <c r="IYF5" i="1"/>
  <c r="IYE5" i="1"/>
  <c r="IYE26" i="1" s="1"/>
  <c r="IYD5" i="1"/>
  <c r="IYD26" i="1" s="1"/>
  <c r="IYC5" i="1"/>
  <c r="IYB5" i="1"/>
  <c r="IYA5" i="1"/>
  <c r="IYA26" i="1" s="1"/>
  <c r="IXZ5" i="1"/>
  <c r="IXZ26" i="1" s="1"/>
  <c r="IXY5" i="1"/>
  <c r="IXX5" i="1"/>
  <c r="IXW5" i="1"/>
  <c r="IXW26" i="1" s="1"/>
  <c r="IXV5" i="1"/>
  <c r="IXV26" i="1" s="1"/>
  <c r="IXU5" i="1"/>
  <c r="IXT5" i="1"/>
  <c r="IXS5" i="1"/>
  <c r="IXS26" i="1" s="1"/>
  <c r="IXR5" i="1"/>
  <c r="IXR26" i="1" s="1"/>
  <c r="IXQ5" i="1"/>
  <c r="IXP5" i="1"/>
  <c r="IXO5" i="1"/>
  <c r="IXO26" i="1" s="1"/>
  <c r="IXN5" i="1"/>
  <c r="IXN26" i="1" s="1"/>
  <c r="IXM5" i="1"/>
  <c r="IXL5" i="1"/>
  <c r="IXK5" i="1"/>
  <c r="IXK26" i="1" s="1"/>
  <c r="IXJ5" i="1"/>
  <c r="IXJ26" i="1" s="1"/>
  <c r="IXI5" i="1"/>
  <c r="IXH5" i="1"/>
  <c r="IXG5" i="1"/>
  <c r="IXG26" i="1" s="1"/>
  <c r="IXF5" i="1"/>
  <c r="IXF26" i="1" s="1"/>
  <c r="IXE5" i="1"/>
  <c r="IXD5" i="1"/>
  <c r="IXC5" i="1"/>
  <c r="IXC26" i="1" s="1"/>
  <c r="IXB5" i="1"/>
  <c r="IXB26" i="1" s="1"/>
  <c r="IXA5" i="1"/>
  <c r="IWZ5" i="1"/>
  <c r="IWY5" i="1"/>
  <c r="IWY26" i="1" s="1"/>
  <c r="IWX5" i="1"/>
  <c r="IWX26" i="1" s="1"/>
  <c r="IWW5" i="1"/>
  <c r="IWV5" i="1"/>
  <c r="IWU5" i="1"/>
  <c r="IWU26" i="1" s="1"/>
  <c r="IWT5" i="1"/>
  <c r="IWT26" i="1" s="1"/>
  <c r="IWS5" i="1"/>
  <c r="IWR5" i="1"/>
  <c r="IWQ5" i="1"/>
  <c r="IWQ26" i="1" s="1"/>
  <c r="IWP5" i="1"/>
  <c r="IWP26" i="1" s="1"/>
  <c r="IWO5" i="1"/>
  <c r="IWN5" i="1"/>
  <c r="IWM5" i="1"/>
  <c r="IWM26" i="1" s="1"/>
  <c r="IWL5" i="1"/>
  <c r="IWL26" i="1" s="1"/>
  <c r="IWK5" i="1"/>
  <c r="IWJ5" i="1"/>
  <c r="IWI5" i="1"/>
  <c r="IWI26" i="1" s="1"/>
  <c r="IWH5" i="1"/>
  <c r="IWH26" i="1" s="1"/>
  <c r="IWG5" i="1"/>
  <c r="IWF5" i="1"/>
  <c r="IWE5" i="1"/>
  <c r="IWE26" i="1" s="1"/>
  <c r="IWD5" i="1"/>
  <c r="IWD26" i="1" s="1"/>
  <c r="IWC5" i="1"/>
  <c r="IWB5" i="1"/>
  <c r="IWA5" i="1"/>
  <c r="IWA26" i="1" s="1"/>
  <c r="IVZ5" i="1"/>
  <c r="IVZ26" i="1" s="1"/>
  <c r="IVY5" i="1"/>
  <c r="IVX5" i="1"/>
  <c r="IVW5" i="1"/>
  <c r="IVW26" i="1" s="1"/>
  <c r="IVV5" i="1"/>
  <c r="IVV26" i="1" s="1"/>
  <c r="IVU5" i="1"/>
  <c r="IVT5" i="1"/>
  <c r="IVS5" i="1"/>
  <c r="IVS26" i="1" s="1"/>
  <c r="IVR5" i="1"/>
  <c r="IVR26" i="1" s="1"/>
  <c r="IVQ5" i="1"/>
  <c r="IVP5" i="1"/>
  <c r="IVO5" i="1"/>
  <c r="IVO26" i="1" s="1"/>
  <c r="IVN5" i="1"/>
  <c r="IVN26" i="1" s="1"/>
  <c r="IVM5" i="1"/>
  <c r="IVL5" i="1"/>
  <c r="IVK5" i="1"/>
  <c r="IVK26" i="1" s="1"/>
  <c r="IVJ5" i="1"/>
  <c r="IVJ26" i="1" s="1"/>
  <c r="IVI5" i="1"/>
  <c r="IVH5" i="1"/>
  <c r="IVG5" i="1"/>
  <c r="IVG26" i="1" s="1"/>
  <c r="IVF5" i="1"/>
  <c r="IVF26" i="1" s="1"/>
  <c r="IVE5" i="1"/>
  <c r="IVD5" i="1"/>
  <c r="IVC5" i="1"/>
  <c r="IVC26" i="1" s="1"/>
  <c r="IVB5" i="1"/>
  <c r="IVB26" i="1" s="1"/>
  <c r="IVA5" i="1"/>
  <c r="IUZ5" i="1"/>
  <c r="IUY5" i="1"/>
  <c r="IUY26" i="1" s="1"/>
  <c r="IUX5" i="1"/>
  <c r="IUX26" i="1" s="1"/>
  <c r="IUW5" i="1"/>
  <c r="IUV5" i="1"/>
  <c r="IUU5" i="1"/>
  <c r="IUU26" i="1" s="1"/>
  <c r="IUT5" i="1"/>
  <c r="IUT26" i="1" s="1"/>
  <c r="IUS5" i="1"/>
  <c r="IUR5" i="1"/>
  <c r="IUQ5" i="1"/>
  <c r="IUQ26" i="1" s="1"/>
  <c r="IUP5" i="1"/>
  <c r="IUP26" i="1" s="1"/>
  <c r="IUO5" i="1"/>
  <c r="IUN5" i="1"/>
  <c r="IUM5" i="1"/>
  <c r="IUM26" i="1" s="1"/>
  <c r="IUL5" i="1"/>
  <c r="IUL26" i="1" s="1"/>
  <c r="IUK5" i="1"/>
  <c r="IUJ5" i="1"/>
  <c r="IUI5" i="1"/>
  <c r="IUI26" i="1" s="1"/>
  <c r="IUH5" i="1"/>
  <c r="IUH26" i="1" s="1"/>
  <c r="IUG5" i="1"/>
  <c r="IUF5" i="1"/>
  <c r="IUE5" i="1"/>
  <c r="IUE26" i="1" s="1"/>
  <c r="IUD5" i="1"/>
  <c r="IUD26" i="1" s="1"/>
  <c r="IUC5" i="1"/>
  <c r="IUB5" i="1"/>
  <c r="IUA5" i="1"/>
  <c r="IUA26" i="1" s="1"/>
  <c r="ITZ5" i="1"/>
  <c r="ITZ26" i="1" s="1"/>
  <c r="ITY5" i="1"/>
  <c r="ITX5" i="1"/>
  <c r="ITW5" i="1"/>
  <c r="ITW26" i="1" s="1"/>
  <c r="ITV5" i="1"/>
  <c r="ITV26" i="1" s="1"/>
  <c r="ITU5" i="1"/>
  <c r="ITT5" i="1"/>
  <c r="ITS5" i="1"/>
  <c r="ITS26" i="1" s="1"/>
  <c r="ITR5" i="1"/>
  <c r="ITR26" i="1" s="1"/>
  <c r="ITQ5" i="1"/>
  <c r="ITP5" i="1"/>
  <c r="ITO5" i="1"/>
  <c r="ITO26" i="1" s="1"/>
  <c r="ITN5" i="1"/>
  <c r="ITN26" i="1" s="1"/>
  <c r="ITM5" i="1"/>
  <c r="ITL5" i="1"/>
  <c r="ITK5" i="1"/>
  <c r="ITK26" i="1" s="1"/>
  <c r="ITJ5" i="1"/>
  <c r="ITJ26" i="1" s="1"/>
  <c r="ITI5" i="1"/>
  <c r="ITH5" i="1"/>
  <c r="ITG5" i="1"/>
  <c r="ITG26" i="1" s="1"/>
  <c r="ITF5" i="1"/>
  <c r="ITF26" i="1" s="1"/>
  <c r="ITE5" i="1"/>
  <c r="ITD5" i="1"/>
  <c r="ITC5" i="1"/>
  <c r="ITC26" i="1" s="1"/>
  <c r="ITB5" i="1"/>
  <c r="ITB26" i="1" s="1"/>
  <c r="ITA5" i="1"/>
  <c r="ISZ5" i="1"/>
  <c r="ISY5" i="1"/>
  <c r="ISY26" i="1" s="1"/>
  <c r="ISX5" i="1"/>
  <c r="ISX26" i="1" s="1"/>
  <c r="ISW5" i="1"/>
  <c r="ISV5" i="1"/>
  <c r="ISU5" i="1"/>
  <c r="ISU26" i="1" s="1"/>
  <c r="IST5" i="1"/>
  <c r="IST26" i="1" s="1"/>
  <c r="ISS5" i="1"/>
  <c r="ISR5" i="1"/>
  <c r="ISQ5" i="1"/>
  <c r="ISQ26" i="1" s="1"/>
  <c r="ISP5" i="1"/>
  <c r="ISP26" i="1" s="1"/>
  <c r="ISO5" i="1"/>
  <c r="ISN5" i="1"/>
  <c r="ISM5" i="1"/>
  <c r="ISM26" i="1" s="1"/>
  <c r="ISL5" i="1"/>
  <c r="ISL26" i="1" s="1"/>
  <c r="ISK5" i="1"/>
  <c r="ISJ5" i="1"/>
  <c r="ISI5" i="1"/>
  <c r="ISI26" i="1" s="1"/>
  <c r="ISH5" i="1"/>
  <c r="ISH26" i="1" s="1"/>
  <c r="ISG5" i="1"/>
  <c r="ISF5" i="1"/>
  <c r="ISE5" i="1"/>
  <c r="ISE26" i="1" s="1"/>
  <c r="ISD5" i="1"/>
  <c r="ISD26" i="1" s="1"/>
  <c r="ISC5" i="1"/>
  <c r="ISB5" i="1"/>
  <c r="ISA5" i="1"/>
  <c r="ISA26" i="1" s="1"/>
  <c r="IRZ5" i="1"/>
  <c r="IRZ26" i="1" s="1"/>
  <c r="IRY5" i="1"/>
  <c r="IRX5" i="1"/>
  <c r="IRW5" i="1"/>
  <c r="IRW26" i="1" s="1"/>
  <c r="IRV5" i="1"/>
  <c r="IRV26" i="1" s="1"/>
  <c r="IRU5" i="1"/>
  <c r="IRT5" i="1"/>
  <c r="IRS5" i="1"/>
  <c r="IRS26" i="1" s="1"/>
  <c r="IRR5" i="1"/>
  <c r="IRR26" i="1" s="1"/>
  <c r="IRQ5" i="1"/>
  <c r="IRP5" i="1"/>
  <c r="IRO5" i="1"/>
  <c r="IRO26" i="1" s="1"/>
  <c r="IRN5" i="1"/>
  <c r="IRN26" i="1" s="1"/>
  <c r="IRM5" i="1"/>
  <c r="IRL5" i="1"/>
  <c r="IRK5" i="1"/>
  <c r="IRK26" i="1" s="1"/>
  <c r="IRJ5" i="1"/>
  <c r="IRJ26" i="1" s="1"/>
  <c r="IRI5" i="1"/>
  <c r="IRH5" i="1"/>
  <c r="IRG5" i="1"/>
  <c r="IRG26" i="1" s="1"/>
  <c r="IRF5" i="1"/>
  <c r="IRF26" i="1" s="1"/>
  <c r="IRE5" i="1"/>
  <c r="IRD5" i="1"/>
  <c r="IRC5" i="1"/>
  <c r="IRC26" i="1" s="1"/>
  <c r="IRB5" i="1"/>
  <c r="IRB26" i="1" s="1"/>
  <c r="IRA5" i="1"/>
  <c r="IQZ5" i="1"/>
  <c r="IQY5" i="1"/>
  <c r="IQY26" i="1" s="1"/>
  <c r="IQX5" i="1"/>
  <c r="IQX26" i="1" s="1"/>
  <c r="IQW5" i="1"/>
  <c r="IQV5" i="1"/>
  <c r="IQU5" i="1"/>
  <c r="IQU26" i="1" s="1"/>
  <c r="IQT5" i="1"/>
  <c r="IQT26" i="1" s="1"/>
  <c r="IQS5" i="1"/>
  <c r="IQR5" i="1"/>
  <c r="IQQ5" i="1"/>
  <c r="IQQ26" i="1" s="1"/>
  <c r="IQP5" i="1"/>
  <c r="IQP26" i="1" s="1"/>
  <c r="IQO5" i="1"/>
  <c r="IQN5" i="1"/>
  <c r="IQM5" i="1"/>
  <c r="IQM26" i="1" s="1"/>
  <c r="IQL5" i="1"/>
  <c r="IQL26" i="1" s="1"/>
  <c r="IQK5" i="1"/>
  <c r="IQJ5" i="1"/>
  <c r="IQI5" i="1"/>
  <c r="IQI26" i="1" s="1"/>
  <c r="IQH5" i="1"/>
  <c r="IQH26" i="1" s="1"/>
  <c r="IQG5" i="1"/>
  <c r="IQF5" i="1"/>
  <c r="IQE5" i="1"/>
  <c r="IQE26" i="1" s="1"/>
  <c r="IQD5" i="1"/>
  <c r="IQD26" i="1" s="1"/>
  <c r="IQC5" i="1"/>
  <c r="IQB5" i="1"/>
  <c r="IQA5" i="1"/>
  <c r="IQA26" i="1" s="1"/>
  <c r="IPZ5" i="1"/>
  <c r="IPZ26" i="1" s="1"/>
  <c r="IPY5" i="1"/>
  <c r="IPX5" i="1"/>
  <c r="IPW5" i="1"/>
  <c r="IPW26" i="1" s="1"/>
  <c r="IPV5" i="1"/>
  <c r="IPV26" i="1" s="1"/>
  <c r="IPU5" i="1"/>
  <c r="IPT5" i="1"/>
  <c r="IPS5" i="1"/>
  <c r="IPS26" i="1" s="1"/>
  <c r="IPR5" i="1"/>
  <c r="IPR26" i="1" s="1"/>
  <c r="IPQ5" i="1"/>
  <c r="IPP5" i="1"/>
  <c r="IPO5" i="1"/>
  <c r="IPO26" i="1" s="1"/>
  <c r="IPN5" i="1"/>
  <c r="IPN26" i="1" s="1"/>
  <c r="IPM5" i="1"/>
  <c r="IPL5" i="1"/>
  <c r="IPK5" i="1"/>
  <c r="IPK26" i="1" s="1"/>
  <c r="IPJ5" i="1"/>
  <c r="IPJ26" i="1" s="1"/>
  <c r="IPI5" i="1"/>
  <c r="IPH5" i="1"/>
  <c r="IPG5" i="1"/>
  <c r="IPG26" i="1" s="1"/>
  <c r="IPF5" i="1"/>
  <c r="IPF26" i="1" s="1"/>
  <c r="IPE5" i="1"/>
  <c r="IPD5" i="1"/>
  <c r="IPC5" i="1"/>
  <c r="IPC26" i="1" s="1"/>
  <c r="IPB5" i="1"/>
  <c r="IPB26" i="1" s="1"/>
  <c r="IPA5" i="1"/>
  <c r="IOZ5" i="1"/>
  <c r="IOY5" i="1"/>
  <c r="IOY26" i="1" s="1"/>
  <c r="IOX5" i="1"/>
  <c r="IOX26" i="1" s="1"/>
  <c r="IOW5" i="1"/>
  <c r="IOV5" i="1"/>
  <c r="IOU5" i="1"/>
  <c r="IOU26" i="1" s="1"/>
  <c r="IOT5" i="1"/>
  <c r="IOT26" i="1" s="1"/>
  <c r="IOS5" i="1"/>
  <c r="IOR5" i="1"/>
  <c r="IOQ5" i="1"/>
  <c r="IOQ26" i="1" s="1"/>
  <c r="IOP5" i="1"/>
  <c r="IOP26" i="1" s="1"/>
  <c r="IOO5" i="1"/>
  <c r="ION5" i="1"/>
  <c r="IOM5" i="1"/>
  <c r="IOM26" i="1" s="1"/>
  <c r="IOL5" i="1"/>
  <c r="IOL26" i="1" s="1"/>
  <c r="IOK5" i="1"/>
  <c r="IOJ5" i="1"/>
  <c r="IOI5" i="1"/>
  <c r="IOI26" i="1" s="1"/>
  <c r="IOH5" i="1"/>
  <c r="IOH26" i="1" s="1"/>
  <c r="IOG5" i="1"/>
  <c r="IOF5" i="1"/>
  <c r="IOE5" i="1"/>
  <c r="IOE26" i="1" s="1"/>
  <c r="IOD5" i="1"/>
  <c r="IOD26" i="1" s="1"/>
  <c r="IOC5" i="1"/>
  <c r="IOB5" i="1"/>
  <c r="IOA5" i="1"/>
  <c r="IOA26" i="1" s="1"/>
  <c r="INZ5" i="1"/>
  <c r="INZ26" i="1" s="1"/>
  <c r="INY5" i="1"/>
  <c r="INX5" i="1"/>
  <c r="INW5" i="1"/>
  <c r="INW26" i="1" s="1"/>
  <c r="INV5" i="1"/>
  <c r="INV26" i="1" s="1"/>
  <c r="INU5" i="1"/>
  <c r="INT5" i="1"/>
  <c r="INS5" i="1"/>
  <c r="INS26" i="1" s="1"/>
  <c r="INR5" i="1"/>
  <c r="INR26" i="1" s="1"/>
  <c r="INQ5" i="1"/>
  <c r="INP5" i="1"/>
  <c r="INO5" i="1"/>
  <c r="INO26" i="1" s="1"/>
  <c r="INN5" i="1"/>
  <c r="INN26" i="1" s="1"/>
  <c r="INM5" i="1"/>
  <c r="INL5" i="1"/>
  <c r="INK5" i="1"/>
  <c r="INK26" i="1" s="1"/>
  <c r="INJ5" i="1"/>
  <c r="INJ26" i="1" s="1"/>
  <c r="INI5" i="1"/>
  <c r="INH5" i="1"/>
  <c r="ING5" i="1"/>
  <c r="ING26" i="1" s="1"/>
  <c r="INF5" i="1"/>
  <c r="INF26" i="1" s="1"/>
  <c r="INE5" i="1"/>
  <c r="IND5" i="1"/>
  <c r="INC5" i="1"/>
  <c r="INC26" i="1" s="1"/>
  <c r="INB5" i="1"/>
  <c r="INB26" i="1" s="1"/>
  <c r="INA5" i="1"/>
  <c r="IMZ5" i="1"/>
  <c r="IMY5" i="1"/>
  <c r="IMY26" i="1" s="1"/>
  <c r="IMX5" i="1"/>
  <c r="IMX26" i="1" s="1"/>
  <c r="IMW5" i="1"/>
  <c r="IMV5" i="1"/>
  <c r="IMU5" i="1"/>
  <c r="IMU26" i="1" s="1"/>
  <c r="IMT5" i="1"/>
  <c r="IMT26" i="1" s="1"/>
  <c r="IMS5" i="1"/>
  <c r="IMR5" i="1"/>
  <c r="IMQ5" i="1"/>
  <c r="IMQ26" i="1" s="1"/>
  <c r="IMP5" i="1"/>
  <c r="IMP26" i="1" s="1"/>
  <c r="IMO5" i="1"/>
  <c r="IMN5" i="1"/>
  <c r="IMM5" i="1"/>
  <c r="IMM26" i="1" s="1"/>
  <c r="IML5" i="1"/>
  <c r="IML26" i="1" s="1"/>
  <c r="IMK5" i="1"/>
  <c r="IMJ5" i="1"/>
  <c r="IMI5" i="1"/>
  <c r="IMI26" i="1" s="1"/>
  <c r="IMH5" i="1"/>
  <c r="IMH26" i="1" s="1"/>
  <c r="IMG5" i="1"/>
  <c r="IMF5" i="1"/>
  <c r="IME5" i="1"/>
  <c r="IME26" i="1" s="1"/>
  <c r="IMD5" i="1"/>
  <c r="IMD26" i="1" s="1"/>
  <c r="IMC5" i="1"/>
  <c r="IMB5" i="1"/>
  <c r="IMA5" i="1"/>
  <c r="IMA26" i="1" s="1"/>
  <c r="ILZ5" i="1"/>
  <c r="ILZ26" i="1" s="1"/>
  <c r="ILY5" i="1"/>
  <c r="ILX5" i="1"/>
  <c r="ILW5" i="1"/>
  <c r="ILW26" i="1" s="1"/>
  <c r="ILV5" i="1"/>
  <c r="ILV26" i="1" s="1"/>
  <c r="ILU5" i="1"/>
  <c r="ILT5" i="1"/>
  <c r="ILS5" i="1"/>
  <c r="ILS26" i="1" s="1"/>
  <c r="ILR5" i="1"/>
  <c r="ILR26" i="1" s="1"/>
  <c r="ILQ5" i="1"/>
  <c r="ILP5" i="1"/>
  <c r="ILO5" i="1"/>
  <c r="ILO26" i="1" s="1"/>
  <c r="ILN5" i="1"/>
  <c r="ILN26" i="1" s="1"/>
  <c r="ILM5" i="1"/>
  <c r="ILL5" i="1"/>
  <c r="ILK5" i="1"/>
  <c r="ILK26" i="1" s="1"/>
  <c r="ILJ5" i="1"/>
  <c r="ILJ26" i="1" s="1"/>
  <c r="ILI5" i="1"/>
  <c r="ILH5" i="1"/>
  <c r="ILG5" i="1"/>
  <c r="ILG26" i="1" s="1"/>
  <c r="ILF5" i="1"/>
  <c r="ILF26" i="1" s="1"/>
  <c r="ILE5" i="1"/>
  <c r="ILD5" i="1"/>
  <c r="ILC5" i="1"/>
  <c r="ILC26" i="1" s="1"/>
  <c r="ILB5" i="1"/>
  <c r="ILB26" i="1" s="1"/>
  <c r="ILA5" i="1"/>
  <c r="IKZ5" i="1"/>
  <c r="IKY5" i="1"/>
  <c r="IKY26" i="1" s="1"/>
  <c r="IKX5" i="1"/>
  <c r="IKX26" i="1" s="1"/>
  <c r="IKW5" i="1"/>
  <c r="IKV5" i="1"/>
  <c r="IKU5" i="1"/>
  <c r="IKU26" i="1" s="1"/>
  <c r="IKT5" i="1"/>
  <c r="IKT26" i="1" s="1"/>
  <c r="IKS5" i="1"/>
  <c r="IKR5" i="1"/>
  <c r="IKQ5" i="1"/>
  <c r="IKQ26" i="1" s="1"/>
  <c r="IKP5" i="1"/>
  <c r="IKP26" i="1" s="1"/>
  <c r="IKO5" i="1"/>
  <c r="IKN5" i="1"/>
  <c r="IKM5" i="1"/>
  <c r="IKM26" i="1" s="1"/>
  <c r="IKL5" i="1"/>
  <c r="IKL26" i="1" s="1"/>
  <c r="IKK5" i="1"/>
  <c r="IKJ5" i="1"/>
  <c r="IKI5" i="1"/>
  <c r="IKI26" i="1" s="1"/>
  <c r="IKH5" i="1"/>
  <c r="IKH26" i="1" s="1"/>
  <c r="IKG5" i="1"/>
  <c r="IKF5" i="1"/>
  <c r="IKE5" i="1"/>
  <c r="IKE26" i="1" s="1"/>
  <c r="IKD5" i="1"/>
  <c r="IKD26" i="1" s="1"/>
  <c r="IKC5" i="1"/>
  <c r="IKB5" i="1"/>
  <c r="IKA5" i="1"/>
  <c r="IKA26" i="1" s="1"/>
  <c r="IJZ5" i="1"/>
  <c r="IJZ26" i="1" s="1"/>
  <c r="IJY5" i="1"/>
  <c r="IJX5" i="1"/>
  <c r="IJW5" i="1"/>
  <c r="IJW26" i="1" s="1"/>
  <c r="IJV5" i="1"/>
  <c r="IJV26" i="1" s="1"/>
  <c r="IJU5" i="1"/>
  <c r="IJT5" i="1"/>
  <c r="IJS5" i="1"/>
  <c r="IJS26" i="1" s="1"/>
  <c r="IJR5" i="1"/>
  <c r="IJR26" i="1" s="1"/>
  <c r="IJQ5" i="1"/>
  <c r="IJP5" i="1"/>
  <c r="IJO5" i="1"/>
  <c r="IJO26" i="1" s="1"/>
  <c r="IJN5" i="1"/>
  <c r="IJN26" i="1" s="1"/>
  <c r="IJM5" i="1"/>
  <c r="IJL5" i="1"/>
  <c r="IJK5" i="1"/>
  <c r="IJK26" i="1" s="1"/>
  <c r="IJJ5" i="1"/>
  <c r="IJJ26" i="1" s="1"/>
  <c r="IJI5" i="1"/>
  <c r="IJH5" i="1"/>
  <c r="IJG5" i="1"/>
  <c r="IJG26" i="1" s="1"/>
  <c r="IJF5" i="1"/>
  <c r="IJF26" i="1" s="1"/>
  <c r="IJE5" i="1"/>
  <c r="IJD5" i="1"/>
  <c r="IJC5" i="1"/>
  <c r="IJC26" i="1" s="1"/>
  <c r="IJB5" i="1"/>
  <c r="IJB26" i="1" s="1"/>
  <c r="IJA5" i="1"/>
  <c r="IIZ5" i="1"/>
  <c r="IIY5" i="1"/>
  <c r="IIY26" i="1" s="1"/>
  <c r="IIX5" i="1"/>
  <c r="IIX26" i="1" s="1"/>
  <c r="IIW5" i="1"/>
  <c r="IIV5" i="1"/>
  <c r="IIU5" i="1"/>
  <c r="IIU26" i="1" s="1"/>
  <c r="IIT5" i="1"/>
  <c r="IIT26" i="1" s="1"/>
  <c r="IIS5" i="1"/>
  <c r="IIR5" i="1"/>
  <c r="IIQ5" i="1"/>
  <c r="IIQ26" i="1" s="1"/>
  <c r="IIP5" i="1"/>
  <c r="IIP26" i="1" s="1"/>
  <c r="IIO5" i="1"/>
  <c r="IIN5" i="1"/>
  <c r="IIM5" i="1"/>
  <c r="IIM26" i="1" s="1"/>
  <c r="IIL5" i="1"/>
  <c r="IIL26" i="1" s="1"/>
  <c r="IIK5" i="1"/>
  <c r="IIJ5" i="1"/>
  <c r="III5" i="1"/>
  <c r="III26" i="1" s="1"/>
  <c r="IIH5" i="1"/>
  <c r="IIH26" i="1" s="1"/>
  <c r="IIG5" i="1"/>
  <c r="IIF5" i="1"/>
  <c r="IIE5" i="1"/>
  <c r="IIE26" i="1" s="1"/>
  <c r="IID5" i="1"/>
  <c r="IID26" i="1" s="1"/>
  <c r="IIC5" i="1"/>
  <c r="IIB5" i="1"/>
  <c r="IIA5" i="1"/>
  <c r="IIA26" i="1" s="1"/>
  <c r="IHZ5" i="1"/>
  <c r="IHZ26" i="1" s="1"/>
  <c r="IHY5" i="1"/>
  <c r="IHX5" i="1"/>
  <c r="IHW5" i="1"/>
  <c r="IHW26" i="1" s="1"/>
  <c r="IHV5" i="1"/>
  <c r="IHV26" i="1" s="1"/>
  <c r="IHU5" i="1"/>
  <c r="IHT5" i="1"/>
  <c r="IHS5" i="1"/>
  <c r="IHS26" i="1" s="1"/>
  <c r="IHR5" i="1"/>
  <c r="IHR26" i="1" s="1"/>
  <c r="IHQ5" i="1"/>
  <c r="IHP5" i="1"/>
  <c r="IHO5" i="1"/>
  <c r="IHO26" i="1" s="1"/>
  <c r="IHN5" i="1"/>
  <c r="IHN26" i="1" s="1"/>
  <c r="IHM5" i="1"/>
  <c r="IHL5" i="1"/>
  <c r="IHK5" i="1"/>
  <c r="IHK26" i="1" s="1"/>
  <c r="IHJ5" i="1"/>
  <c r="IHJ26" i="1" s="1"/>
  <c r="IHI5" i="1"/>
  <c r="IHH5" i="1"/>
  <c r="IHG5" i="1"/>
  <c r="IHG26" i="1" s="1"/>
  <c r="IHF5" i="1"/>
  <c r="IHF26" i="1" s="1"/>
  <c r="IHE5" i="1"/>
  <c r="IHD5" i="1"/>
  <c r="IHC5" i="1"/>
  <c r="IHC26" i="1" s="1"/>
  <c r="IHB5" i="1"/>
  <c r="IHB26" i="1" s="1"/>
  <c r="IHA5" i="1"/>
  <c r="IGZ5" i="1"/>
  <c r="IGY5" i="1"/>
  <c r="IGY26" i="1" s="1"/>
  <c r="IGX5" i="1"/>
  <c r="IGX26" i="1" s="1"/>
  <c r="IGW5" i="1"/>
  <c r="IGV5" i="1"/>
  <c r="IGU5" i="1"/>
  <c r="IGU26" i="1" s="1"/>
  <c r="IGT5" i="1"/>
  <c r="IGT26" i="1" s="1"/>
  <c r="IGS5" i="1"/>
  <c r="IGR5" i="1"/>
  <c r="IGQ5" i="1"/>
  <c r="IGQ26" i="1" s="1"/>
  <c r="IGP5" i="1"/>
  <c r="IGP26" i="1" s="1"/>
  <c r="IGO5" i="1"/>
  <c r="IGN5" i="1"/>
  <c r="IGM5" i="1"/>
  <c r="IGM26" i="1" s="1"/>
  <c r="IGL5" i="1"/>
  <c r="IGL26" i="1" s="1"/>
  <c r="IGK5" i="1"/>
  <c r="IGJ5" i="1"/>
  <c r="IGI5" i="1"/>
  <c r="IGI26" i="1" s="1"/>
  <c r="IGH5" i="1"/>
  <c r="IGH26" i="1" s="1"/>
  <c r="IGG5" i="1"/>
  <c r="IGF5" i="1"/>
  <c r="IGE5" i="1"/>
  <c r="IGE26" i="1" s="1"/>
  <c r="IGD5" i="1"/>
  <c r="IGD26" i="1" s="1"/>
  <c r="IGC5" i="1"/>
  <c r="IGB5" i="1"/>
  <c r="IGA5" i="1"/>
  <c r="IGA26" i="1" s="1"/>
  <c r="IFZ5" i="1"/>
  <c r="IFZ26" i="1" s="1"/>
  <c r="IFY5" i="1"/>
  <c r="IFX5" i="1"/>
  <c r="IFW5" i="1"/>
  <c r="IFW26" i="1" s="1"/>
  <c r="IFV5" i="1"/>
  <c r="IFV26" i="1" s="1"/>
  <c r="IFU5" i="1"/>
  <c r="IFT5" i="1"/>
  <c r="IFS5" i="1"/>
  <c r="IFS26" i="1" s="1"/>
  <c r="IFR5" i="1"/>
  <c r="IFR26" i="1" s="1"/>
  <c r="IFQ5" i="1"/>
  <c r="IFP5" i="1"/>
  <c r="IFO5" i="1"/>
  <c r="IFO26" i="1" s="1"/>
  <c r="IFN5" i="1"/>
  <c r="IFN26" i="1" s="1"/>
  <c r="IFM5" i="1"/>
  <c r="IFL5" i="1"/>
  <c r="IFK5" i="1"/>
  <c r="IFK26" i="1" s="1"/>
  <c r="IFJ5" i="1"/>
  <c r="IFJ26" i="1" s="1"/>
  <c r="IFI5" i="1"/>
  <c r="IFH5" i="1"/>
  <c r="IFG5" i="1"/>
  <c r="IFG26" i="1" s="1"/>
  <c r="IFF5" i="1"/>
  <c r="IFF26" i="1" s="1"/>
  <c r="IFE5" i="1"/>
  <c r="IFD5" i="1"/>
  <c r="IFC5" i="1"/>
  <c r="IFC26" i="1" s="1"/>
  <c r="IFB5" i="1"/>
  <c r="IFB26" i="1" s="1"/>
  <c r="IFA5" i="1"/>
  <c r="IEZ5" i="1"/>
  <c r="IEY5" i="1"/>
  <c r="IEY26" i="1" s="1"/>
  <c r="IEX5" i="1"/>
  <c r="IEX26" i="1" s="1"/>
  <c r="IEW5" i="1"/>
  <c r="IEV5" i="1"/>
  <c r="IEU5" i="1"/>
  <c r="IEU26" i="1" s="1"/>
  <c r="IET5" i="1"/>
  <c r="IET26" i="1" s="1"/>
  <c r="IES5" i="1"/>
  <c r="IER5" i="1"/>
  <c r="IEQ5" i="1"/>
  <c r="IEQ26" i="1" s="1"/>
  <c r="IEP5" i="1"/>
  <c r="IEP26" i="1" s="1"/>
  <c r="IEO5" i="1"/>
  <c r="IEN5" i="1"/>
  <c r="IEM5" i="1"/>
  <c r="IEM26" i="1" s="1"/>
  <c r="IEL5" i="1"/>
  <c r="IEL26" i="1" s="1"/>
  <c r="IEK5" i="1"/>
  <c r="IEJ5" i="1"/>
  <c r="IEI5" i="1"/>
  <c r="IEI26" i="1" s="1"/>
  <c r="IEH5" i="1"/>
  <c r="IEH26" i="1" s="1"/>
  <c r="IEG5" i="1"/>
  <c r="IEF5" i="1"/>
  <c r="IEE5" i="1"/>
  <c r="IEE26" i="1" s="1"/>
  <c r="IED5" i="1"/>
  <c r="IED26" i="1" s="1"/>
  <c r="IEC5" i="1"/>
  <c r="IEB5" i="1"/>
  <c r="IEA5" i="1"/>
  <c r="IEA26" i="1" s="1"/>
  <c r="IDZ5" i="1"/>
  <c r="IDZ26" i="1" s="1"/>
  <c r="IDY5" i="1"/>
  <c r="IDX5" i="1"/>
  <c r="IDW5" i="1"/>
  <c r="IDW26" i="1" s="1"/>
  <c r="IDV5" i="1"/>
  <c r="IDV26" i="1" s="1"/>
  <c r="IDU5" i="1"/>
  <c r="IDT5" i="1"/>
  <c r="IDS5" i="1"/>
  <c r="IDS26" i="1" s="1"/>
  <c r="IDR5" i="1"/>
  <c r="IDR26" i="1" s="1"/>
  <c r="IDQ5" i="1"/>
  <c r="IDP5" i="1"/>
  <c r="IDO5" i="1"/>
  <c r="IDO26" i="1" s="1"/>
  <c r="IDN5" i="1"/>
  <c r="IDN26" i="1" s="1"/>
  <c r="IDM5" i="1"/>
  <c r="IDL5" i="1"/>
  <c r="IDK5" i="1"/>
  <c r="IDK26" i="1" s="1"/>
  <c r="IDJ5" i="1"/>
  <c r="IDJ26" i="1" s="1"/>
  <c r="IDI5" i="1"/>
  <c r="IDH5" i="1"/>
  <c r="IDG5" i="1"/>
  <c r="IDG26" i="1" s="1"/>
  <c r="IDF5" i="1"/>
  <c r="IDF26" i="1" s="1"/>
  <c r="IDE5" i="1"/>
  <c r="IDD5" i="1"/>
  <c r="IDC5" i="1"/>
  <c r="IDC26" i="1" s="1"/>
  <c r="IDB5" i="1"/>
  <c r="IDB26" i="1" s="1"/>
  <c r="IDA5" i="1"/>
  <c r="ICZ5" i="1"/>
  <c r="ICY5" i="1"/>
  <c r="ICY26" i="1" s="1"/>
  <c r="ICX5" i="1"/>
  <c r="ICX26" i="1" s="1"/>
  <c r="ICW5" i="1"/>
  <c r="ICV5" i="1"/>
  <c r="ICU5" i="1"/>
  <c r="ICU26" i="1" s="1"/>
  <c r="ICT5" i="1"/>
  <c r="ICT26" i="1" s="1"/>
  <c r="ICS5" i="1"/>
  <c r="ICR5" i="1"/>
  <c r="ICQ5" i="1"/>
  <c r="ICQ26" i="1" s="1"/>
  <c r="ICP5" i="1"/>
  <c r="ICP26" i="1" s="1"/>
  <c r="ICO5" i="1"/>
  <c r="ICN5" i="1"/>
  <c r="ICM5" i="1"/>
  <c r="ICM26" i="1" s="1"/>
  <c r="ICL5" i="1"/>
  <c r="ICL26" i="1" s="1"/>
  <c r="ICK5" i="1"/>
  <c r="ICJ5" i="1"/>
  <c r="ICI5" i="1"/>
  <c r="ICI26" i="1" s="1"/>
  <c r="ICH5" i="1"/>
  <c r="ICH26" i="1" s="1"/>
  <c r="ICG5" i="1"/>
  <c r="ICF5" i="1"/>
  <c r="ICE5" i="1"/>
  <c r="ICE26" i="1" s="1"/>
  <c r="ICD5" i="1"/>
  <c r="ICD26" i="1" s="1"/>
  <c r="ICC5" i="1"/>
  <c r="ICB5" i="1"/>
  <c r="ICA5" i="1"/>
  <c r="ICA26" i="1" s="1"/>
  <c r="IBZ5" i="1"/>
  <c r="IBZ26" i="1" s="1"/>
  <c r="IBY5" i="1"/>
  <c r="IBX5" i="1"/>
  <c r="IBW5" i="1"/>
  <c r="IBW26" i="1" s="1"/>
  <c r="IBV5" i="1"/>
  <c r="IBV26" i="1" s="1"/>
  <c r="IBU5" i="1"/>
  <c r="IBT5" i="1"/>
  <c r="IBS5" i="1"/>
  <c r="IBS26" i="1" s="1"/>
  <c r="IBR5" i="1"/>
  <c r="IBR26" i="1" s="1"/>
  <c r="IBQ5" i="1"/>
  <c r="IBP5" i="1"/>
  <c r="IBO5" i="1"/>
  <c r="IBO26" i="1" s="1"/>
  <c r="IBN5" i="1"/>
  <c r="IBN26" i="1" s="1"/>
  <c r="IBM5" i="1"/>
  <c r="IBL5" i="1"/>
  <c r="IBK5" i="1"/>
  <c r="IBK26" i="1" s="1"/>
  <c r="IBJ5" i="1"/>
  <c r="IBJ26" i="1" s="1"/>
  <c r="IBI5" i="1"/>
  <c r="IBH5" i="1"/>
  <c r="IBG5" i="1"/>
  <c r="IBG26" i="1" s="1"/>
  <c r="IBF5" i="1"/>
  <c r="IBF26" i="1" s="1"/>
  <c r="IBE5" i="1"/>
  <c r="IBD5" i="1"/>
  <c r="IBC5" i="1"/>
  <c r="IBC26" i="1" s="1"/>
  <c r="IBB5" i="1"/>
  <c r="IBB26" i="1" s="1"/>
  <c r="IBA5" i="1"/>
  <c r="IAZ5" i="1"/>
  <c r="IAY5" i="1"/>
  <c r="IAY26" i="1" s="1"/>
  <c r="IAX5" i="1"/>
  <c r="IAX26" i="1" s="1"/>
  <c r="IAW5" i="1"/>
  <c r="IAV5" i="1"/>
  <c r="IAU5" i="1"/>
  <c r="IAU26" i="1" s="1"/>
  <c r="IAT5" i="1"/>
  <c r="IAT26" i="1" s="1"/>
  <c r="IAS5" i="1"/>
  <c r="IAR5" i="1"/>
  <c r="IAQ5" i="1"/>
  <c r="IAQ26" i="1" s="1"/>
  <c r="IAP5" i="1"/>
  <c r="IAP26" i="1" s="1"/>
  <c r="IAO5" i="1"/>
  <c r="IAN5" i="1"/>
  <c r="IAM5" i="1"/>
  <c r="IAM26" i="1" s="1"/>
  <c r="IAL5" i="1"/>
  <c r="IAL26" i="1" s="1"/>
  <c r="IAK5" i="1"/>
  <c r="IAJ5" i="1"/>
  <c r="IAI5" i="1"/>
  <c r="IAI26" i="1" s="1"/>
  <c r="IAH5" i="1"/>
  <c r="IAH26" i="1" s="1"/>
  <c r="IAG5" i="1"/>
  <c r="IAF5" i="1"/>
  <c r="IAE5" i="1"/>
  <c r="IAE26" i="1" s="1"/>
  <c r="IAD5" i="1"/>
  <c r="IAD26" i="1" s="1"/>
  <c r="IAC5" i="1"/>
  <c r="IAB5" i="1"/>
  <c r="IAA5" i="1"/>
  <c r="IAA26" i="1" s="1"/>
  <c r="HZZ5" i="1"/>
  <c r="HZZ26" i="1" s="1"/>
  <c r="HZY5" i="1"/>
  <c r="HZX5" i="1"/>
  <c r="HZW5" i="1"/>
  <c r="HZW26" i="1" s="1"/>
  <c r="HZV5" i="1"/>
  <c r="HZV26" i="1" s="1"/>
  <c r="HZU5" i="1"/>
  <c r="HZT5" i="1"/>
  <c r="HZS5" i="1"/>
  <c r="HZS26" i="1" s="1"/>
  <c r="HZR5" i="1"/>
  <c r="HZR26" i="1" s="1"/>
  <c r="HZQ5" i="1"/>
  <c r="HZP5" i="1"/>
  <c r="HZO5" i="1"/>
  <c r="HZO26" i="1" s="1"/>
  <c r="HZN5" i="1"/>
  <c r="HZN26" i="1" s="1"/>
  <c r="HZM5" i="1"/>
  <c r="HZL5" i="1"/>
  <c r="HZK5" i="1"/>
  <c r="HZK26" i="1" s="1"/>
  <c r="HZJ5" i="1"/>
  <c r="HZJ26" i="1" s="1"/>
  <c r="HZI5" i="1"/>
  <c r="HZH5" i="1"/>
  <c r="HZG5" i="1"/>
  <c r="HZG26" i="1" s="1"/>
  <c r="HZF5" i="1"/>
  <c r="HZF26" i="1" s="1"/>
  <c r="HZE5" i="1"/>
  <c r="HZD5" i="1"/>
  <c r="HZC5" i="1"/>
  <c r="HZC26" i="1" s="1"/>
  <c r="HZB5" i="1"/>
  <c r="HZB26" i="1" s="1"/>
  <c r="HZA5" i="1"/>
  <c r="HYZ5" i="1"/>
  <c r="HYY5" i="1"/>
  <c r="HYY26" i="1" s="1"/>
  <c r="HYX5" i="1"/>
  <c r="HYX26" i="1" s="1"/>
  <c r="HYW5" i="1"/>
  <c r="HYV5" i="1"/>
  <c r="HYU5" i="1"/>
  <c r="HYU26" i="1" s="1"/>
  <c r="HYT5" i="1"/>
  <c r="HYT26" i="1" s="1"/>
  <c r="HYS5" i="1"/>
  <c r="HYR5" i="1"/>
  <c r="HYQ5" i="1"/>
  <c r="HYQ26" i="1" s="1"/>
  <c r="HYP5" i="1"/>
  <c r="HYP26" i="1" s="1"/>
  <c r="HYO5" i="1"/>
  <c r="HYN5" i="1"/>
  <c r="HYM5" i="1"/>
  <c r="HYM26" i="1" s="1"/>
  <c r="HYL5" i="1"/>
  <c r="HYL26" i="1" s="1"/>
  <c r="HYK5" i="1"/>
  <c r="HYJ5" i="1"/>
  <c r="HYI5" i="1"/>
  <c r="HYI26" i="1" s="1"/>
  <c r="HYH5" i="1"/>
  <c r="HYH26" i="1" s="1"/>
  <c r="HYG5" i="1"/>
  <c r="HYF5" i="1"/>
  <c r="HYE5" i="1"/>
  <c r="HYE26" i="1" s="1"/>
  <c r="HYD5" i="1"/>
  <c r="HYD26" i="1" s="1"/>
  <c r="HYC5" i="1"/>
  <c r="HYB5" i="1"/>
  <c r="HYA5" i="1"/>
  <c r="HYA26" i="1" s="1"/>
  <c r="HXZ5" i="1"/>
  <c r="HXZ26" i="1" s="1"/>
  <c r="HXY5" i="1"/>
  <c r="HXX5" i="1"/>
  <c r="HXW5" i="1"/>
  <c r="HXW26" i="1" s="1"/>
  <c r="HXV5" i="1"/>
  <c r="HXV26" i="1" s="1"/>
  <c r="HXU5" i="1"/>
  <c r="HXT5" i="1"/>
  <c r="HXS5" i="1"/>
  <c r="HXS26" i="1" s="1"/>
  <c r="HXR5" i="1"/>
  <c r="HXR26" i="1" s="1"/>
  <c r="HXQ5" i="1"/>
  <c r="HXP5" i="1"/>
  <c r="HXO5" i="1"/>
  <c r="HXO26" i="1" s="1"/>
  <c r="HXN5" i="1"/>
  <c r="HXN26" i="1" s="1"/>
  <c r="HXM5" i="1"/>
  <c r="HXL5" i="1"/>
  <c r="HXK5" i="1"/>
  <c r="HXK26" i="1" s="1"/>
  <c r="HXJ5" i="1"/>
  <c r="HXJ26" i="1" s="1"/>
  <c r="HXI5" i="1"/>
  <c r="HXH5" i="1"/>
  <c r="HXG5" i="1"/>
  <c r="HXG26" i="1" s="1"/>
  <c r="HXF5" i="1"/>
  <c r="HXF26" i="1" s="1"/>
  <c r="HXE5" i="1"/>
  <c r="HXD5" i="1"/>
  <c r="HXC5" i="1"/>
  <c r="HXC26" i="1" s="1"/>
  <c r="HXB5" i="1"/>
  <c r="HXB26" i="1" s="1"/>
  <c r="HXA5" i="1"/>
  <c r="HWZ5" i="1"/>
  <c r="HWY5" i="1"/>
  <c r="HWY26" i="1" s="1"/>
  <c r="HWX5" i="1"/>
  <c r="HWX26" i="1" s="1"/>
  <c r="HWW5" i="1"/>
  <c r="HWV5" i="1"/>
  <c r="HWU5" i="1"/>
  <c r="HWU26" i="1" s="1"/>
  <c r="HWT5" i="1"/>
  <c r="HWT26" i="1" s="1"/>
  <c r="HWS5" i="1"/>
  <c r="HWR5" i="1"/>
  <c r="HWQ5" i="1"/>
  <c r="HWQ26" i="1" s="1"/>
  <c r="HWP5" i="1"/>
  <c r="HWP26" i="1" s="1"/>
  <c r="HWO5" i="1"/>
  <c r="HWN5" i="1"/>
  <c r="HWM5" i="1"/>
  <c r="HWM26" i="1" s="1"/>
  <c r="HWL5" i="1"/>
  <c r="HWL26" i="1" s="1"/>
  <c r="HWK5" i="1"/>
  <c r="HWJ5" i="1"/>
  <c r="HWI5" i="1"/>
  <c r="HWI26" i="1" s="1"/>
  <c r="HWH5" i="1"/>
  <c r="HWH26" i="1" s="1"/>
  <c r="HWG5" i="1"/>
  <c r="HWF5" i="1"/>
  <c r="HWE5" i="1"/>
  <c r="HWE26" i="1" s="1"/>
  <c r="HWD5" i="1"/>
  <c r="HWD26" i="1" s="1"/>
  <c r="HWC5" i="1"/>
  <c r="HWB5" i="1"/>
  <c r="HWA5" i="1"/>
  <c r="HWA26" i="1" s="1"/>
  <c r="HVZ5" i="1"/>
  <c r="HVZ26" i="1" s="1"/>
  <c r="HVY5" i="1"/>
  <c r="HVX5" i="1"/>
  <c r="HVW5" i="1"/>
  <c r="HVW26" i="1" s="1"/>
  <c r="HVV5" i="1"/>
  <c r="HVV26" i="1" s="1"/>
  <c r="HVU5" i="1"/>
  <c r="HVT5" i="1"/>
  <c r="HVS5" i="1"/>
  <c r="HVS26" i="1" s="1"/>
  <c r="HVR5" i="1"/>
  <c r="HVR26" i="1" s="1"/>
  <c r="HVQ5" i="1"/>
  <c r="HVP5" i="1"/>
  <c r="HVO5" i="1"/>
  <c r="HVO26" i="1" s="1"/>
  <c r="HVN5" i="1"/>
  <c r="HVN26" i="1" s="1"/>
  <c r="HVM5" i="1"/>
  <c r="HVL5" i="1"/>
  <c r="HVK5" i="1"/>
  <c r="HVK26" i="1" s="1"/>
  <c r="HVJ5" i="1"/>
  <c r="HVJ26" i="1" s="1"/>
  <c r="HVI5" i="1"/>
  <c r="HVH5" i="1"/>
  <c r="HVG5" i="1"/>
  <c r="HVG26" i="1" s="1"/>
  <c r="HVF5" i="1"/>
  <c r="HVF26" i="1" s="1"/>
  <c r="HVE5" i="1"/>
  <c r="HVD5" i="1"/>
  <c r="HVC5" i="1"/>
  <c r="HVC26" i="1" s="1"/>
  <c r="HVB5" i="1"/>
  <c r="HVB26" i="1" s="1"/>
  <c r="HVA5" i="1"/>
  <c r="HUZ5" i="1"/>
  <c r="HUY5" i="1"/>
  <c r="HUY26" i="1" s="1"/>
  <c r="HUX5" i="1"/>
  <c r="HUX26" i="1" s="1"/>
  <c r="HUW5" i="1"/>
  <c r="HUV5" i="1"/>
  <c r="HUU5" i="1"/>
  <c r="HUU26" i="1" s="1"/>
  <c r="HUT5" i="1"/>
  <c r="HUT26" i="1" s="1"/>
  <c r="HUS5" i="1"/>
  <c r="HUR5" i="1"/>
  <c r="HUQ5" i="1"/>
  <c r="HUQ26" i="1" s="1"/>
  <c r="HUP5" i="1"/>
  <c r="HUP26" i="1" s="1"/>
  <c r="HUO5" i="1"/>
  <c r="HUN5" i="1"/>
  <c r="HUM5" i="1"/>
  <c r="HUM26" i="1" s="1"/>
  <c r="HUL5" i="1"/>
  <c r="HUL26" i="1" s="1"/>
  <c r="HUK5" i="1"/>
  <c r="HUJ5" i="1"/>
  <c r="HUI5" i="1"/>
  <c r="HUI26" i="1" s="1"/>
  <c r="HUH5" i="1"/>
  <c r="HUH26" i="1" s="1"/>
  <c r="HUG5" i="1"/>
  <c r="HUF5" i="1"/>
  <c r="HUE5" i="1"/>
  <c r="HUE26" i="1" s="1"/>
  <c r="HUD5" i="1"/>
  <c r="HUD26" i="1" s="1"/>
  <c r="HUC5" i="1"/>
  <c r="HUB5" i="1"/>
  <c r="HUA5" i="1"/>
  <c r="HUA26" i="1" s="1"/>
  <c r="HTZ5" i="1"/>
  <c r="HTZ26" i="1" s="1"/>
  <c r="HTY5" i="1"/>
  <c r="HTX5" i="1"/>
  <c r="HTW5" i="1"/>
  <c r="HTW26" i="1" s="1"/>
  <c r="HTV5" i="1"/>
  <c r="HTV26" i="1" s="1"/>
  <c r="HTU5" i="1"/>
  <c r="HTT5" i="1"/>
  <c r="HTS5" i="1"/>
  <c r="HTS26" i="1" s="1"/>
  <c r="HTR5" i="1"/>
  <c r="HTR26" i="1" s="1"/>
  <c r="HTQ5" i="1"/>
  <c r="HTP5" i="1"/>
  <c r="HTO5" i="1"/>
  <c r="HTO26" i="1" s="1"/>
  <c r="HTN5" i="1"/>
  <c r="HTN26" i="1" s="1"/>
  <c r="HTM5" i="1"/>
  <c r="HTL5" i="1"/>
  <c r="HTK5" i="1"/>
  <c r="HTK26" i="1" s="1"/>
  <c r="HTJ5" i="1"/>
  <c r="HTJ26" i="1" s="1"/>
  <c r="HTI5" i="1"/>
  <c r="HTH5" i="1"/>
  <c r="HTG5" i="1"/>
  <c r="HTG26" i="1" s="1"/>
  <c r="HTF5" i="1"/>
  <c r="HTF26" i="1" s="1"/>
  <c r="HTE5" i="1"/>
  <c r="HTD5" i="1"/>
  <c r="HTC5" i="1"/>
  <c r="HTC26" i="1" s="1"/>
  <c r="HTB5" i="1"/>
  <c r="HTB26" i="1" s="1"/>
  <c r="HTA5" i="1"/>
  <c r="HSZ5" i="1"/>
  <c r="HSY5" i="1"/>
  <c r="HSY26" i="1" s="1"/>
  <c r="HSX5" i="1"/>
  <c r="HSX26" i="1" s="1"/>
  <c r="HSW5" i="1"/>
  <c r="HSV5" i="1"/>
  <c r="HSU5" i="1"/>
  <c r="HSU26" i="1" s="1"/>
  <c r="HST5" i="1"/>
  <c r="HST26" i="1" s="1"/>
  <c r="HSS5" i="1"/>
  <c r="HSR5" i="1"/>
  <c r="HSQ5" i="1"/>
  <c r="HSQ26" i="1" s="1"/>
  <c r="HSP5" i="1"/>
  <c r="HSP26" i="1" s="1"/>
  <c r="HSO5" i="1"/>
  <c r="HSN5" i="1"/>
  <c r="HSM5" i="1"/>
  <c r="HSM26" i="1" s="1"/>
  <c r="HSL5" i="1"/>
  <c r="HSL26" i="1" s="1"/>
  <c r="HSK5" i="1"/>
  <c r="HSJ5" i="1"/>
  <c r="HSI5" i="1"/>
  <c r="HSI26" i="1" s="1"/>
  <c r="HSH5" i="1"/>
  <c r="HSH26" i="1" s="1"/>
  <c r="HSG5" i="1"/>
  <c r="HSF5" i="1"/>
  <c r="HSE5" i="1"/>
  <c r="HSE26" i="1" s="1"/>
  <c r="HSD5" i="1"/>
  <c r="HSD26" i="1" s="1"/>
  <c r="HSC5" i="1"/>
  <c r="HSB5" i="1"/>
  <c r="HSA5" i="1"/>
  <c r="HSA26" i="1" s="1"/>
  <c r="HRZ5" i="1"/>
  <c r="HRZ26" i="1" s="1"/>
  <c r="HRY5" i="1"/>
  <c r="HRX5" i="1"/>
  <c r="HRW5" i="1"/>
  <c r="HRW26" i="1" s="1"/>
  <c r="HRV5" i="1"/>
  <c r="HRV26" i="1" s="1"/>
  <c r="HRU5" i="1"/>
  <c r="HRT5" i="1"/>
  <c r="HRS5" i="1"/>
  <c r="HRS26" i="1" s="1"/>
  <c r="HRR5" i="1"/>
  <c r="HRR26" i="1" s="1"/>
  <c r="HRQ5" i="1"/>
  <c r="HRP5" i="1"/>
  <c r="HRO5" i="1"/>
  <c r="HRO26" i="1" s="1"/>
  <c r="HRN5" i="1"/>
  <c r="HRN26" i="1" s="1"/>
  <c r="HRM5" i="1"/>
  <c r="HRL5" i="1"/>
  <c r="HRK5" i="1"/>
  <c r="HRK26" i="1" s="1"/>
  <c r="HRJ5" i="1"/>
  <c r="HRJ26" i="1" s="1"/>
  <c r="HRI5" i="1"/>
  <c r="HRH5" i="1"/>
  <c r="HRG5" i="1"/>
  <c r="HRG26" i="1" s="1"/>
  <c r="HRF5" i="1"/>
  <c r="HRF26" i="1" s="1"/>
  <c r="HRE5" i="1"/>
  <c r="HRD5" i="1"/>
  <c r="HRC5" i="1"/>
  <c r="HRC26" i="1" s="1"/>
  <c r="HRB5" i="1"/>
  <c r="HRB26" i="1" s="1"/>
  <c r="HRA5" i="1"/>
  <c r="HQZ5" i="1"/>
  <c r="HQY5" i="1"/>
  <c r="HQY26" i="1" s="1"/>
  <c r="HQX5" i="1"/>
  <c r="HQX26" i="1" s="1"/>
  <c r="HQW5" i="1"/>
  <c r="HQV5" i="1"/>
  <c r="HQU5" i="1"/>
  <c r="HQU26" i="1" s="1"/>
  <c r="HQT5" i="1"/>
  <c r="HQT26" i="1" s="1"/>
  <c r="HQS5" i="1"/>
  <c r="HQR5" i="1"/>
  <c r="HQQ5" i="1"/>
  <c r="HQQ26" i="1" s="1"/>
  <c r="HQP5" i="1"/>
  <c r="HQP26" i="1" s="1"/>
  <c r="HQO5" i="1"/>
  <c r="HQN5" i="1"/>
  <c r="HQM5" i="1"/>
  <c r="HQM26" i="1" s="1"/>
  <c r="HQL5" i="1"/>
  <c r="HQL26" i="1" s="1"/>
  <c r="HQK5" i="1"/>
  <c r="HQJ5" i="1"/>
  <c r="HQI5" i="1"/>
  <c r="HQI26" i="1" s="1"/>
  <c r="HQH5" i="1"/>
  <c r="HQH26" i="1" s="1"/>
  <c r="HQG5" i="1"/>
  <c r="HQF5" i="1"/>
  <c r="HQE5" i="1"/>
  <c r="HQE26" i="1" s="1"/>
  <c r="HQD5" i="1"/>
  <c r="HQD26" i="1" s="1"/>
  <c r="HQC5" i="1"/>
  <c r="HQB5" i="1"/>
  <c r="HQA5" i="1"/>
  <c r="HQA26" i="1" s="1"/>
  <c r="HPZ5" i="1"/>
  <c r="HPZ26" i="1" s="1"/>
  <c r="HPY5" i="1"/>
  <c r="HPX5" i="1"/>
  <c r="HPW5" i="1"/>
  <c r="HPW26" i="1" s="1"/>
  <c r="HPV5" i="1"/>
  <c r="HPV26" i="1" s="1"/>
  <c r="HPU5" i="1"/>
  <c r="HPT5" i="1"/>
  <c r="HPS5" i="1"/>
  <c r="HPS26" i="1" s="1"/>
  <c r="HPR5" i="1"/>
  <c r="HPR26" i="1" s="1"/>
  <c r="HPQ5" i="1"/>
  <c r="HPP5" i="1"/>
  <c r="HPO5" i="1"/>
  <c r="HPO26" i="1" s="1"/>
  <c r="HPN5" i="1"/>
  <c r="HPN26" i="1" s="1"/>
  <c r="HPM5" i="1"/>
  <c r="HPL5" i="1"/>
  <c r="HPK5" i="1"/>
  <c r="HPK26" i="1" s="1"/>
  <c r="HPJ5" i="1"/>
  <c r="HPJ26" i="1" s="1"/>
  <c r="HPI5" i="1"/>
  <c r="HPH5" i="1"/>
  <c r="HPG5" i="1"/>
  <c r="HPG26" i="1" s="1"/>
  <c r="HPF5" i="1"/>
  <c r="HPF26" i="1" s="1"/>
  <c r="HPE5" i="1"/>
  <c r="HPD5" i="1"/>
  <c r="HPC5" i="1"/>
  <c r="HPC26" i="1" s="1"/>
  <c r="HPB5" i="1"/>
  <c r="HPB26" i="1" s="1"/>
  <c r="HPA5" i="1"/>
  <c r="HOZ5" i="1"/>
  <c r="HOY5" i="1"/>
  <c r="HOY26" i="1" s="1"/>
  <c r="HOX5" i="1"/>
  <c r="HOX26" i="1" s="1"/>
  <c r="HOW5" i="1"/>
  <c r="HOV5" i="1"/>
  <c r="HOU5" i="1"/>
  <c r="HOU26" i="1" s="1"/>
  <c r="HOT5" i="1"/>
  <c r="HOT26" i="1" s="1"/>
  <c r="HOS5" i="1"/>
  <c r="HOR5" i="1"/>
  <c r="HOQ5" i="1"/>
  <c r="HOQ26" i="1" s="1"/>
  <c r="HOP5" i="1"/>
  <c r="HOP26" i="1" s="1"/>
  <c r="HOO5" i="1"/>
  <c r="HON5" i="1"/>
  <c r="HOM5" i="1"/>
  <c r="HOM26" i="1" s="1"/>
  <c r="HOL5" i="1"/>
  <c r="HOL26" i="1" s="1"/>
  <c r="HOK5" i="1"/>
  <c r="HOJ5" i="1"/>
  <c r="HOI5" i="1"/>
  <c r="HOI26" i="1" s="1"/>
  <c r="HOH5" i="1"/>
  <c r="HOH26" i="1" s="1"/>
  <c r="HOG5" i="1"/>
  <c r="HOF5" i="1"/>
  <c r="HOE5" i="1"/>
  <c r="HOE26" i="1" s="1"/>
  <c r="HOD5" i="1"/>
  <c r="HOD26" i="1" s="1"/>
  <c r="HOC5" i="1"/>
  <c r="HOB5" i="1"/>
  <c r="HOA5" i="1"/>
  <c r="HOA26" i="1" s="1"/>
  <c r="HNZ5" i="1"/>
  <c r="HNZ26" i="1" s="1"/>
  <c r="HNY5" i="1"/>
  <c r="HNX5" i="1"/>
  <c r="HNW5" i="1"/>
  <c r="HNW26" i="1" s="1"/>
  <c r="HNV5" i="1"/>
  <c r="HNV26" i="1" s="1"/>
  <c r="HNU5" i="1"/>
  <c r="HNT5" i="1"/>
  <c r="HNS5" i="1"/>
  <c r="HNS26" i="1" s="1"/>
  <c r="HNR5" i="1"/>
  <c r="HNR26" i="1" s="1"/>
  <c r="HNQ5" i="1"/>
  <c r="HNP5" i="1"/>
  <c r="HNO5" i="1"/>
  <c r="HNO26" i="1" s="1"/>
  <c r="HNN5" i="1"/>
  <c r="HNN26" i="1" s="1"/>
  <c r="HNM5" i="1"/>
  <c r="HNL5" i="1"/>
  <c r="HNK5" i="1"/>
  <c r="HNK26" i="1" s="1"/>
  <c r="HNJ5" i="1"/>
  <c r="HNJ26" i="1" s="1"/>
  <c r="HNI5" i="1"/>
  <c r="HNH5" i="1"/>
  <c r="HNG5" i="1"/>
  <c r="HNG26" i="1" s="1"/>
  <c r="HNF5" i="1"/>
  <c r="HNF26" i="1" s="1"/>
  <c r="HNE5" i="1"/>
  <c r="HND5" i="1"/>
  <c r="HNC5" i="1"/>
  <c r="HNC26" i="1" s="1"/>
  <c r="HNB5" i="1"/>
  <c r="HNB26" i="1" s="1"/>
  <c r="HNA5" i="1"/>
  <c r="HMZ5" i="1"/>
  <c r="HMY5" i="1"/>
  <c r="HMY26" i="1" s="1"/>
  <c r="HMX5" i="1"/>
  <c r="HMX26" i="1" s="1"/>
  <c r="HMW5" i="1"/>
  <c r="HMV5" i="1"/>
  <c r="HMU5" i="1"/>
  <c r="HMU26" i="1" s="1"/>
  <c r="HMT5" i="1"/>
  <c r="HMT26" i="1" s="1"/>
  <c r="HMS5" i="1"/>
  <c r="HMR5" i="1"/>
  <c r="HMQ5" i="1"/>
  <c r="HMQ26" i="1" s="1"/>
  <c r="HMP5" i="1"/>
  <c r="HMP26" i="1" s="1"/>
  <c r="HMO5" i="1"/>
  <c r="HMN5" i="1"/>
  <c r="HMM5" i="1"/>
  <c r="HMM26" i="1" s="1"/>
  <c r="HML5" i="1"/>
  <c r="HML26" i="1" s="1"/>
  <c r="HMK5" i="1"/>
  <c r="HMJ5" i="1"/>
  <c r="HMI5" i="1"/>
  <c r="HMI26" i="1" s="1"/>
  <c r="HMH5" i="1"/>
  <c r="HMH26" i="1" s="1"/>
  <c r="HMG5" i="1"/>
  <c r="HMF5" i="1"/>
  <c r="HME5" i="1"/>
  <c r="HME26" i="1" s="1"/>
  <c r="HMD5" i="1"/>
  <c r="HMD26" i="1" s="1"/>
  <c r="HMC5" i="1"/>
  <c r="HMB5" i="1"/>
  <c r="HMA5" i="1"/>
  <c r="HMA26" i="1" s="1"/>
  <c r="HLZ5" i="1"/>
  <c r="HLZ26" i="1" s="1"/>
  <c r="HLY5" i="1"/>
  <c r="HLX5" i="1"/>
  <c r="HLW5" i="1"/>
  <c r="HLW26" i="1" s="1"/>
  <c r="HLV5" i="1"/>
  <c r="HLV26" i="1" s="1"/>
  <c r="HLU5" i="1"/>
  <c r="HLT5" i="1"/>
  <c r="HLS5" i="1"/>
  <c r="HLS26" i="1" s="1"/>
  <c r="HLR5" i="1"/>
  <c r="HLR26" i="1" s="1"/>
  <c r="HLQ5" i="1"/>
  <c r="HLP5" i="1"/>
  <c r="HLO5" i="1"/>
  <c r="HLO26" i="1" s="1"/>
  <c r="HLN5" i="1"/>
  <c r="HLN26" i="1" s="1"/>
  <c r="HLM5" i="1"/>
  <c r="HLL5" i="1"/>
  <c r="HLK5" i="1"/>
  <c r="HLK26" i="1" s="1"/>
  <c r="HLJ5" i="1"/>
  <c r="HLJ26" i="1" s="1"/>
  <c r="HLI5" i="1"/>
  <c r="HLH5" i="1"/>
  <c r="HLG5" i="1"/>
  <c r="HLG26" i="1" s="1"/>
  <c r="HLF5" i="1"/>
  <c r="HLF26" i="1" s="1"/>
  <c r="HLE5" i="1"/>
  <c r="HLD5" i="1"/>
  <c r="HLC5" i="1"/>
  <c r="HLC26" i="1" s="1"/>
  <c r="HLB5" i="1"/>
  <c r="HLB26" i="1" s="1"/>
  <c r="HLA5" i="1"/>
  <c r="HKZ5" i="1"/>
  <c r="HKY5" i="1"/>
  <c r="HKY26" i="1" s="1"/>
  <c r="HKX5" i="1"/>
  <c r="HKX26" i="1" s="1"/>
  <c r="HKW5" i="1"/>
  <c r="HKV5" i="1"/>
  <c r="HKU5" i="1"/>
  <c r="HKU26" i="1" s="1"/>
  <c r="HKT5" i="1"/>
  <c r="HKT26" i="1" s="1"/>
  <c r="HKS5" i="1"/>
  <c r="HKR5" i="1"/>
  <c r="HKQ5" i="1"/>
  <c r="HKQ26" i="1" s="1"/>
  <c r="HKP5" i="1"/>
  <c r="HKP26" i="1" s="1"/>
  <c r="HKO5" i="1"/>
  <c r="HKN5" i="1"/>
  <c r="HKM5" i="1"/>
  <c r="HKM26" i="1" s="1"/>
  <c r="HKL5" i="1"/>
  <c r="HKL26" i="1" s="1"/>
  <c r="HKK5" i="1"/>
  <c r="HKJ5" i="1"/>
  <c r="HKI5" i="1"/>
  <c r="HKI26" i="1" s="1"/>
  <c r="HKH5" i="1"/>
  <c r="HKH26" i="1" s="1"/>
  <c r="HKG5" i="1"/>
  <c r="HKF5" i="1"/>
  <c r="HKE5" i="1"/>
  <c r="HKE26" i="1" s="1"/>
  <c r="HKD5" i="1"/>
  <c r="HKD26" i="1" s="1"/>
  <c r="HKC5" i="1"/>
  <c r="HKB5" i="1"/>
  <c r="HKA5" i="1"/>
  <c r="HKA26" i="1" s="1"/>
  <c r="HJZ5" i="1"/>
  <c r="HJZ26" i="1" s="1"/>
  <c r="HJY5" i="1"/>
  <c r="HJX5" i="1"/>
  <c r="HJW5" i="1"/>
  <c r="HJW26" i="1" s="1"/>
  <c r="HJV5" i="1"/>
  <c r="HJV26" i="1" s="1"/>
  <c r="HJU5" i="1"/>
  <c r="HJT5" i="1"/>
  <c r="HJS5" i="1"/>
  <c r="HJS26" i="1" s="1"/>
  <c r="HJR5" i="1"/>
  <c r="HJR26" i="1" s="1"/>
  <c r="HJQ5" i="1"/>
  <c r="HJP5" i="1"/>
  <c r="HJO5" i="1"/>
  <c r="HJO26" i="1" s="1"/>
  <c r="HJN5" i="1"/>
  <c r="HJN26" i="1" s="1"/>
  <c r="HJM5" i="1"/>
  <c r="HJL5" i="1"/>
  <c r="HJK5" i="1"/>
  <c r="HJK26" i="1" s="1"/>
  <c r="HJJ5" i="1"/>
  <c r="HJJ26" i="1" s="1"/>
  <c r="HJI5" i="1"/>
  <c r="HJH5" i="1"/>
  <c r="HJG5" i="1"/>
  <c r="HJG26" i="1" s="1"/>
  <c r="HJF5" i="1"/>
  <c r="HJF26" i="1" s="1"/>
  <c r="HJE5" i="1"/>
  <c r="HJD5" i="1"/>
  <c r="HJC5" i="1"/>
  <c r="HJC26" i="1" s="1"/>
  <c r="HJB5" i="1"/>
  <c r="HJB26" i="1" s="1"/>
  <c r="HJA5" i="1"/>
  <c r="HIZ5" i="1"/>
  <c r="HIY5" i="1"/>
  <c r="HIY26" i="1" s="1"/>
  <c r="HIX5" i="1"/>
  <c r="HIX26" i="1" s="1"/>
  <c r="HIW5" i="1"/>
  <c r="HIV5" i="1"/>
  <c r="HIU5" i="1"/>
  <c r="HIU26" i="1" s="1"/>
  <c r="HIT5" i="1"/>
  <c r="HIT26" i="1" s="1"/>
  <c r="HIS5" i="1"/>
  <c r="HIR5" i="1"/>
  <c r="HIQ5" i="1"/>
  <c r="HIQ26" i="1" s="1"/>
  <c r="HIP5" i="1"/>
  <c r="HIP26" i="1" s="1"/>
  <c r="HIO5" i="1"/>
  <c r="HIN5" i="1"/>
  <c r="HIM5" i="1"/>
  <c r="HIM26" i="1" s="1"/>
  <c r="HIL5" i="1"/>
  <c r="HIL26" i="1" s="1"/>
  <c r="HIK5" i="1"/>
  <c r="HIJ5" i="1"/>
  <c r="HII5" i="1"/>
  <c r="HII26" i="1" s="1"/>
  <c r="HIH5" i="1"/>
  <c r="HIH26" i="1" s="1"/>
  <c r="HIG5" i="1"/>
  <c r="HIF5" i="1"/>
  <c r="HIE5" i="1"/>
  <c r="HIE26" i="1" s="1"/>
  <c r="HID5" i="1"/>
  <c r="HID26" i="1" s="1"/>
  <c r="HIC5" i="1"/>
  <c r="HIB5" i="1"/>
  <c r="HIA5" i="1"/>
  <c r="HIA26" i="1" s="1"/>
  <c r="HHZ5" i="1"/>
  <c r="HHZ26" i="1" s="1"/>
  <c r="HHY5" i="1"/>
  <c r="HHX5" i="1"/>
  <c r="HHW5" i="1"/>
  <c r="HHW26" i="1" s="1"/>
  <c r="HHV5" i="1"/>
  <c r="HHV26" i="1" s="1"/>
  <c r="HHU5" i="1"/>
  <c r="HHT5" i="1"/>
  <c r="HHS5" i="1"/>
  <c r="HHS26" i="1" s="1"/>
  <c r="HHR5" i="1"/>
  <c r="HHR26" i="1" s="1"/>
  <c r="HHQ5" i="1"/>
  <c r="HHP5" i="1"/>
  <c r="HHO5" i="1"/>
  <c r="HHO26" i="1" s="1"/>
  <c r="HHN5" i="1"/>
  <c r="HHN26" i="1" s="1"/>
  <c r="HHM5" i="1"/>
  <c r="HHL5" i="1"/>
  <c r="HHK5" i="1"/>
  <c r="HHK26" i="1" s="1"/>
  <c r="HHJ5" i="1"/>
  <c r="HHJ26" i="1" s="1"/>
  <c r="HHI5" i="1"/>
  <c r="HHH5" i="1"/>
  <c r="HHG5" i="1"/>
  <c r="HHG26" i="1" s="1"/>
  <c r="HHF5" i="1"/>
  <c r="HHF26" i="1" s="1"/>
  <c r="HHE5" i="1"/>
  <c r="HHD5" i="1"/>
  <c r="HHC5" i="1"/>
  <c r="HHC26" i="1" s="1"/>
  <c r="HHB5" i="1"/>
  <c r="HHB26" i="1" s="1"/>
  <c r="HHA5" i="1"/>
  <c r="HGZ5" i="1"/>
  <c r="HGY5" i="1"/>
  <c r="HGY26" i="1" s="1"/>
  <c r="HGX5" i="1"/>
  <c r="HGX26" i="1" s="1"/>
  <c r="HGW5" i="1"/>
  <c r="HGV5" i="1"/>
  <c r="HGU5" i="1"/>
  <c r="HGU26" i="1" s="1"/>
  <c r="HGT5" i="1"/>
  <c r="HGT26" i="1" s="1"/>
  <c r="HGS5" i="1"/>
  <c r="HGR5" i="1"/>
  <c r="HGQ5" i="1"/>
  <c r="HGQ26" i="1" s="1"/>
  <c r="HGP5" i="1"/>
  <c r="HGP26" i="1" s="1"/>
  <c r="HGO5" i="1"/>
  <c r="HGN5" i="1"/>
  <c r="HGM5" i="1"/>
  <c r="HGM26" i="1" s="1"/>
  <c r="HGL5" i="1"/>
  <c r="HGL26" i="1" s="1"/>
  <c r="HGK5" i="1"/>
  <c r="HGJ5" i="1"/>
  <c r="HGI5" i="1"/>
  <c r="HGI26" i="1" s="1"/>
  <c r="HGH5" i="1"/>
  <c r="HGH26" i="1" s="1"/>
  <c r="HGG5" i="1"/>
  <c r="HGF5" i="1"/>
  <c r="HGE5" i="1"/>
  <c r="HGE26" i="1" s="1"/>
  <c r="HGD5" i="1"/>
  <c r="HGD26" i="1" s="1"/>
  <c r="HGC5" i="1"/>
  <c r="HGB5" i="1"/>
  <c r="HGA5" i="1"/>
  <c r="HGA26" i="1" s="1"/>
  <c r="HFZ5" i="1"/>
  <c r="HFZ26" i="1" s="1"/>
  <c r="HFY5" i="1"/>
  <c r="HFX5" i="1"/>
  <c r="HFW5" i="1"/>
  <c r="HFW26" i="1" s="1"/>
  <c r="HFV5" i="1"/>
  <c r="HFV26" i="1" s="1"/>
  <c r="HFU5" i="1"/>
  <c r="HFT5" i="1"/>
  <c r="HFS5" i="1"/>
  <c r="HFS26" i="1" s="1"/>
  <c r="HFR5" i="1"/>
  <c r="HFR26" i="1" s="1"/>
  <c r="HFQ5" i="1"/>
  <c r="HFP5" i="1"/>
  <c r="HFO5" i="1"/>
  <c r="HFO26" i="1" s="1"/>
  <c r="HFN5" i="1"/>
  <c r="HFN26" i="1" s="1"/>
  <c r="HFM5" i="1"/>
  <c r="HFL5" i="1"/>
  <c r="HFK5" i="1"/>
  <c r="HFK26" i="1" s="1"/>
  <c r="HFJ5" i="1"/>
  <c r="HFJ26" i="1" s="1"/>
  <c r="HFI5" i="1"/>
  <c r="HFH5" i="1"/>
  <c r="HFG5" i="1"/>
  <c r="HFG26" i="1" s="1"/>
  <c r="HFF5" i="1"/>
  <c r="HFF26" i="1" s="1"/>
  <c r="HFE5" i="1"/>
  <c r="HFD5" i="1"/>
  <c r="HFC5" i="1"/>
  <c r="HFC26" i="1" s="1"/>
  <c r="HFB5" i="1"/>
  <c r="HFB26" i="1" s="1"/>
  <c r="HFA5" i="1"/>
  <c r="HEZ5" i="1"/>
  <c r="HEY5" i="1"/>
  <c r="HEY26" i="1" s="1"/>
  <c r="HEX5" i="1"/>
  <c r="HEX26" i="1" s="1"/>
  <c r="HEW5" i="1"/>
  <c r="HEV5" i="1"/>
  <c r="HEU5" i="1"/>
  <c r="HEU26" i="1" s="1"/>
  <c r="HET5" i="1"/>
  <c r="HET26" i="1" s="1"/>
  <c r="HES5" i="1"/>
  <c r="HER5" i="1"/>
  <c r="HEQ5" i="1"/>
  <c r="HEQ26" i="1" s="1"/>
  <c r="HEP5" i="1"/>
  <c r="HEP26" i="1" s="1"/>
  <c r="HEO5" i="1"/>
  <c r="HEN5" i="1"/>
  <c r="HEM5" i="1"/>
  <c r="HEM26" i="1" s="1"/>
  <c r="HEL5" i="1"/>
  <c r="HEL26" i="1" s="1"/>
  <c r="HEK5" i="1"/>
  <c r="HEJ5" i="1"/>
  <c r="HEI5" i="1"/>
  <c r="HEI26" i="1" s="1"/>
  <c r="HEH5" i="1"/>
  <c r="HEH26" i="1" s="1"/>
  <c r="HEG5" i="1"/>
  <c r="HEF5" i="1"/>
  <c r="HEE5" i="1"/>
  <c r="HEE26" i="1" s="1"/>
  <c r="HED5" i="1"/>
  <c r="HED26" i="1" s="1"/>
  <c r="HEC5" i="1"/>
  <c r="HEB5" i="1"/>
  <c r="HEA5" i="1"/>
  <c r="HEA26" i="1" s="1"/>
  <c r="HDZ5" i="1"/>
  <c r="HDZ26" i="1" s="1"/>
  <c r="HDY5" i="1"/>
  <c r="HDX5" i="1"/>
  <c r="HDW5" i="1"/>
  <c r="HDW26" i="1" s="1"/>
  <c r="HDV5" i="1"/>
  <c r="HDV26" i="1" s="1"/>
  <c r="HDU5" i="1"/>
  <c r="HDT5" i="1"/>
  <c r="HDS5" i="1"/>
  <c r="HDS26" i="1" s="1"/>
  <c r="HDR5" i="1"/>
  <c r="HDR26" i="1" s="1"/>
  <c r="HDQ5" i="1"/>
  <c r="HDP5" i="1"/>
  <c r="HDO5" i="1"/>
  <c r="HDO26" i="1" s="1"/>
  <c r="HDN5" i="1"/>
  <c r="HDN26" i="1" s="1"/>
  <c r="HDM5" i="1"/>
  <c r="HDL5" i="1"/>
  <c r="HDK5" i="1"/>
  <c r="HDK26" i="1" s="1"/>
  <c r="HDJ5" i="1"/>
  <c r="HDJ26" i="1" s="1"/>
  <c r="HDI5" i="1"/>
  <c r="HDH5" i="1"/>
  <c r="HDG5" i="1"/>
  <c r="HDG26" i="1" s="1"/>
  <c r="HDF5" i="1"/>
  <c r="HDF26" i="1" s="1"/>
  <c r="HDE5" i="1"/>
  <c r="HDD5" i="1"/>
  <c r="HDC5" i="1"/>
  <c r="HDC26" i="1" s="1"/>
  <c r="HDB5" i="1"/>
  <c r="HDB26" i="1" s="1"/>
  <c r="HDA5" i="1"/>
  <c r="HCZ5" i="1"/>
  <c r="HCY5" i="1"/>
  <c r="HCY26" i="1" s="1"/>
  <c r="HCX5" i="1"/>
  <c r="HCX26" i="1" s="1"/>
  <c r="HCW5" i="1"/>
  <c r="HCV5" i="1"/>
  <c r="HCU5" i="1"/>
  <c r="HCU26" i="1" s="1"/>
  <c r="HCT5" i="1"/>
  <c r="HCT26" i="1" s="1"/>
  <c r="HCS5" i="1"/>
  <c r="HCR5" i="1"/>
  <c r="HCQ5" i="1"/>
  <c r="HCQ26" i="1" s="1"/>
  <c r="HCP5" i="1"/>
  <c r="HCP26" i="1" s="1"/>
  <c r="HCO5" i="1"/>
  <c r="HCN5" i="1"/>
  <c r="HCM5" i="1"/>
  <c r="HCM26" i="1" s="1"/>
  <c r="HCL5" i="1"/>
  <c r="HCL26" i="1" s="1"/>
  <c r="HCK5" i="1"/>
  <c r="HCJ5" i="1"/>
  <c r="HCI5" i="1"/>
  <c r="HCI26" i="1" s="1"/>
  <c r="HCH5" i="1"/>
  <c r="HCH26" i="1" s="1"/>
  <c r="HCG5" i="1"/>
  <c r="HCF5" i="1"/>
  <c r="HCE5" i="1"/>
  <c r="HCE26" i="1" s="1"/>
  <c r="HCD5" i="1"/>
  <c r="HCD26" i="1" s="1"/>
  <c r="HCC5" i="1"/>
  <c r="HCB5" i="1"/>
  <c r="HCA5" i="1"/>
  <c r="HCA26" i="1" s="1"/>
  <c r="HBZ5" i="1"/>
  <c r="HBZ26" i="1" s="1"/>
  <c r="HBY5" i="1"/>
  <c r="HBX5" i="1"/>
  <c r="HBW5" i="1"/>
  <c r="HBW26" i="1" s="1"/>
  <c r="HBV5" i="1"/>
  <c r="HBV26" i="1" s="1"/>
  <c r="HBU5" i="1"/>
  <c r="HBT5" i="1"/>
  <c r="HBS5" i="1"/>
  <c r="HBS26" i="1" s="1"/>
  <c r="HBR5" i="1"/>
  <c r="HBR26" i="1" s="1"/>
  <c r="HBQ5" i="1"/>
  <c r="HBP5" i="1"/>
  <c r="HBO5" i="1"/>
  <c r="HBO26" i="1" s="1"/>
  <c r="HBN5" i="1"/>
  <c r="HBN26" i="1" s="1"/>
  <c r="HBM5" i="1"/>
  <c r="HBL5" i="1"/>
  <c r="HBK5" i="1"/>
  <c r="HBK26" i="1" s="1"/>
  <c r="HBJ5" i="1"/>
  <c r="HBJ26" i="1" s="1"/>
  <c r="HBI5" i="1"/>
  <c r="HBH5" i="1"/>
  <c r="HBG5" i="1"/>
  <c r="HBG26" i="1" s="1"/>
  <c r="HBF5" i="1"/>
  <c r="HBF26" i="1" s="1"/>
  <c r="HBE5" i="1"/>
  <c r="HBD5" i="1"/>
  <c r="HBC5" i="1"/>
  <c r="HBC26" i="1" s="1"/>
  <c r="HBB5" i="1"/>
  <c r="HBB26" i="1" s="1"/>
  <c r="HBA5" i="1"/>
  <c r="HAZ5" i="1"/>
  <c r="HAY5" i="1"/>
  <c r="HAY26" i="1" s="1"/>
  <c r="HAX5" i="1"/>
  <c r="HAX26" i="1" s="1"/>
  <c r="HAW5" i="1"/>
  <c r="HAV5" i="1"/>
  <c r="HAU5" i="1"/>
  <c r="HAU26" i="1" s="1"/>
  <c r="HAT5" i="1"/>
  <c r="HAT26" i="1" s="1"/>
  <c r="HAS5" i="1"/>
  <c r="HAR5" i="1"/>
  <c r="HAQ5" i="1"/>
  <c r="HAQ26" i="1" s="1"/>
  <c r="HAP5" i="1"/>
  <c r="HAP26" i="1" s="1"/>
  <c r="HAO5" i="1"/>
  <c r="HAN5" i="1"/>
  <c r="HAM5" i="1"/>
  <c r="HAM26" i="1" s="1"/>
  <c r="HAL5" i="1"/>
  <c r="HAL26" i="1" s="1"/>
  <c r="HAK5" i="1"/>
  <c r="HAJ5" i="1"/>
  <c r="HAI5" i="1"/>
  <c r="HAI26" i="1" s="1"/>
  <c r="HAH5" i="1"/>
  <c r="HAH26" i="1" s="1"/>
  <c r="HAG5" i="1"/>
  <c r="HAF5" i="1"/>
  <c r="HAE5" i="1"/>
  <c r="HAE26" i="1" s="1"/>
  <c r="HAD5" i="1"/>
  <c r="HAD26" i="1" s="1"/>
  <c r="HAC5" i="1"/>
  <c r="HAB5" i="1"/>
  <c r="HAA5" i="1"/>
  <c r="HAA26" i="1" s="1"/>
  <c r="GZZ5" i="1"/>
  <c r="GZZ26" i="1" s="1"/>
  <c r="GZY5" i="1"/>
  <c r="GZX5" i="1"/>
  <c r="GZW5" i="1"/>
  <c r="GZW26" i="1" s="1"/>
  <c r="GZV5" i="1"/>
  <c r="GZV26" i="1" s="1"/>
  <c r="GZU5" i="1"/>
  <c r="GZT5" i="1"/>
  <c r="GZS5" i="1"/>
  <c r="GZS26" i="1" s="1"/>
  <c r="GZR5" i="1"/>
  <c r="GZR26" i="1" s="1"/>
  <c r="GZQ5" i="1"/>
  <c r="GZP5" i="1"/>
  <c r="GZO5" i="1"/>
  <c r="GZO26" i="1" s="1"/>
  <c r="GZN5" i="1"/>
  <c r="GZN26" i="1" s="1"/>
  <c r="GZM5" i="1"/>
  <c r="GZL5" i="1"/>
  <c r="GZK5" i="1"/>
  <c r="GZK26" i="1" s="1"/>
  <c r="GZJ5" i="1"/>
  <c r="GZJ26" i="1" s="1"/>
  <c r="GZI5" i="1"/>
  <c r="GZH5" i="1"/>
  <c r="GZG5" i="1"/>
  <c r="GZG26" i="1" s="1"/>
  <c r="GZF5" i="1"/>
  <c r="GZF26" i="1" s="1"/>
  <c r="GZE5" i="1"/>
  <c r="GZD5" i="1"/>
  <c r="GZC5" i="1"/>
  <c r="GZC26" i="1" s="1"/>
  <c r="GZB5" i="1"/>
  <c r="GZB26" i="1" s="1"/>
  <c r="GZA5" i="1"/>
  <c r="GYZ5" i="1"/>
  <c r="GYY5" i="1"/>
  <c r="GYY26" i="1" s="1"/>
  <c r="GYX5" i="1"/>
  <c r="GYX26" i="1" s="1"/>
  <c r="GYW5" i="1"/>
  <c r="GYV5" i="1"/>
  <c r="GYU5" i="1"/>
  <c r="GYU26" i="1" s="1"/>
  <c r="GYT5" i="1"/>
  <c r="GYT26" i="1" s="1"/>
  <c r="GYS5" i="1"/>
  <c r="GYR5" i="1"/>
  <c r="GYQ5" i="1"/>
  <c r="GYQ26" i="1" s="1"/>
  <c r="GYP5" i="1"/>
  <c r="GYP26" i="1" s="1"/>
  <c r="GYO5" i="1"/>
  <c r="GYN5" i="1"/>
  <c r="GYM5" i="1"/>
  <c r="GYM26" i="1" s="1"/>
  <c r="GYL5" i="1"/>
  <c r="GYL26" i="1" s="1"/>
  <c r="GYK5" i="1"/>
  <c r="GYJ5" i="1"/>
  <c r="GYI5" i="1"/>
  <c r="GYI26" i="1" s="1"/>
  <c r="GYH5" i="1"/>
  <c r="GYH26" i="1" s="1"/>
  <c r="GYG5" i="1"/>
  <c r="GYF5" i="1"/>
  <c r="GYE5" i="1"/>
  <c r="GYE26" i="1" s="1"/>
  <c r="GYD5" i="1"/>
  <c r="GYD26" i="1" s="1"/>
  <c r="GYC5" i="1"/>
  <c r="GYB5" i="1"/>
  <c r="GYA5" i="1"/>
  <c r="GYA26" i="1" s="1"/>
  <c r="GXZ5" i="1"/>
  <c r="GXZ26" i="1" s="1"/>
  <c r="GXY5" i="1"/>
  <c r="GXX5" i="1"/>
  <c r="GXW5" i="1"/>
  <c r="GXW26" i="1" s="1"/>
  <c r="GXV5" i="1"/>
  <c r="GXV26" i="1" s="1"/>
  <c r="GXU5" i="1"/>
  <c r="GXT5" i="1"/>
  <c r="GXS5" i="1"/>
  <c r="GXS26" i="1" s="1"/>
  <c r="GXR5" i="1"/>
  <c r="GXR26" i="1" s="1"/>
  <c r="GXQ5" i="1"/>
  <c r="GXP5" i="1"/>
  <c r="GXO5" i="1"/>
  <c r="GXO26" i="1" s="1"/>
  <c r="GXN5" i="1"/>
  <c r="GXN26" i="1" s="1"/>
  <c r="GXM5" i="1"/>
  <c r="GXL5" i="1"/>
  <c r="GXK5" i="1"/>
  <c r="GXK26" i="1" s="1"/>
  <c r="GXJ5" i="1"/>
  <c r="GXJ26" i="1" s="1"/>
  <c r="GXI5" i="1"/>
  <c r="GXH5" i="1"/>
  <c r="GXG5" i="1"/>
  <c r="GXG26" i="1" s="1"/>
  <c r="GXF5" i="1"/>
  <c r="GXF26" i="1" s="1"/>
  <c r="GXE5" i="1"/>
  <c r="GXD5" i="1"/>
  <c r="GXC5" i="1"/>
  <c r="GXC26" i="1" s="1"/>
  <c r="GXB5" i="1"/>
  <c r="GXB26" i="1" s="1"/>
  <c r="GXA5" i="1"/>
  <c r="GWZ5" i="1"/>
  <c r="GWY5" i="1"/>
  <c r="GWY26" i="1" s="1"/>
  <c r="GWX5" i="1"/>
  <c r="GWX26" i="1" s="1"/>
  <c r="GWW5" i="1"/>
  <c r="GWV5" i="1"/>
  <c r="GWU5" i="1"/>
  <c r="GWU26" i="1" s="1"/>
  <c r="GWT5" i="1"/>
  <c r="GWT26" i="1" s="1"/>
  <c r="GWS5" i="1"/>
  <c r="GWR5" i="1"/>
  <c r="GWQ5" i="1"/>
  <c r="GWQ26" i="1" s="1"/>
  <c r="GWP5" i="1"/>
  <c r="GWP26" i="1" s="1"/>
  <c r="GWO5" i="1"/>
  <c r="GWN5" i="1"/>
  <c r="GWM5" i="1"/>
  <c r="GWM26" i="1" s="1"/>
  <c r="GWL5" i="1"/>
  <c r="GWL26" i="1" s="1"/>
  <c r="GWK5" i="1"/>
  <c r="GWJ5" i="1"/>
  <c r="GWI5" i="1"/>
  <c r="GWI26" i="1" s="1"/>
  <c r="GWH5" i="1"/>
  <c r="GWH26" i="1" s="1"/>
  <c r="GWG5" i="1"/>
  <c r="GWF5" i="1"/>
  <c r="GWE5" i="1"/>
  <c r="GWE26" i="1" s="1"/>
  <c r="GWD5" i="1"/>
  <c r="GWD26" i="1" s="1"/>
  <c r="GWC5" i="1"/>
  <c r="GWB5" i="1"/>
  <c r="GWA5" i="1"/>
  <c r="GWA26" i="1" s="1"/>
  <c r="GVZ5" i="1"/>
  <c r="GVZ26" i="1" s="1"/>
  <c r="GVY5" i="1"/>
  <c r="GVX5" i="1"/>
  <c r="GVW5" i="1"/>
  <c r="GVW26" i="1" s="1"/>
  <c r="GVV5" i="1"/>
  <c r="GVV26" i="1" s="1"/>
  <c r="GVU5" i="1"/>
  <c r="GVT5" i="1"/>
  <c r="GVS5" i="1"/>
  <c r="GVS26" i="1" s="1"/>
  <c r="GVR5" i="1"/>
  <c r="GVR26" i="1" s="1"/>
  <c r="GVQ5" i="1"/>
  <c r="GVP5" i="1"/>
  <c r="GVO5" i="1"/>
  <c r="GVO26" i="1" s="1"/>
  <c r="GVN5" i="1"/>
  <c r="GVN26" i="1" s="1"/>
  <c r="GVM5" i="1"/>
  <c r="GVL5" i="1"/>
  <c r="GVK5" i="1"/>
  <c r="GVK26" i="1" s="1"/>
  <c r="GVJ5" i="1"/>
  <c r="GVJ26" i="1" s="1"/>
  <c r="GVI5" i="1"/>
  <c r="GVH5" i="1"/>
  <c r="GVG5" i="1"/>
  <c r="GVG26" i="1" s="1"/>
  <c r="GVF5" i="1"/>
  <c r="GVF26" i="1" s="1"/>
  <c r="GVE5" i="1"/>
  <c r="GVD5" i="1"/>
  <c r="GVC5" i="1"/>
  <c r="GVC26" i="1" s="1"/>
  <c r="GVB5" i="1"/>
  <c r="GVB26" i="1" s="1"/>
  <c r="GVA5" i="1"/>
  <c r="GUZ5" i="1"/>
  <c r="GUY5" i="1"/>
  <c r="GUY26" i="1" s="1"/>
  <c r="GUX5" i="1"/>
  <c r="GUX26" i="1" s="1"/>
  <c r="GUW5" i="1"/>
  <c r="GUV5" i="1"/>
  <c r="GUU5" i="1"/>
  <c r="GUU26" i="1" s="1"/>
  <c r="GUT5" i="1"/>
  <c r="GUT26" i="1" s="1"/>
  <c r="GUS5" i="1"/>
  <c r="GUR5" i="1"/>
  <c r="GUQ5" i="1"/>
  <c r="GUQ26" i="1" s="1"/>
  <c r="GUP5" i="1"/>
  <c r="GUP26" i="1" s="1"/>
  <c r="GUO5" i="1"/>
  <c r="GUN5" i="1"/>
  <c r="GUM5" i="1"/>
  <c r="GUM26" i="1" s="1"/>
  <c r="GUL5" i="1"/>
  <c r="GUL26" i="1" s="1"/>
  <c r="GUK5" i="1"/>
  <c r="GUJ5" i="1"/>
  <c r="GUI5" i="1"/>
  <c r="GUI26" i="1" s="1"/>
  <c r="GUH5" i="1"/>
  <c r="GUH26" i="1" s="1"/>
  <c r="GUG5" i="1"/>
  <c r="GUF5" i="1"/>
  <c r="GUE5" i="1"/>
  <c r="GUE26" i="1" s="1"/>
  <c r="GUD5" i="1"/>
  <c r="GUD26" i="1" s="1"/>
  <c r="GUC5" i="1"/>
  <c r="GUB5" i="1"/>
  <c r="GUA5" i="1"/>
  <c r="GUA26" i="1" s="1"/>
  <c r="GTZ5" i="1"/>
  <c r="GTZ26" i="1" s="1"/>
  <c r="GTY5" i="1"/>
  <c r="GTX5" i="1"/>
  <c r="GTW5" i="1"/>
  <c r="GTW26" i="1" s="1"/>
  <c r="GTV5" i="1"/>
  <c r="GTV26" i="1" s="1"/>
  <c r="GTU5" i="1"/>
  <c r="GTT5" i="1"/>
  <c r="GTS5" i="1"/>
  <c r="GTS26" i="1" s="1"/>
  <c r="GTR5" i="1"/>
  <c r="GTR26" i="1" s="1"/>
  <c r="GTQ5" i="1"/>
  <c r="GTP5" i="1"/>
  <c r="GTO5" i="1"/>
  <c r="GTO26" i="1" s="1"/>
  <c r="GTN5" i="1"/>
  <c r="GTN26" i="1" s="1"/>
  <c r="GTM5" i="1"/>
  <c r="GTL5" i="1"/>
  <c r="GTK5" i="1"/>
  <c r="GTK26" i="1" s="1"/>
  <c r="GTJ5" i="1"/>
  <c r="GTJ26" i="1" s="1"/>
  <c r="GTI5" i="1"/>
  <c r="GTH5" i="1"/>
  <c r="GTG5" i="1"/>
  <c r="GTG26" i="1" s="1"/>
  <c r="GTF5" i="1"/>
  <c r="GTF26" i="1" s="1"/>
  <c r="GTE5" i="1"/>
  <c r="GTD5" i="1"/>
  <c r="GTC5" i="1"/>
  <c r="GTC26" i="1" s="1"/>
  <c r="GTB5" i="1"/>
  <c r="GTB26" i="1" s="1"/>
  <c r="GTA5" i="1"/>
  <c r="GSZ5" i="1"/>
  <c r="GSY5" i="1"/>
  <c r="GSY26" i="1" s="1"/>
  <c r="GSX5" i="1"/>
  <c r="GSX26" i="1" s="1"/>
  <c r="GSW5" i="1"/>
  <c r="GSV5" i="1"/>
  <c r="GSU5" i="1"/>
  <c r="GSU26" i="1" s="1"/>
  <c r="GST5" i="1"/>
  <c r="GST26" i="1" s="1"/>
  <c r="GSS5" i="1"/>
  <c r="GSR5" i="1"/>
  <c r="GSQ5" i="1"/>
  <c r="GSQ26" i="1" s="1"/>
  <c r="GSP5" i="1"/>
  <c r="GSP26" i="1" s="1"/>
  <c r="GSO5" i="1"/>
  <c r="GSN5" i="1"/>
  <c r="GSM5" i="1"/>
  <c r="GSM26" i="1" s="1"/>
  <c r="GSL5" i="1"/>
  <c r="GSL26" i="1" s="1"/>
  <c r="GSK5" i="1"/>
  <c r="GSJ5" i="1"/>
  <c r="GSI5" i="1"/>
  <c r="GSI26" i="1" s="1"/>
  <c r="GSH5" i="1"/>
  <c r="GSH26" i="1" s="1"/>
  <c r="GSG5" i="1"/>
  <c r="GSF5" i="1"/>
  <c r="GSE5" i="1"/>
  <c r="GSE26" i="1" s="1"/>
  <c r="GSD5" i="1"/>
  <c r="GSD26" i="1" s="1"/>
  <c r="GSC5" i="1"/>
  <c r="GSB5" i="1"/>
  <c r="GSA5" i="1"/>
  <c r="GSA26" i="1" s="1"/>
  <c r="GRZ5" i="1"/>
  <c r="GRZ26" i="1" s="1"/>
  <c r="GRY5" i="1"/>
  <c r="GRX5" i="1"/>
  <c r="GRW5" i="1"/>
  <c r="GRW26" i="1" s="1"/>
  <c r="GRV5" i="1"/>
  <c r="GRV26" i="1" s="1"/>
  <c r="GRU5" i="1"/>
  <c r="GRT5" i="1"/>
  <c r="GRS5" i="1"/>
  <c r="GRS26" i="1" s="1"/>
  <c r="GRR5" i="1"/>
  <c r="GRR26" i="1" s="1"/>
  <c r="GRQ5" i="1"/>
  <c r="GRP5" i="1"/>
  <c r="GRO5" i="1"/>
  <c r="GRO26" i="1" s="1"/>
  <c r="GRN5" i="1"/>
  <c r="GRN26" i="1" s="1"/>
  <c r="GRM5" i="1"/>
  <c r="GRL5" i="1"/>
  <c r="GRK5" i="1"/>
  <c r="GRK26" i="1" s="1"/>
  <c r="GRJ5" i="1"/>
  <c r="GRJ26" i="1" s="1"/>
  <c r="GRI5" i="1"/>
  <c r="GRH5" i="1"/>
  <c r="GRG5" i="1"/>
  <c r="GRG26" i="1" s="1"/>
  <c r="GRF5" i="1"/>
  <c r="GRF26" i="1" s="1"/>
  <c r="GRE5" i="1"/>
  <c r="GRD5" i="1"/>
  <c r="GRC5" i="1"/>
  <c r="GRC26" i="1" s="1"/>
  <c r="GRB5" i="1"/>
  <c r="GRB26" i="1" s="1"/>
  <c r="GRA5" i="1"/>
  <c r="GQZ5" i="1"/>
  <c r="GQY5" i="1"/>
  <c r="GQY26" i="1" s="1"/>
  <c r="GQX5" i="1"/>
  <c r="GQX26" i="1" s="1"/>
  <c r="GQW5" i="1"/>
  <c r="GQV5" i="1"/>
  <c r="GQU5" i="1"/>
  <c r="GQU26" i="1" s="1"/>
  <c r="GQT5" i="1"/>
  <c r="GQT26" i="1" s="1"/>
  <c r="GQS5" i="1"/>
  <c r="GQR5" i="1"/>
  <c r="GQQ5" i="1"/>
  <c r="GQQ26" i="1" s="1"/>
  <c r="GQP5" i="1"/>
  <c r="GQP26" i="1" s="1"/>
  <c r="GQO5" i="1"/>
  <c r="GQN5" i="1"/>
  <c r="GQM5" i="1"/>
  <c r="GQM26" i="1" s="1"/>
  <c r="GQL5" i="1"/>
  <c r="GQL26" i="1" s="1"/>
  <c r="GQK5" i="1"/>
  <c r="GQJ5" i="1"/>
  <c r="GQI5" i="1"/>
  <c r="GQI26" i="1" s="1"/>
  <c r="GQH5" i="1"/>
  <c r="GQH26" i="1" s="1"/>
  <c r="GQG5" i="1"/>
  <c r="GQF5" i="1"/>
  <c r="GQE5" i="1"/>
  <c r="GQE26" i="1" s="1"/>
  <c r="GQD5" i="1"/>
  <c r="GQD26" i="1" s="1"/>
  <c r="GQC5" i="1"/>
  <c r="GQB5" i="1"/>
  <c r="GQA5" i="1"/>
  <c r="GQA26" i="1" s="1"/>
  <c r="GPZ5" i="1"/>
  <c r="GPZ26" i="1" s="1"/>
  <c r="GPY5" i="1"/>
  <c r="GPX5" i="1"/>
  <c r="GPW5" i="1"/>
  <c r="GPW26" i="1" s="1"/>
  <c r="GPV5" i="1"/>
  <c r="GPV26" i="1" s="1"/>
  <c r="GPU5" i="1"/>
  <c r="GPT5" i="1"/>
  <c r="GPS5" i="1"/>
  <c r="GPS26" i="1" s="1"/>
  <c r="GPR5" i="1"/>
  <c r="GPR26" i="1" s="1"/>
  <c r="GPQ5" i="1"/>
  <c r="GPP5" i="1"/>
  <c r="GPO5" i="1"/>
  <c r="GPO26" i="1" s="1"/>
  <c r="GPN5" i="1"/>
  <c r="GPN26" i="1" s="1"/>
  <c r="GPM5" i="1"/>
  <c r="GPL5" i="1"/>
  <c r="GPK5" i="1"/>
  <c r="GPK26" i="1" s="1"/>
  <c r="GPJ5" i="1"/>
  <c r="GPJ26" i="1" s="1"/>
  <c r="GPI5" i="1"/>
  <c r="GPH5" i="1"/>
  <c r="GPG5" i="1"/>
  <c r="GPG26" i="1" s="1"/>
  <c r="GPF5" i="1"/>
  <c r="GPF26" i="1" s="1"/>
  <c r="GPE5" i="1"/>
  <c r="GPD5" i="1"/>
  <c r="GPC5" i="1"/>
  <c r="GPC26" i="1" s="1"/>
  <c r="GPB5" i="1"/>
  <c r="GPB26" i="1" s="1"/>
  <c r="GPA5" i="1"/>
  <c r="GOZ5" i="1"/>
  <c r="GOY5" i="1"/>
  <c r="GOY26" i="1" s="1"/>
  <c r="GOX5" i="1"/>
  <c r="GOX26" i="1" s="1"/>
  <c r="GOW5" i="1"/>
  <c r="GOV5" i="1"/>
  <c r="GOU5" i="1"/>
  <c r="GOU26" i="1" s="1"/>
  <c r="GOT5" i="1"/>
  <c r="GOT26" i="1" s="1"/>
  <c r="GOS5" i="1"/>
  <c r="GOR5" i="1"/>
  <c r="GOQ5" i="1"/>
  <c r="GOQ26" i="1" s="1"/>
  <c r="GOP5" i="1"/>
  <c r="GOP26" i="1" s="1"/>
  <c r="GOO5" i="1"/>
  <c r="GON5" i="1"/>
  <c r="GOM5" i="1"/>
  <c r="GOM26" i="1" s="1"/>
  <c r="GOL5" i="1"/>
  <c r="GOL26" i="1" s="1"/>
  <c r="GOK5" i="1"/>
  <c r="GOJ5" i="1"/>
  <c r="GOI5" i="1"/>
  <c r="GOI26" i="1" s="1"/>
  <c r="GOH5" i="1"/>
  <c r="GOH26" i="1" s="1"/>
  <c r="GOG5" i="1"/>
  <c r="GOF5" i="1"/>
  <c r="GOE5" i="1"/>
  <c r="GOE26" i="1" s="1"/>
  <c r="GOD5" i="1"/>
  <c r="GOD26" i="1" s="1"/>
  <c r="GOC5" i="1"/>
  <c r="GOB5" i="1"/>
  <c r="GOA5" i="1"/>
  <c r="GOA26" i="1" s="1"/>
  <c r="GNZ5" i="1"/>
  <c r="GNZ26" i="1" s="1"/>
  <c r="GNY5" i="1"/>
  <c r="GNX5" i="1"/>
  <c r="GNW5" i="1"/>
  <c r="GNW26" i="1" s="1"/>
  <c r="GNV5" i="1"/>
  <c r="GNV26" i="1" s="1"/>
  <c r="GNU5" i="1"/>
  <c r="GNT5" i="1"/>
  <c r="GNS5" i="1"/>
  <c r="GNS26" i="1" s="1"/>
  <c r="GNR5" i="1"/>
  <c r="GNR26" i="1" s="1"/>
  <c r="GNQ5" i="1"/>
  <c r="GNP5" i="1"/>
  <c r="GNO5" i="1"/>
  <c r="GNO26" i="1" s="1"/>
  <c r="GNN5" i="1"/>
  <c r="GNN26" i="1" s="1"/>
  <c r="GNM5" i="1"/>
  <c r="GNL5" i="1"/>
  <c r="GNK5" i="1"/>
  <c r="GNK26" i="1" s="1"/>
  <c r="GNJ5" i="1"/>
  <c r="GNJ26" i="1" s="1"/>
  <c r="GNI5" i="1"/>
  <c r="GNH5" i="1"/>
  <c r="GNG5" i="1"/>
  <c r="GNG26" i="1" s="1"/>
  <c r="GNF5" i="1"/>
  <c r="GNF26" i="1" s="1"/>
  <c r="GNE5" i="1"/>
  <c r="GND5" i="1"/>
  <c r="GNC5" i="1"/>
  <c r="GNC26" i="1" s="1"/>
  <c r="GNB5" i="1"/>
  <c r="GNB26" i="1" s="1"/>
  <c r="GNA5" i="1"/>
  <c r="GMZ5" i="1"/>
  <c r="GMY5" i="1"/>
  <c r="GMY26" i="1" s="1"/>
  <c r="GMX5" i="1"/>
  <c r="GMX26" i="1" s="1"/>
  <c r="GMW5" i="1"/>
  <c r="GMV5" i="1"/>
  <c r="GMU5" i="1"/>
  <c r="GMU26" i="1" s="1"/>
  <c r="GMT5" i="1"/>
  <c r="GMT26" i="1" s="1"/>
  <c r="GMS5" i="1"/>
  <c r="GMR5" i="1"/>
  <c r="GMQ5" i="1"/>
  <c r="GMQ26" i="1" s="1"/>
  <c r="GMP5" i="1"/>
  <c r="GMP26" i="1" s="1"/>
  <c r="GMO5" i="1"/>
  <c r="GMN5" i="1"/>
  <c r="GMM5" i="1"/>
  <c r="GMM26" i="1" s="1"/>
  <c r="GML5" i="1"/>
  <c r="GML26" i="1" s="1"/>
  <c r="GMK5" i="1"/>
  <c r="GMJ5" i="1"/>
  <c r="GMI5" i="1"/>
  <c r="GMI26" i="1" s="1"/>
  <c r="GMH5" i="1"/>
  <c r="GMH26" i="1" s="1"/>
  <c r="GMG5" i="1"/>
  <c r="GMF5" i="1"/>
  <c r="GME5" i="1"/>
  <c r="GME26" i="1" s="1"/>
  <c r="GMD5" i="1"/>
  <c r="GMD26" i="1" s="1"/>
  <c r="GMC5" i="1"/>
  <c r="GMB5" i="1"/>
  <c r="GMA5" i="1"/>
  <c r="GMA26" i="1" s="1"/>
  <c r="GLZ5" i="1"/>
  <c r="GLZ26" i="1" s="1"/>
  <c r="GLY5" i="1"/>
  <c r="GLX5" i="1"/>
  <c r="GLW5" i="1"/>
  <c r="GLW26" i="1" s="1"/>
  <c r="GLV5" i="1"/>
  <c r="GLV26" i="1" s="1"/>
  <c r="GLU5" i="1"/>
  <c r="GLT5" i="1"/>
  <c r="GLS5" i="1"/>
  <c r="GLS26" i="1" s="1"/>
  <c r="GLR5" i="1"/>
  <c r="GLR26" i="1" s="1"/>
  <c r="GLQ5" i="1"/>
  <c r="GLP5" i="1"/>
  <c r="GLO5" i="1"/>
  <c r="GLO26" i="1" s="1"/>
  <c r="GLN5" i="1"/>
  <c r="GLN26" i="1" s="1"/>
  <c r="GLM5" i="1"/>
  <c r="GLL5" i="1"/>
  <c r="GLK5" i="1"/>
  <c r="GLK26" i="1" s="1"/>
  <c r="GLJ5" i="1"/>
  <c r="GLJ26" i="1" s="1"/>
  <c r="GLI5" i="1"/>
  <c r="GLH5" i="1"/>
  <c r="GLG5" i="1"/>
  <c r="GLG26" i="1" s="1"/>
  <c r="GLF5" i="1"/>
  <c r="GLF26" i="1" s="1"/>
  <c r="GLE5" i="1"/>
  <c r="GLD5" i="1"/>
  <c r="GLC5" i="1"/>
  <c r="GLC26" i="1" s="1"/>
  <c r="GLB5" i="1"/>
  <c r="GLB26" i="1" s="1"/>
  <c r="GLA5" i="1"/>
  <c r="GKZ5" i="1"/>
  <c r="GKY5" i="1"/>
  <c r="GKY26" i="1" s="1"/>
  <c r="GKX5" i="1"/>
  <c r="GKX26" i="1" s="1"/>
  <c r="GKW5" i="1"/>
  <c r="GKV5" i="1"/>
  <c r="GKU5" i="1"/>
  <c r="GKU26" i="1" s="1"/>
  <c r="GKT5" i="1"/>
  <c r="GKT26" i="1" s="1"/>
  <c r="GKS5" i="1"/>
  <c r="GKR5" i="1"/>
  <c r="GKQ5" i="1"/>
  <c r="GKQ26" i="1" s="1"/>
  <c r="GKP5" i="1"/>
  <c r="GKP26" i="1" s="1"/>
  <c r="GKO5" i="1"/>
  <c r="GKN5" i="1"/>
  <c r="GKM5" i="1"/>
  <c r="GKM26" i="1" s="1"/>
  <c r="GKL5" i="1"/>
  <c r="GKL26" i="1" s="1"/>
  <c r="GKK5" i="1"/>
  <c r="GKJ5" i="1"/>
  <c r="GKI5" i="1"/>
  <c r="GKI26" i="1" s="1"/>
  <c r="GKH5" i="1"/>
  <c r="GKH26" i="1" s="1"/>
  <c r="GKG5" i="1"/>
  <c r="GKF5" i="1"/>
  <c r="GKE5" i="1"/>
  <c r="GKE26" i="1" s="1"/>
  <c r="GKD5" i="1"/>
  <c r="GKD26" i="1" s="1"/>
  <c r="GKC5" i="1"/>
  <c r="GKB5" i="1"/>
  <c r="GKA5" i="1"/>
  <c r="GKA26" i="1" s="1"/>
  <c r="GJZ5" i="1"/>
  <c r="GJZ26" i="1" s="1"/>
  <c r="GJY5" i="1"/>
  <c r="GJX5" i="1"/>
  <c r="GJW5" i="1"/>
  <c r="GJW26" i="1" s="1"/>
  <c r="GJV5" i="1"/>
  <c r="GJV26" i="1" s="1"/>
  <c r="GJU5" i="1"/>
  <c r="GJT5" i="1"/>
  <c r="GJS5" i="1"/>
  <c r="GJS26" i="1" s="1"/>
  <c r="GJR5" i="1"/>
  <c r="GJR26" i="1" s="1"/>
  <c r="GJQ5" i="1"/>
  <c r="GJP5" i="1"/>
  <c r="GJO5" i="1"/>
  <c r="GJO26" i="1" s="1"/>
  <c r="GJN5" i="1"/>
  <c r="GJN26" i="1" s="1"/>
  <c r="GJM5" i="1"/>
  <c r="GJL5" i="1"/>
  <c r="GJK5" i="1"/>
  <c r="GJK26" i="1" s="1"/>
  <c r="GJJ5" i="1"/>
  <c r="GJJ26" i="1" s="1"/>
  <c r="GJI5" i="1"/>
  <c r="GJH5" i="1"/>
  <c r="GJG5" i="1"/>
  <c r="GJG26" i="1" s="1"/>
  <c r="GJF5" i="1"/>
  <c r="GJF26" i="1" s="1"/>
  <c r="GJE5" i="1"/>
  <c r="GJD5" i="1"/>
  <c r="GJC5" i="1"/>
  <c r="GJC26" i="1" s="1"/>
  <c r="GJB5" i="1"/>
  <c r="GJB26" i="1" s="1"/>
  <c r="GJA5" i="1"/>
  <c r="GIZ5" i="1"/>
  <c r="GIY5" i="1"/>
  <c r="GIY26" i="1" s="1"/>
  <c r="GIX5" i="1"/>
  <c r="GIX26" i="1" s="1"/>
  <c r="GIW5" i="1"/>
  <c r="GIV5" i="1"/>
  <c r="GIU5" i="1"/>
  <c r="GIU26" i="1" s="1"/>
  <c r="GIT5" i="1"/>
  <c r="GIT26" i="1" s="1"/>
  <c r="GIS5" i="1"/>
  <c r="GIR5" i="1"/>
  <c r="GIQ5" i="1"/>
  <c r="GIQ26" i="1" s="1"/>
  <c r="GIP5" i="1"/>
  <c r="GIP26" i="1" s="1"/>
  <c r="GIO5" i="1"/>
  <c r="GIN5" i="1"/>
  <c r="GIM5" i="1"/>
  <c r="GIM26" i="1" s="1"/>
  <c r="GIL5" i="1"/>
  <c r="GIL26" i="1" s="1"/>
  <c r="GIK5" i="1"/>
  <c r="GIJ5" i="1"/>
  <c r="GII5" i="1"/>
  <c r="GII26" i="1" s="1"/>
  <c r="GIH5" i="1"/>
  <c r="GIH26" i="1" s="1"/>
  <c r="GIG5" i="1"/>
  <c r="GIF5" i="1"/>
  <c r="GIE5" i="1"/>
  <c r="GIE26" i="1" s="1"/>
  <c r="GID5" i="1"/>
  <c r="GID26" i="1" s="1"/>
  <c r="GIC5" i="1"/>
  <c r="GIB5" i="1"/>
  <c r="GIA5" i="1"/>
  <c r="GIA26" i="1" s="1"/>
  <c r="GHZ5" i="1"/>
  <c r="GHZ26" i="1" s="1"/>
  <c r="GHY5" i="1"/>
  <c r="GHX5" i="1"/>
  <c r="GHW5" i="1"/>
  <c r="GHW26" i="1" s="1"/>
  <c r="GHV5" i="1"/>
  <c r="GHV26" i="1" s="1"/>
  <c r="GHU5" i="1"/>
  <c r="GHT5" i="1"/>
  <c r="GHS5" i="1"/>
  <c r="GHS26" i="1" s="1"/>
  <c r="GHR5" i="1"/>
  <c r="GHR26" i="1" s="1"/>
  <c r="GHQ5" i="1"/>
  <c r="GHP5" i="1"/>
  <c r="GHO5" i="1"/>
  <c r="GHO26" i="1" s="1"/>
  <c r="GHN5" i="1"/>
  <c r="GHN26" i="1" s="1"/>
  <c r="GHM5" i="1"/>
  <c r="GHL5" i="1"/>
  <c r="GHK5" i="1"/>
  <c r="GHK26" i="1" s="1"/>
  <c r="GHJ5" i="1"/>
  <c r="GHJ26" i="1" s="1"/>
  <c r="GHI5" i="1"/>
  <c r="GHH5" i="1"/>
  <c r="GHG5" i="1"/>
  <c r="GHG26" i="1" s="1"/>
  <c r="GHF5" i="1"/>
  <c r="GHF26" i="1" s="1"/>
  <c r="GHE5" i="1"/>
  <c r="GHD5" i="1"/>
  <c r="GHC5" i="1"/>
  <c r="GHC26" i="1" s="1"/>
  <c r="GHB5" i="1"/>
  <c r="GHB26" i="1" s="1"/>
  <c r="GHA5" i="1"/>
  <c r="GGZ5" i="1"/>
  <c r="GGY5" i="1"/>
  <c r="GGY26" i="1" s="1"/>
  <c r="GGX5" i="1"/>
  <c r="GGX26" i="1" s="1"/>
  <c r="GGW5" i="1"/>
  <c r="GGV5" i="1"/>
  <c r="GGU5" i="1"/>
  <c r="GGU26" i="1" s="1"/>
  <c r="GGT5" i="1"/>
  <c r="GGT26" i="1" s="1"/>
  <c r="GGS5" i="1"/>
  <c r="GGR5" i="1"/>
  <c r="GGQ5" i="1"/>
  <c r="GGQ26" i="1" s="1"/>
  <c r="GGP5" i="1"/>
  <c r="GGP26" i="1" s="1"/>
  <c r="GGO5" i="1"/>
  <c r="GGN5" i="1"/>
  <c r="GGM5" i="1"/>
  <c r="GGM26" i="1" s="1"/>
  <c r="GGL5" i="1"/>
  <c r="GGL26" i="1" s="1"/>
  <c r="GGK5" i="1"/>
  <c r="GGJ5" i="1"/>
  <c r="GGI5" i="1"/>
  <c r="GGI26" i="1" s="1"/>
  <c r="GGH5" i="1"/>
  <c r="GGH26" i="1" s="1"/>
  <c r="GGG5" i="1"/>
  <c r="GGF5" i="1"/>
  <c r="GGE5" i="1"/>
  <c r="GGE26" i="1" s="1"/>
  <c r="GGD5" i="1"/>
  <c r="GGD26" i="1" s="1"/>
  <c r="GGC5" i="1"/>
  <c r="GGB5" i="1"/>
  <c r="GGA5" i="1"/>
  <c r="GGA26" i="1" s="1"/>
  <c r="GFZ5" i="1"/>
  <c r="GFZ26" i="1" s="1"/>
  <c r="GFY5" i="1"/>
  <c r="GFX5" i="1"/>
  <c r="GFW5" i="1"/>
  <c r="GFW26" i="1" s="1"/>
  <c r="GFV5" i="1"/>
  <c r="GFV26" i="1" s="1"/>
  <c r="GFU5" i="1"/>
  <c r="GFT5" i="1"/>
  <c r="GFS5" i="1"/>
  <c r="GFS26" i="1" s="1"/>
  <c r="GFR5" i="1"/>
  <c r="GFR26" i="1" s="1"/>
  <c r="GFQ5" i="1"/>
  <c r="GFP5" i="1"/>
  <c r="GFO5" i="1"/>
  <c r="GFO26" i="1" s="1"/>
  <c r="GFN5" i="1"/>
  <c r="GFN26" i="1" s="1"/>
  <c r="GFM5" i="1"/>
  <c r="GFL5" i="1"/>
  <c r="GFK5" i="1"/>
  <c r="GFK26" i="1" s="1"/>
  <c r="GFJ5" i="1"/>
  <c r="GFJ26" i="1" s="1"/>
  <c r="GFI5" i="1"/>
  <c r="GFH5" i="1"/>
  <c r="GFG5" i="1"/>
  <c r="GFG26" i="1" s="1"/>
  <c r="GFF5" i="1"/>
  <c r="GFF26" i="1" s="1"/>
  <c r="GFE5" i="1"/>
  <c r="GFD5" i="1"/>
  <c r="GFC5" i="1"/>
  <c r="GFC26" i="1" s="1"/>
  <c r="GFB5" i="1"/>
  <c r="GFB26" i="1" s="1"/>
  <c r="GFA5" i="1"/>
  <c r="GEZ5" i="1"/>
  <c r="GEY5" i="1"/>
  <c r="GEY26" i="1" s="1"/>
  <c r="GEX5" i="1"/>
  <c r="GEX26" i="1" s="1"/>
  <c r="GEW5" i="1"/>
  <c r="GEV5" i="1"/>
  <c r="GEU5" i="1"/>
  <c r="GEU26" i="1" s="1"/>
  <c r="GET5" i="1"/>
  <c r="GET26" i="1" s="1"/>
  <c r="GES5" i="1"/>
  <c r="GER5" i="1"/>
  <c r="GEQ5" i="1"/>
  <c r="GEQ26" i="1" s="1"/>
  <c r="GEP5" i="1"/>
  <c r="GEP26" i="1" s="1"/>
  <c r="GEO5" i="1"/>
  <c r="GEN5" i="1"/>
  <c r="GEM5" i="1"/>
  <c r="GEM26" i="1" s="1"/>
  <c r="GEL5" i="1"/>
  <c r="GEL26" i="1" s="1"/>
  <c r="GEK5" i="1"/>
  <c r="GEJ5" i="1"/>
  <c r="GEI5" i="1"/>
  <c r="GEI26" i="1" s="1"/>
  <c r="GEH5" i="1"/>
  <c r="GEH26" i="1" s="1"/>
  <c r="GEG5" i="1"/>
  <c r="GEF5" i="1"/>
  <c r="GEE5" i="1"/>
  <c r="GEE26" i="1" s="1"/>
  <c r="GED5" i="1"/>
  <c r="GED26" i="1" s="1"/>
  <c r="GEC5" i="1"/>
  <c r="GEB5" i="1"/>
  <c r="GEA5" i="1"/>
  <c r="GEA26" i="1" s="1"/>
  <c r="GDZ5" i="1"/>
  <c r="GDZ26" i="1" s="1"/>
  <c r="GDY5" i="1"/>
  <c r="GDX5" i="1"/>
  <c r="GDW5" i="1"/>
  <c r="GDW26" i="1" s="1"/>
  <c r="GDV5" i="1"/>
  <c r="GDV26" i="1" s="1"/>
  <c r="GDU5" i="1"/>
  <c r="GDT5" i="1"/>
  <c r="GDS5" i="1"/>
  <c r="GDS26" i="1" s="1"/>
  <c r="GDR5" i="1"/>
  <c r="GDR26" i="1" s="1"/>
  <c r="GDQ5" i="1"/>
  <c r="GDP5" i="1"/>
  <c r="GDO5" i="1"/>
  <c r="GDO26" i="1" s="1"/>
  <c r="GDN5" i="1"/>
  <c r="GDN26" i="1" s="1"/>
  <c r="GDM5" i="1"/>
  <c r="GDL5" i="1"/>
  <c r="GDK5" i="1"/>
  <c r="GDK26" i="1" s="1"/>
  <c r="GDJ5" i="1"/>
  <c r="GDJ26" i="1" s="1"/>
  <c r="GDI5" i="1"/>
  <c r="GDH5" i="1"/>
  <c r="GDG5" i="1"/>
  <c r="GDG26" i="1" s="1"/>
  <c r="GDF5" i="1"/>
  <c r="GDF26" i="1" s="1"/>
  <c r="GDE5" i="1"/>
  <c r="GDD5" i="1"/>
  <c r="GDC5" i="1"/>
  <c r="GDC26" i="1" s="1"/>
  <c r="GDB5" i="1"/>
  <c r="GDB26" i="1" s="1"/>
  <c r="GDA5" i="1"/>
  <c r="GCZ5" i="1"/>
  <c r="GCY5" i="1"/>
  <c r="GCY26" i="1" s="1"/>
  <c r="GCX5" i="1"/>
  <c r="GCX26" i="1" s="1"/>
  <c r="GCW5" i="1"/>
  <c r="GCV5" i="1"/>
  <c r="GCU5" i="1"/>
  <c r="GCU26" i="1" s="1"/>
  <c r="GCT5" i="1"/>
  <c r="GCT26" i="1" s="1"/>
  <c r="GCS5" i="1"/>
  <c r="GCR5" i="1"/>
  <c r="GCQ5" i="1"/>
  <c r="GCQ26" i="1" s="1"/>
  <c r="GCP5" i="1"/>
  <c r="GCP26" i="1" s="1"/>
  <c r="GCO5" i="1"/>
  <c r="GCN5" i="1"/>
  <c r="GCM5" i="1"/>
  <c r="GCM26" i="1" s="1"/>
  <c r="GCL5" i="1"/>
  <c r="GCL26" i="1" s="1"/>
  <c r="GCK5" i="1"/>
  <c r="GCJ5" i="1"/>
  <c r="GCI5" i="1"/>
  <c r="GCI26" i="1" s="1"/>
  <c r="GCH5" i="1"/>
  <c r="GCH26" i="1" s="1"/>
  <c r="GCG5" i="1"/>
  <c r="GCF5" i="1"/>
  <c r="GCE5" i="1"/>
  <c r="GCE26" i="1" s="1"/>
  <c r="GCD5" i="1"/>
  <c r="GCD26" i="1" s="1"/>
  <c r="GCC5" i="1"/>
  <c r="GCB5" i="1"/>
  <c r="GCA5" i="1"/>
  <c r="GCA26" i="1" s="1"/>
  <c r="GBZ5" i="1"/>
  <c r="GBZ26" i="1" s="1"/>
  <c r="GBY5" i="1"/>
  <c r="GBX5" i="1"/>
  <c r="GBW5" i="1"/>
  <c r="GBW26" i="1" s="1"/>
  <c r="GBV5" i="1"/>
  <c r="GBV26" i="1" s="1"/>
  <c r="GBU5" i="1"/>
  <c r="GBT5" i="1"/>
  <c r="GBS5" i="1"/>
  <c r="GBS26" i="1" s="1"/>
  <c r="GBR5" i="1"/>
  <c r="GBR26" i="1" s="1"/>
  <c r="GBQ5" i="1"/>
  <c r="GBP5" i="1"/>
  <c r="GBO5" i="1"/>
  <c r="GBO26" i="1" s="1"/>
  <c r="GBN5" i="1"/>
  <c r="GBN26" i="1" s="1"/>
  <c r="GBM5" i="1"/>
  <c r="GBL5" i="1"/>
  <c r="GBK5" i="1"/>
  <c r="GBK26" i="1" s="1"/>
  <c r="GBJ5" i="1"/>
  <c r="GBJ26" i="1" s="1"/>
  <c r="GBI5" i="1"/>
  <c r="GBH5" i="1"/>
  <c r="GBG5" i="1"/>
  <c r="GBG26" i="1" s="1"/>
  <c r="GBF5" i="1"/>
  <c r="GBF26" i="1" s="1"/>
  <c r="GBE5" i="1"/>
  <c r="GBD5" i="1"/>
  <c r="GBC5" i="1"/>
  <c r="GBC26" i="1" s="1"/>
  <c r="GBB5" i="1"/>
  <c r="GBB26" i="1" s="1"/>
  <c r="GBA5" i="1"/>
  <c r="GAZ5" i="1"/>
  <c r="GAY5" i="1"/>
  <c r="GAY26" i="1" s="1"/>
  <c r="GAX5" i="1"/>
  <c r="GAX26" i="1" s="1"/>
  <c r="GAW5" i="1"/>
  <c r="GAV5" i="1"/>
  <c r="GAU5" i="1"/>
  <c r="GAU26" i="1" s="1"/>
  <c r="GAT5" i="1"/>
  <c r="GAT26" i="1" s="1"/>
  <c r="GAS5" i="1"/>
  <c r="GAR5" i="1"/>
  <c r="GAQ5" i="1"/>
  <c r="GAQ26" i="1" s="1"/>
  <c r="GAP5" i="1"/>
  <c r="GAP26" i="1" s="1"/>
  <c r="GAO5" i="1"/>
  <c r="GAN5" i="1"/>
  <c r="GAM5" i="1"/>
  <c r="GAM26" i="1" s="1"/>
  <c r="GAL5" i="1"/>
  <c r="GAL26" i="1" s="1"/>
  <c r="GAK5" i="1"/>
  <c r="GAJ5" i="1"/>
  <c r="GAI5" i="1"/>
  <c r="GAI26" i="1" s="1"/>
  <c r="GAH5" i="1"/>
  <c r="GAH26" i="1" s="1"/>
  <c r="GAG5" i="1"/>
  <c r="GAF5" i="1"/>
  <c r="GAE5" i="1"/>
  <c r="GAE26" i="1" s="1"/>
  <c r="GAD5" i="1"/>
  <c r="GAD26" i="1" s="1"/>
  <c r="GAC5" i="1"/>
  <c r="GAB5" i="1"/>
  <c r="GAA5" i="1"/>
  <c r="GAA26" i="1" s="1"/>
  <c r="FZZ5" i="1"/>
  <c r="FZZ26" i="1" s="1"/>
  <c r="FZY5" i="1"/>
  <c r="FZX5" i="1"/>
  <c r="FZW5" i="1"/>
  <c r="FZW26" i="1" s="1"/>
  <c r="FZV5" i="1"/>
  <c r="FZV26" i="1" s="1"/>
  <c r="FZU5" i="1"/>
  <c r="FZT5" i="1"/>
  <c r="FZS5" i="1"/>
  <c r="FZS26" i="1" s="1"/>
  <c r="FZR5" i="1"/>
  <c r="FZR26" i="1" s="1"/>
  <c r="FZQ5" i="1"/>
  <c r="FZP5" i="1"/>
  <c r="FZO5" i="1"/>
  <c r="FZO26" i="1" s="1"/>
  <c r="FZN5" i="1"/>
  <c r="FZN26" i="1" s="1"/>
  <c r="FZM5" i="1"/>
  <c r="FZL5" i="1"/>
  <c r="FZK5" i="1"/>
  <c r="FZK26" i="1" s="1"/>
  <c r="FZJ5" i="1"/>
  <c r="FZJ26" i="1" s="1"/>
  <c r="FZI5" i="1"/>
  <c r="FZH5" i="1"/>
  <c r="FZG5" i="1"/>
  <c r="FZG26" i="1" s="1"/>
  <c r="FZF5" i="1"/>
  <c r="FZF26" i="1" s="1"/>
  <c r="FZE5" i="1"/>
  <c r="FZD5" i="1"/>
  <c r="FZC5" i="1"/>
  <c r="FZC26" i="1" s="1"/>
  <c r="FZB5" i="1"/>
  <c r="FZB26" i="1" s="1"/>
  <c r="FZA5" i="1"/>
  <c r="FYZ5" i="1"/>
  <c r="FYY5" i="1"/>
  <c r="FYY26" i="1" s="1"/>
  <c r="FYX5" i="1"/>
  <c r="FYX26" i="1" s="1"/>
  <c r="FYW5" i="1"/>
  <c r="FYV5" i="1"/>
  <c r="FYU5" i="1"/>
  <c r="FYU26" i="1" s="1"/>
  <c r="FYT5" i="1"/>
  <c r="FYT26" i="1" s="1"/>
  <c r="FYS5" i="1"/>
  <c r="FYR5" i="1"/>
  <c r="FYQ5" i="1"/>
  <c r="FYQ26" i="1" s="1"/>
  <c r="FYP5" i="1"/>
  <c r="FYP26" i="1" s="1"/>
  <c r="FYO5" i="1"/>
  <c r="FYN5" i="1"/>
  <c r="FYM5" i="1"/>
  <c r="FYM26" i="1" s="1"/>
  <c r="FYL5" i="1"/>
  <c r="FYL26" i="1" s="1"/>
  <c r="FYK5" i="1"/>
  <c r="FYJ5" i="1"/>
  <c r="FYI5" i="1"/>
  <c r="FYI26" i="1" s="1"/>
  <c r="FYH5" i="1"/>
  <c r="FYH26" i="1" s="1"/>
  <c r="FYG5" i="1"/>
  <c r="FYF5" i="1"/>
  <c r="FYE5" i="1"/>
  <c r="FYE26" i="1" s="1"/>
  <c r="FYD5" i="1"/>
  <c r="FYD26" i="1" s="1"/>
  <c r="FYC5" i="1"/>
  <c r="FYB5" i="1"/>
  <c r="FYA5" i="1"/>
  <c r="FYA26" i="1" s="1"/>
  <c r="FXZ5" i="1"/>
  <c r="FXZ26" i="1" s="1"/>
  <c r="FXY5" i="1"/>
  <c r="FXX5" i="1"/>
  <c r="FXW5" i="1"/>
  <c r="FXW26" i="1" s="1"/>
  <c r="FXV5" i="1"/>
  <c r="FXV26" i="1" s="1"/>
  <c r="FXU5" i="1"/>
  <c r="FXT5" i="1"/>
  <c r="FXS5" i="1"/>
  <c r="FXS26" i="1" s="1"/>
  <c r="FXR5" i="1"/>
  <c r="FXR26" i="1" s="1"/>
  <c r="FXQ5" i="1"/>
  <c r="FXP5" i="1"/>
  <c r="FXO5" i="1"/>
  <c r="FXO26" i="1" s="1"/>
  <c r="FXN5" i="1"/>
  <c r="FXN26" i="1" s="1"/>
  <c r="FXM5" i="1"/>
  <c r="FXL5" i="1"/>
  <c r="FXK5" i="1"/>
  <c r="FXK26" i="1" s="1"/>
  <c r="FXJ5" i="1"/>
  <c r="FXJ26" i="1" s="1"/>
  <c r="FXI5" i="1"/>
  <c r="FXH5" i="1"/>
  <c r="FXG5" i="1"/>
  <c r="FXG26" i="1" s="1"/>
  <c r="FXF5" i="1"/>
  <c r="FXF26" i="1" s="1"/>
  <c r="FXE5" i="1"/>
  <c r="FXD5" i="1"/>
  <c r="FXC5" i="1"/>
  <c r="FXC26" i="1" s="1"/>
  <c r="FXB5" i="1"/>
  <c r="FXB26" i="1" s="1"/>
  <c r="FXA5" i="1"/>
  <c r="FWZ5" i="1"/>
  <c r="FWY5" i="1"/>
  <c r="FWY26" i="1" s="1"/>
  <c r="FWX5" i="1"/>
  <c r="FWX26" i="1" s="1"/>
  <c r="FWW5" i="1"/>
  <c r="FWV5" i="1"/>
  <c r="FWU5" i="1"/>
  <c r="FWU26" i="1" s="1"/>
  <c r="FWT5" i="1"/>
  <c r="FWT26" i="1" s="1"/>
  <c r="FWS5" i="1"/>
  <c r="FWR5" i="1"/>
  <c r="FWQ5" i="1"/>
  <c r="FWQ26" i="1" s="1"/>
  <c r="FWP5" i="1"/>
  <c r="FWP26" i="1" s="1"/>
  <c r="FWO5" i="1"/>
  <c r="FWN5" i="1"/>
  <c r="FWM5" i="1"/>
  <c r="FWM26" i="1" s="1"/>
  <c r="FWL5" i="1"/>
  <c r="FWL26" i="1" s="1"/>
  <c r="FWK5" i="1"/>
  <c r="FWJ5" i="1"/>
  <c r="FWI5" i="1"/>
  <c r="FWI26" i="1" s="1"/>
  <c r="FWH5" i="1"/>
  <c r="FWH26" i="1" s="1"/>
  <c r="FWG5" i="1"/>
  <c r="FWF5" i="1"/>
  <c r="FWE5" i="1"/>
  <c r="FWE26" i="1" s="1"/>
  <c r="FWD5" i="1"/>
  <c r="FWD26" i="1" s="1"/>
  <c r="FWC5" i="1"/>
  <c r="FWB5" i="1"/>
  <c r="FWA5" i="1"/>
  <c r="FWA26" i="1" s="1"/>
  <c r="FVZ5" i="1"/>
  <c r="FVZ26" i="1" s="1"/>
  <c r="FVY5" i="1"/>
  <c r="FVX5" i="1"/>
  <c r="FVW5" i="1"/>
  <c r="FVW26" i="1" s="1"/>
  <c r="FVV5" i="1"/>
  <c r="FVV26" i="1" s="1"/>
  <c r="FVU5" i="1"/>
  <c r="FVT5" i="1"/>
  <c r="FVS5" i="1"/>
  <c r="FVS26" i="1" s="1"/>
  <c r="FVR5" i="1"/>
  <c r="FVR26" i="1" s="1"/>
  <c r="FVQ5" i="1"/>
  <c r="FVP5" i="1"/>
  <c r="FVO5" i="1"/>
  <c r="FVO26" i="1" s="1"/>
  <c r="FVN5" i="1"/>
  <c r="FVN26" i="1" s="1"/>
  <c r="FVM5" i="1"/>
  <c r="FVL5" i="1"/>
  <c r="FVK5" i="1"/>
  <c r="FVK26" i="1" s="1"/>
  <c r="FVJ5" i="1"/>
  <c r="FVJ26" i="1" s="1"/>
  <c r="FVI5" i="1"/>
  <c r="FVH5" i="1"/>
  <c r="FVG5" i="1"/>
  <c r="FVG26" i="1" s="1"/>
  <c r="FVF5" i="1"/>
  <c r="FVF26" i="1" s="1"/>
  <c r="FVE5" i="1"/>
  <c r="FVD5" i="1"/>
  <c r="FVC5" i="1"/>
  <c r="FVC26" i="1" s="1"/>
  <c r="FVB5" i="1"/>
  <c r="FVB26" i="1" s="1"/>
  <c r="FVA5" i="1"/>
  <c r="FUZ5" i="1"/>
  <c r="FUY5" i="1"/>
  <c r="FUY26" i="1" s="1"/>
  <c r="FUX5" i="1"/>
  <c r="FUX26" i="1" s="1"/>
  <c r="FUW5" i="1"/>
  <c r="FUV5" i="1"/>
  <c r="FUU5" i="1"/>
  <c r="FUU26" i="1" s="1"/>
  <c r="FUT5" i="1"/>
  <c r="FUT26" i="1" s="1"/>
  <c r="FUS5" i="1"/>
  <c r="FUR5" i="1"/>
  <c r="FUQ5" i="1"/>
  <c r="FUQ26" i="1" s="1"/>
  <c r="FUP5" i="1"/>
  <c r="FUP26" i="1" s="1"/>
  <c r="FUO5" i="1"/>
  <c r="FUN5" i="1"/>
  <c r="FUM5" i="1"/>
  <c r="FUM26" i="1" s="1"/>
  <c r="FUL5" i="1"/>
  <c r="FUL26" i="1" s="1"/>
  <c r="FUK5" i="1"/>
  <c r="FUJ5" i="1"/>
  <c r="FUI5" i="1"/>
  <c r="FUI26" i="1" s="1"/>
  <c r="FUH5" i="1"/>
  <c r="FUH26" i="1" s="1"/>
  <c r="FUG5" i="1"/>
  <c r="FUF5" i="1"/>
  <c r="FUE5" i="1"/>
  <c r="FUE26" i="1" s="1"/>
  <c r="FUD5" i="1"/>
  <c r="FUD26" i="1" s="1"/>
  <c r="FUC5" i="1"/>
  <c r="FUB5" i="1"/>
  <c r="FUA5" i="1"/>
  <c r="FUA26" i="1" s="1"/>
  <c r="FTZ5" i="1"/>
  <c r="FTZ26" i="1" s="1"/>
  <c r="FTY5" i="1"/>
  <c r="FTX5" i="1"/>
  <c r="FTW5" i="1"/>
  <c r="FTW26" i="1" s="1"/>
  <c r="FTV5" i="1"/>
  <c r="FTV26" i="1" s="1"/>
  <c r="FTU5" i="1"/>
  <c r="FTT5" i="1"/>
  <c r="FTS5" i="1"/>
  <c r="FTS26" i="1" s="1"/>
  <c r="FTR5" i="1"/>
  <c r="FTR26" i="1" s="1"/>
  <c r="FTQ5" i="1"/>
  <c r="FTP5" i="1"/>
  <c r="FTO5" i="1"/>
  <c r="FTO26" i="1" s="1"/>
  <c r="FTN5" i="1"/>
  <c r="FTN26" i="1" s="1"/>
  <c r="FTM5" i="1"/>
  <c r="FTL5" i="1"/>
  <c r="FTK5" i="1"/>
  <c r="FTK26" i="1" s="1"/>
  <c r="FTJ5" i="1"/>
  <c r="FTJ26" i="1" s="1"/>
  <c r="FTI5" i="1"/>
  <c r="FTH5" i="1"/>
  <c r="FTG5" i="1"/>
  <c r="FTG26" i="1" s="1"/>
  <c r="FTF5" i="1"/>
  <c r="FTF26" i="1" s="1"/>
  <c r="FTE5" i="1"/>
  <c r="FTD5" i="1"/>
  <c r="FTC5" i="1"/>
  <c r="FTC26" i="1" s="1"/>
  <c r="FTB5" i="1"/>
  <c r="FTB26" i="1" s="1"/>
  <c r="FTA5" i="1"/>
  <c r="FSZ5" i="1"/>
  <c r="FSY5" i="1"/>
  <c r="FSY26" i="1" s="1"/>
  <c r="FSX5" i="1"/>
  <c r="FSX26" i="1" s="1"/>
  <c r="FSW5" i="1"/>
  <c r="FSV5" i="1"/>
  <c r="FSU5" i="1"/>
  <c r="FSU26" i="1" s="1"/>
  <c r="FST5" i="1"/>
  <c r="FST26" i="1" s="1"/>
  <c r="FSS5" i="1"/>
  <c r="FSR5" i="1"/>
  <c r="FSQ5" i="1"/>
  <c r="FSQ26" i="1" s="1"/>
  <c r="FSP5" i="1"/>
  <c r="FSP26" i="1" s="1"/>
  <c r="FSO5" i="1"/>
  <c r="FSN5" i="1"/>
  <c r="FSM5" i="1"/>
  <c r="FSM26" i="1" s="1"/>
  <c r="FSL5" i="1"/>
  <c r="FSL26" i="1" s="1"/>
  <c r="FSK5" i="1"/>
  <c r="FSJ5" i="1"/>
  <c r="FSI5" i="1"/>
  <c r="FSI26" i="1" s="1"/>
  <c r="FSH5" i="1"/>
  <c r="FSH26" i="1" s="1"/>
  <c r="FSG5" i="1"/>
  <c r="FSF5" i="1"/>
  <c r="FSE5" i="1"/>
  <c r="FSE26" i="1" s="1"/>
  <c r="FSD5" i="1"/>
  <c r="FSD26" i="1" s="1"/>
  <c r="FSC5" i="1"/>
  <c r="FSB5" i="1"/>
  <c r="FSA5" i="1"/>
  <c r="FSA26" i="1" s="1"/>
  <c r="FRZ5" i="1"/>
  <c r="FRZ26" i="1" s="1"/>
  <c r="FRY5" i="1"/>
  <c r="FRX5" i="1"/>
  <c r="FRW5" i="1"/>
  <c r="FRW26" i="1" s="1"/>
  <c r="FRV5" i="1"/>
  <c r="FRV26" i="1" s="1"/>
  <c r="FRU5" i="1"/>
  <c r="FRT5" i="1"/>
  <c r="FRS5" i="1"/>
  <c r="FRS26" i="1" s="1"/>
  <c r="FRR5" i="1"/>
  <c r="FRR26" i="1" s="1"/>
  <c r="FRQ5" i="1"/>
  <c r="FRP5" i="1"/>
  <c r="FRO5" i="1"/>
  <c r="FRO26" i="1" s="1"/>
  <c r="FRN5" i="1"/>
  <c r="FRN26" i="1" s="1"/>
  <c r="FRM5" i="1"/>
  <c r="FRL5" i="1"/>
  <c r="FRK5" i="1"/>
  <c r="FRK26" i="1" s="1"/>
  <c r="FRJ5" i="1"/>
  <c r="FRJ26" i="1" s="1"/>
  <c r="FRI5" i="1"/>
  <c r="FRH5" i="1"/>
  <c r="FRG5" i="1"/>
  <c r="FRG26" i="1" s="1"/>
  <c r="FRF5" i="1"/>
  <c r="FRF26" i="1" s="1"/>
  <c r="FRE5" i="1"/>
  <c r="FRD5" i="1"/>
  <c r="FRC5" i="1"/>
  <c r="FRC26" i="1" s="1"/>
  <c r="FRB5" i="1"/>
  <c r="FRB26" i="1" s="1"/>
  <c r="FRA5" i="1"/>
  <c r="FQZ5" i="1"/>
  <c r="FQY5" i="1"/>
  <c r="FQY26" i="1" s="1"/>
  <c r="FQX5" i="1"/>
  <c r="FQX26" i="1" s="1"/>
  <c r="FQW5" i="1"/>
  <c r="FQV5" i="1"/>
  <c r="FQU5" i="1"/>
  <c r="FQU26" i="1" s="1"/>
  <c r="FQT5" i="1"/>
  <c r="FQT26" i="1" s="1"/>
  <c r="FQS5" i="1"/>
  <c r="FQR5" i="1"/>
  <c r="FQQ5" i="1"/>
  <c r="FQQ26" i="1" s="1"/>
  <c r="FQP5" i="1"/>
  <c r="FQP26" i="1" s="1"/>
  <c r="FQO5" i="1"/>
  <c r="FQN5" i="1"/>
  <c r="FQM5" i="1"/>
  <c r="FQM26" i="1" s="1"/>
  <c r="FQL5" i="1"/>
  <c r="FQL26" i="1" s="1"/>
  <c r="FQK5" i="1"/>
  <c r="FQJ5" i="1"/>
  <c r="FQI5" i="1"/>
  <c r="FQI26" i="1" s="1"/>
  <c r="FQH5" i="1"/>
  <c r="FQH26" i="1" s="1"/>
  <c r="FQG5" i="1"/>
  <c r="FQF5" i="1"/>
  <c r="FQE5" i="1"/>
  <c r="FQE26" i="1" s="1"/>
  <c r="FQD5" i="1"/>
  <c r="FQD26" i="1" s="1"/>
  <c r="FQC5" i="1"/>
  <c r="FQB5" i="1"/>
  <c r="FQA5" i="1"/>
  <c r="FQA26" i="1" s="1"/>
  <c r="FPZ5" i="1"/>
  <c r="FPZ26" i="1" s="1"/>
  <c r="FPY5" i="1"/>
  <c r="FPX5" i="1"/>
  <c r="FPW5" i="1"/>
  <c r="FPW26" i="1" s="1"/>
  <c r="FPV5" i="1"/>
  <c r="FPV26" i="1" s="1"/>
  <c r="FPU5" i="1"/>
  <c r="FPT5" i="1"/>
  <c r="FPS5" i="1"/>
  <c r="FPS26" i="1" s="1"/>
  <c r="FPR5" i="1"/>
  <c r="FPR26" i="1" s="1"/>
  <c r="FPQ5" i="1"/>
  <c r="FPP5" i="1"/>
  <c r="FPO5" i="1"/>
  <c r="FPO26" i="1" s="1"/>
  <c r="FPN5" i="1"/>
  <c r="FPN26" i="1" s="1"/>
  <c r="FPM5" i="1"/>
  <c r="FPL5" i="1"/>
  <c r="FPK5" i="1"/>
  <c r="FPK26" i="1" s="1"/>
  <c r="FPJ5" i="1"/>
  <c r="FPJ26" i="1" s="1"/>
  <c r="FPI5" i="1"/>
  <c r="FPH5" i="1"/>
  <c r="FPG5" i="1"/>
  <c r="FPG26" i="1" s="1"/>
  <c r="FPF5" i="1"/>
  <c r="FPF26" i="1" s="1"/>
  <c r="FPE5" i="1"/>
  <c r="FPD5" i="1"/>
  <c r="FPC5" i="1"/>
  <c r="FPC26" i="1" s="1"/>
  <c r="FPB5" i="1"/>
  <c r="FPB26" i="1" s="1"/>
  <c r="FPA5" i="1"/>
  <c r="FOZ5" i="1"/>
  <c r="FOY5" i="1"/>
  <c r="FOY26" i="1" s="1"/>
  <c r="FOX5" i="1"/>
  <c r="FOX26" i="1" s="1"/>
  <c r="FOW5" i="1"/>
  <c r="FOV5" i="1"/>
  <c r="FOU5" i="1"/>
  <c r="FOU26" i="1" s="1"/>
  <c r="FOT5" i="1"/>
  <c r="FOT26" i="1" s="1"/>
  <c r="FOS5" i="1"/>
  <c r="FOR5" i="1"/>
  <c r="FOQ5" i="1"/>
  <c r="FOQ26" i="1" s="1"/>
  <c r="FOP5" i="1"/>
  <c r="FOP26" i="1" s="1"/>
  <c r="FOO5" i="1"/>
  <c r="FON5" i="1"/>
  <c r="FOM5" i="1"/>
  <c r="FOM26" i="1" s="1"/>
  <c r="FOL5" i="1"/>
  <c r="FOL26" i="1" s="1"/>
  <c r="FOK5" i="1"/>
  <c r="FOJ5" i="1"/>
  <c r="FOI5" i="1"/>
  <c r="FOI26" i="1" s="1"/>
  <c r="FOH5" i="1"/>
  <c r="FOH26" i="1" s="1"/>
  <c r="FOG5" i="1"/>
  <c r="FOF5" i="1"/>
  <c r="FOE5" i="1"/>
  <c r="FOE26" i="1" s="1"/>
  <c r="FOD5" i="1"/>
  <c r="FOD26" i="1" s="1"/>
  <c r="FOC5" i="1"/>
  <c r="FOB5" i="1"/>
  <c r="FOA5" i="1"/>
  <c r="FOA26" i="1" s="1"/>
  <c r="FNZ5" i="1"/>
  <c r="FNZ26" i="1" s="1"/>
  <c r="FNY5" i="1"/>
  <c r="FNX5" i="1"/>
  <c r="FNW5" i="1"/>
  <c r="FNW26" i="1" s="1"/>
  <c r="FNV5" i="1"/>
  <c r="FNV26" i="1" s="1"/>
  <c r="FNU5" i="1"/>
  <c r="FNT5" i="1"/>
  <c r="FNS5" i="1"/>
  <c r="FNS26" i="1" s="1"/>
  <c r="FNR5" i="1"/>
  <c r="FNR26" i="1" s="1"/>
  <c r="FNQ5" i="1"/>
  <c r="FNP5" i="1"/>
  <c r="FNO5" i="1"/>
  <c r="FNO26" i="1" s="1"/>
  <c r="FNN5" i="1"/>
  <c r="FNN26" i="1" s="1"/>
  <c r="FNM5" i="1"/>
  <c r="FNL5" i="1"/>
  <c r="FNK5" i="1"/>
  <c r="FNK26" i="1" s="1"/>
  <c r="FNJ5" i="1"/>
  <c r="FNJ26" i="1" s="1"/>
  <c r="FNI5" i="1"/>
  <c r="FNH5" i="1"/>
  <c r="FNG5" i="1"/>
  <c r="FNG26" i="1" s="1"/>
  <c r="FNF5" i="1"/>
  <c r="FNF26" i="1" s="1"/>
  <c r="FNE5" i="1"/>
  <c r="FND5" i="1"/>
  <c r="FNC5" i="1"/>
  <c r="FNC26" i="1" s="1"/>
  <c r="FNB5" i="1"/>
  <c r="FNB26" i="1" s="1"/>
  <c r="FNA5" i="1"/>
  <c r="FMZ5" i="1"/>
  <c r="FMY5" i="1"/>
  <c r="FMY26" i="1" s="1"/>
  <c r="FMX5" i="1"/>
  <c r="FMX26" i="1" s="1"/>
  <c r="FMW5" i="1"/>
  <c r="FMV5" i="1"/>
  <c r="FMU5" i="1"/>
  <c r="FMU26" i="1" s="1"/>
  <c r="FMT5" i="1"/>
  <c r="FMT26" i="1" s="1"/>
  <c r="FMS5" i="1"/>
  <c r="FMR5" i="1"/>
  <c r="FMQ5" i="1"/>
  <c r="FMQ26" i="1" s="1"/>
  <c r="FMP5" i="1"/>
  <c r="FMP26" i="1" s="1"/>
  <c r="FMO5" i="1"/>
  <c r="FMN5" i="1"/>
  <c r="FMM5" i="1"/>
  <c r="FMM26" i="1" s="1"/>
  <c r="FML5" i="1"/>
  <c r="FML26" i="1" s="1"/>
  <c r="FMK5" i="1"/>
  <c r="FMJ5" i="1"/>
  <c r="FMI5" i="1"/>
  <c r="FMI26" i="1" s="1"/>
  <c r="FMH5" i="1"/>
  <c r="FMH26" i="1" s="1"/>
  <c r="FMG5" i="1"/>
  <c r="FMF5" i="1"/>
  <c r="FME5" i="1"/>
  <c r="FME26" i="1" s="1"/>
  <c r="FMD5" i="1"/>
  <c r="FMD26" i="1" s="1"/>
  <c r="FMC5" i="1"/>
  <c r="FMB5" i="1"/>
  <c r="FMA5" i="1"/>
  <c r="FMA26" i="1" s="1"/>
  <c r="FLZ5" i="1"/>
  <c r="FLZ26" i="1" s="1"/>
  <c r="FLY5" i="1"/>
  <c r="FLX5" i="1"/>
  <c r="FLW5" i="1"/>
  <c r="FLW26" i="1" s="1"/>
  <c r="FLV5" i="1"/>
  <c r="FLV26" i="1" s="1"/>
  <c r="FLU5" i="1"/>
  <c r="FLT5" i="1"/>
  <c r="FLS5" i="1"/>
  <c r="FLS26" i="1" s="1"/>
  <c r="FLR5" i="1"/>
  <c r="FLR26" i="1" s="1"/>
  <c r="FLQ5" i="1"/>
  <c r="FLP5" i="1"/>
  <c r="FLO5" i="1"/>
  <c r="FLO26" i="1" s="1"/>
  <c r="FLN5" i="1"/>
  <c r="FLN26" i="1" s="1"/>
  <c r="FLM5" i="1"/>
  <c r="FLL5" i="1"/>
  <c r="FLK5" i="1"/>
  <c r="FLK26" i="1" s="1"/>
  <c r="FLJ5" i="1"/>
  <c r="FLJ26" i="1" s="1"/>
  <c r="FLI5" i="1"/>
  <c r="FLH5" i="1"/>
  <c r="FLG5" i="1"/>
  <c r="FLG26" i="1" s="1"/>
  <c r="FLF5" i="1"/>
  <c r="FLF26" i="1" s="1"/>
  <c r="FLE5" i="1"/>
  <c r="FLD5" i="1"/>
  <c r="FLC5" i="1"/>
  <c r="FLC26" i="1" s="1"/>
  <c r="FLB5" i="1"/>
  <c r="FLB26" i="1" s="1"/>
  <c r="FLA5" i="1"/>
  <c r="FKZ5" i="1"/>
  <c r="FKY5" i="1"/>
  <c r="FKY26" i="1" s="1"/>
  <c r="FKX5" i="1"/>
  <c r="FKX26" i="1" s="1"/>
  <c r="FKW5" i="1"/>
  <c r="FKV5" i="1"/>
  <c r="FKU5" i="1"/>
  <c r="FKU26" i="1" s="1"/>
  <c r="FKT5" i="1"/>
  <c r="FKT26" i="1" s="1"/>
  <c r="FKS5" i="1"/>
  <c r="FKR5" i="1"/>
  <c r="FKQ5" i="1"/>
  <c r="FKQ26" i="1" s="1"/>
  <c r="FKP5" i="1"/>
  <c r="FKP26" i="1" s="1"/>
  <c r="FKO5" i="1"/>
  <c r="FKN5" i="1"/>
  <c r="FKM5" i="1"/>
  <c r="FKM26" i="1" s="1"/>
  <c r="FKL5" i="1"/>
  <c r="FKL26" i="1" s="1"/>
  <c r="FKK5" i="1"/>
  <c r="FKJ5" i="1"/>
  <c r="FKI5" i="1"/>
  <c r="FKI26" i="1" s="1"/>
  <c r="FKH5" i="1"/>
  <c r="FKH26" i="1" s="1"/>
  <c r="FKG5" i="1"/>
  <c r="FKF5" i="1"/>
  <c r="FKE5" i="1"/>
  <c r="FKE26" i="1" s="1"/>
  <c r="FKD5" i="1"/>
  <c r="FKD26" i="1" s="1"/>
  <c r="FKC5" i="1"/>
  <c r="FKB5" i="1"/>
  <c r="FKA5" i="1"/>
  <c r="FKA26" i="1" s="1"/>
  <c r="FJZ5" i="1"/>
  <c r="FJZ26" i="1" s="1"/>
  <c r="FJY5" i="1"/>
  <c r="FJX5" i="1"/>
  <c r="FJW5" i="1"/>
  <c r="FJW26" i="1" s="1"/>
  <c r="FJV5" i="1"/>
  <c r="FJV26" i="1" s="1"/>
  <c r="FJU5" i="1"/>
  <c r="FJT5" i="1"/>
  <c r="FJS5" i="1"/>
  <c r="FJS26" i="1" s="1"/>
  <c r="FJR5" i="1"/>
  <c r="FJR26" i="1" s="1"/>
  <c r="FJQ5" i="1"/>
  <c r="FJP5" i="1"/>
  <c r="FJO5" i="1"/>
  <c r="FJO26" i="1" s="1"/>
  <c r="FJN5" i="1"/>
  <c r="FJN26" i="1" s="1"/>
  <c r="FJM5" i="1"/>
  <c r="FJL5" i="1"/>
  <c r="FJK5" i="1"/>
  <c r="FJK26" i="1" s="1"/>
  <c r="FJJ5" i="1"/>
  <c r="FJJ26" i="1" s="1"/>
  <c r="FJI5" i="1"/>
  <c r="FJH5" i="1"/>
  <c r="FJG5" i="1"/>
  <c r="FJG26" i="1" s="1"/>
  <c r="FJF5" i="1"/>
  <c r="FJF26" i="1" s="1"/>
  <c r="FJE5" i="1"/>
  <c r="FJD5" i="1"/>
  <c r="FJC5" i="1"/>
  <c r="FJC26" i="1" s="1"/>
  <c r="FJB5" i="1"/>
  <c r="FJB26" i="1" s="1"/>
  <c r="FJA5" i="1"/>
  <c r="FIZ5" i="1"/>
  <c r="FIY5" i="1"/>
  <c r="FIY26" i="1" s="1"/>
  <c r="FIX5" i="1"/>
  <c r="FIX26" i="1" s="1"/>
  <c r="FIW5" i="1"/>
  <c r="FIV5" i="1"/>
  <c r="FIU5" i="1"/>
  <c r="FIU26" i="1" s="1"/>
  <c r="FIT5" i="1"/>
  <c r="FIT26" i="1" s="1"/>
  <c r="FIS5" i="1"/>
  <c r="FIR5" i="1"/>
  <c r="FIQ5" i="1"/>
  <c r="FIQ26" i="1" s="1"/>
  <c r="FIP5" i="1"/>
  <c r="FIP26" i="1" s="1"/>
  <c r="FIO5" i="1"/>
  <c r="FIN5" i="1"/>
  <c r="FIM5" i="1"/>
  <c r="FIM26" i="1" s="1"/>
  <c r="FIL5" i="1"/>
  <c r="FIL26" i="1" s="1"/>
  <c r="FIK5" i="1"/>
  <c r="FIJ5" i="1"/>
  <c r="FII5" i="1"/>
  <c r="FII26" i="1" s="1"/>
  <c r="FIH5" i="1"/>
  <c r="FIH26" i="1" s="1"/>
  <c r="FIG5" i="1"/>
  <c r="FIF5" i="1"/>
  <c r="FIE5" i="1"/>
  <c r="FIE26" i="1" s="1"/>
  <c r="FID5" i="1"/>
  <c r="FID26" i="1" s="1"/>
  <c r="FIC5" i="1"/>
  <c r="FIB5" i="1"/>
  <c r="FIA5" i="1"/>
  <c r="FIA26" i="1" s="1"/>
  <c r="FHZ5" i="1"/>
  <c r="FHZ26" i="1" s="1"/>
  <c r="FHY5" i="1"/>
  <c r="FHX5" i="1"/>
  <c r="FHW5" i="1"/>
  <c r="FHW26" i="1" s="1"/>
  <c r="FHV5" i="1"/>
  <c r="FHV26" i="1" s="1"/>
  <c r="FHU5" i="1"/>
  <c r="FHT5" i="1"/>
  <c r="FHS5" i="1"/>
  <c r="FHS26" i="1" s="1"/>
  <c r="FHR5" i="1"/>
  <c r="FHR26" i="1" s="1"/>
  <c r="FHQ5" i="1"/>
  <c r="FHP5" i="1"/>
  <c r="FHO5" i="1"/>
  <c r="FHO26" i="1" s="1"/>
  <c r="FHN5" i="1"/>
  <c r="FHN26" i="1" s="1"/>
  <c r="FHM5" i="1"/>
  <c r="FHL5" i="1"/>
  <c r="FHK5" i="1"/>
  <c r="FHK26" i="1" s="1"/>
  <c r="FHJ5" i="1"/>
  <c r="FHJ26" i="1" s="1"/>
  <c r="FHI5" i="1"/>
  <c r="FHH5" i="1"/>
  <c r="FHG5" i="1"/>
  <c r="FHG26" i="1" s="1"/>
  <c r="FHF5" i="1"/>
  <c r="FHF26" i="1" s="1"/>
  <c r="FHE5" i="1"/>
  <c r="FHD5" i="1"/>
  <c r="FHC5" i="1"/>
  <c r="FHC26" i="1" s="1"/>
  <c r="FHB5" i="1"/>
  <c r="FHB26" i="1" s="1"/>
  <c r="FHA5" i="1"/>
  <c r="FGZ5" i="1"/>
  <c r="FGY5" i="1"/>
  <c r="FGY26" i="1" s="1"/>
  <c r="FGX5" i="1"/>
  <c r="FGX26" i="1" s="1"/>
  <c r="FGW5" i="1"/>
  <c r="FGV5" i="1"/>
  <c r="FGU5" i="1"/>
  <c r="FGU26" i="1" s="1"/>
  <c r="FGT5" i="1"/>
  <c r="FGT26" i="1" s="1"/>
  <c r="FGS5" i="1"/>
  <c r="FGR5" i="1"/>
  <c r="FGQ5" i="1"/>
  <c r="FGQ26" i="1" s="1"/>
  <c r="FGP5" i="1"/>
  <c r="FGP26" i="1" s="1"/>
  <c r="FGO5" i="1"/>
  <c r="FGN5" i="1"/>
  <c r="FGM5" i="1"/>
  <c r="FGM26" i="1" s="1"/>
  <c r="FGL5" i="1"/>
  <c r="FGL26" i="1" s="1"/>
  <c r="FGK5" i="1"/>
  <c r="FGJ5" i="1"/>
  <c r="FGI5" i="1"/>
  <c r="FGI26" i="1" s="1"/>
  <c r="FGH5" i="1"/>
  <c r="FGH26" i="1" s="1"/>
  <c r="FGG5" i="1"/>
  <c r="FGF5" i="1"/>
  <c r="FGE5" i="1"/>
  <c r="FGE26" i="1" s="1"/>
  <c r="FGD5" i="1"/>
  <c r="FGD26" i="1" s="1"/>
  <c r="FGC5" i="1"/>
  <c r="FGB5" i="1"/>
  <c r="FGA5" i="1"/>
  <c r="FGA26" i="1" s="1"/>
  <c r="FFZ5" i="1"/>
  <c r="FFZ26" i="1" s="1"/>
  <c r="FFY5" i="1"/>
  <c r="FFX5" i="1"/>
  <c r="FFW5" i="1"/>
  <c r="FFW26" i="1" s="1"/>
  <c r="FFV5" i="1"/>
  <c r="FFV26" i="1" s="1"/>
  <c r="FFU5" i="1"/>
  <c r="FFT5" i="1"/>
  <c r="FFS5" i="1"/>
  <c r="FFS26" i="1" s="1"/>
  <c r="FFR5" i="1"/>
  <c r="FFR26" i="1" s="1"/>
  <c r="FFQ5" i="1"/>
  <c r="FFP5" i="1"/>
  <c r="FFO5" i="1"/>
  <c r="FFO26" i="1" s="1"/>
  <c r="FFN5" i="1"/>
  <c r="FFN26" i="1" s="1"/>
  <c r="FFM5" i="1"/>
  <c r="FFL5" i="1"/>
  <c r="FFK5" i="1"/>
  <c r="FFK26" i="1" s="1"/>
  <c r="FFJ5" i="1"/>
  <c r="FFJ26" i="1" s="1"/>
  <c r="FFI5" i="1"/>
  <c r="FFH5" i="1"/>
  <c r="FFG5" i="1"/>
  <c r="FFG26" i="1" s="1"/>
  <c r="FFF5" i="1"/>
  <c r="FFF26" i="1" s="1"/>
  <c r="FFE5" i="1"/>
  <c r="FFD5" i="1"/>
  <c r="FFC5" i="1"/>
  <c r="FFC26" i="1" s="1"/>
  <c r="FFB5" i="1"/>
  <c r="FFB26" i="1" s="1"/>
  <c r="FFA5" i="1"/>
  <c r="FEZ5" i="1"/>
  <c r="FEY5" i="1"/>
  <c r="FEY26" i="1" s="1"/>
  <c r="FEX5" i="1"/>
  <c r="FEX26" i="1" s="1"/>
  <c r="FEW5" i="1"/>
  <c r="FEV5" i="1"/>
  <c r="FEU5" i="1"/>
  <c r="FEU26" i="1" s="1"/>
  <c r="FET5" i="1"/>
  <c r="FET26" i="1" s="1"/>
  <c r="FES5" i="1"/>
  <c r="FER5" i="1"/>
  <c r="FEQ5" i="1"/>
  <c r="FEQ26" i="1" s="1"/>
  <c r="FEP5" i="1"/>
  <c r="FEP26" i="1" s="1"/>
  <c r="FEO5" i="1"/>
  <c r="FEN5" i="1"/>
  <c r="FEM5" i="1"/>
  <c r="FEM26" i="1" s="1"/>
  <c r="FEL5" i="1"/>
  <c r="FEL26" i="1" s="1"/>
  <c r="FEK5" i="1"/>
  <c r="FEJ5" i="1"/>
  <c r="FEI5" i="1"/>
  <c r="FEI26" i="1" s="1"/>
  <c r="FEH5" i="1"/>
  <c r="FEH26" i="1" s="1"/>
  <c r="FEG5" i="1"/>
  <c r="FEF5" i="1"/>
  <c r="FEE5" i="1"/>
  <c r="FEE26" i="1" s="1"/>
  <c r="FED5" i="1"/>
  <c r="FED26" i="1" s="1"/>
  <c r="FEC5" i="1"/>
  <c r="FEB5" i="1"/>
  <c r="FEA5" i="1"/>
  <c r="FEA26" i="1" s="1"/>
  <c r="FDZ5" i="1"/>
  <c r="FDZ26" i="1" s="1"/>
  <c r="FDY5" i="1"/>
  <c r="FDX5" i="1"/>
  <c r="FDW5" i="1"/>
  <c r="FDW26" i="1" s="1"/>
  <c r="FDV5" i="1"/>
  <c r="FDV26" i="1" s="1"/>
  <c r="FDU5" i="1"/>
  <c r="FDT5" i="1"/>
  <c r="FDS5" i="1"/>
  <c r="FDS26" i="1" s="1"/>
  <c r="FDR5" i="1"/>
  <c r="FDR26" i="1" s="1"/>
  <c r="FDQ5" i="1"/>
  <c r="FDP5" i="1"/>
  <c r="FDO5" i="1"/>
  <c r="FDO26" i="1" s="1"/>
  <c r="FDN5" i="1"/>
  <c r="FDN26" i="1" s="1"/>
  <c r="FDM5" i="1"/>
  <c r="FDL5" i="1"/>
  <c r="FDK5" i="1"/>
  <c r="FDK26" i="1" s="1"/>
  <c r="FDJ5" i="1"/>
  <c r="FDJ26" i="1" s="1"/>
  <c r="FDI5" i="1"/>
  <c r="FDH5" i="1"/>
  <c r="FDG5" i="1"/>
  <c r="FDG26" i="1" s="1"/>
  <c r="FDF5" i="1"/>
  <c r="FDF26" i="1" s="1"/>
  <c r="FDE5" i="1"/>
  <c r="FDD5" i="1"/>
  <c r="FDC5" i="1"/>
  <c r="FDC26" i="1" s="1"/>
  <c r="FDB5" i="1"/>
  <c r="FDB26" i="1" s="1"/>
  <c r="FDA5" i="1"/>
  <c r="FCZ5" i="1"/>
  <c r="FCY5" i="1"/>
  <c r="FCY26" i="1" s="1"/>
  <c r="FCX5" i="1"/>
  <c r="FCX26" i="1" s="1"/>
  <c r="FCW5" i="1"/>
  <c r="FCV5" i="1"/>
  <c r="FCU5" i="1"/>
  <c r="FCU26" i="1" s="1"/>
  <c r="FCT5" i="1"/>
  <c r="FCT26" i="1" s="1"/>
  <c r="FCS5" i="1"/>
  <c r="FCR5" i="1"/>
  <c r="FCQ5" i="1"/>
  <c r="FCQ26" i="1" s="1"/>
  <c r="FCP5" i="1"/>
  <c r="FCP26" i="1" s="1"/>
  <c r="FCO5" i="1"/>
  <c r="FCN5" i="1"/>
  <c r="FCM5" i="1"/>
  <c r="FCM26" i="1" s="1"/>
  <c r="FCL5" i="1"/>
  <c r="FCL26" i="1" s="1"/>
  <c r="FCK5" i="1"/>
  <c r="FCJ5" i="1"/>
  <c r="FCI5" i="1"/>
  <c r="FCI26" i="1" s="1"/>
  <c r="FCH5" i="1"/>
  <c r="FCH26" i="1" s="1"/>
  <c r="FCG5" i="1"/>
  <c r="FCF5" i="1"/>
  <c r="FCE5" i="1"/>
  <c r="FCE26" i="1" s="1"/>
  <c r="FCD5" i="1"/>
  <c r="FCD26" i="1" s="1"/>
  <c r="FCC5" i="1"/>
  <c r="FCB5" i="1"/>
  <c r="FCA5" i="1"/>
  <c r="FCA26" i="1" s="1"/>
  <c r="FBZ5" i="1"/>
  <c r="FBZ26" i="1" s="1"/>
  <c r="FBY5" i="1"/>
  <c r="FBX5" i="1"/>
  <c r="FBW5" i="1"/>
  <c r="FBW26" i="1" s="1"/>
  <c r="FBV5" i="1"/>
  <c r="FBV26" i="1" s="1"/>
  <c r="FBU5" i="1"/>
  <c r="FBT5" i="1"/>
  <c r="FBS5" i="1"/>
  <c r="FBS26" i="1" s="1"/>
  <c r="FBR5" i="1"/>
  <c r="FBR26" i="1" s="1"/>
  <c r="FBQ5" i="1"/>
  <c r="FBP5" i="1"/>
  <c r="FBO5" i="1"/>
  <c r="FBO26" i="1" s="1"/>
  <c r="FBN5" i="1"/>
  <c r="FBN26" i="1" s="1"/>
  <c r="FBM5" i="1"/>
  <c r="FBL5" i="1"/>
  <c r="FBK5" i="1"/>
  <c r="FBK26" i="1" s="1"/>
  <c r="FBJ5" i="1"/>
  <c r="FBJ26" i="1" s="1"/>
  <c r="FBI5" i="1"/>
  <c r="FBH5" i="1"/>
  <c r="FBG5" i="1"/>
  <c r="FBG26" i="1" s="1"/>
  <c r="FBF5" i="1"/>
  <c r="FBF26" i="1" s="1"/>
  <c r="FBE5" i="1"/>
  <c r="FBD5" i="1"/>
  <c r="FBC5" i="1"/>
  <c r="FBC26" i="1" s="1"/>
  <c r="FBB5" i="1"/>
  <c r="FBB26" i="1" s="1"/>
  <c r="FBA5" i="1"/>
  <c r="FAZ5" i="1"/>
  <c r="FAY5" i="1"/>
  <c r="FAY26" i="1" s="1"/>
  <c r="FAX5" i="1"/>
  <c r="FAX26" i="1" s="1"/>
  <c r="FAW5" i="1"/>
  <c r="FAV5" i="1"/>
  <c r="FAU5" i="1"/>
  <c r="FAU26" i="1" s="1"/>
  <c r="FAT5" i="1"/>
  <c r="FAT26" i="1" s="1"/>
  <c r="FAS5" i="1"/>
  <c r="FAR5" i="1"/>
  <c r="FAQ5" i="1"/>
  <c r="FAQ26" i="1" s="1"/>
  <c r="FAP5" i="1"/>
  <c r="FAP26" i="1" s="1"/>
  <c r="FAO5" i="1"/>
  <c r="FAN5" i="1"/>
  <c r="FAM5" i="1"/>
  <c r="FAM26" i="1" s="1"/>
  <c r="FAL5" i="1"/>
  <c r="FAL26" i="1" s="1"/>
  <c r="FAK5" i="1"/>
  <c r="FAJ5" i="1"/>
  <c r="FAI5" i="1"/>
  <c r="FAI26" i="1" s="1"/>
  <c r="FAH5" i="1"/>
  <c r="FAH26" i="1" s="1"/>
  <c r="FAG5" i="1"/>
  <c r="FAF5" i="1"/>
  <c r="FAE5" i="1"/>
  <c r="FAE26" i="1" s="1"/>
  <c r="FAD5" i="1"/>
  <c r="FAD26" i="1" s="1"/>
  <c r="FAC5" i="1"/>
  <c r="FAB5" i="1"/>
  <c r="FAA5" i="1"/>
  <c r="FAA26" i="1" s="1"/>
  <c r="EZZ5" i="1"/>
  <c r="EZZ26" i="1" s="1"/>
  <c r="EZY5" i="1"/>
  <c r="EZX5" i="1"/>
  <c r="EZW5" i="1"/>
  <c r="EZW26" i="1" s="1"/>
  <c r="EZV5" i="1"/>
  <c r="EZV26" i="1" s="1"/>
  <c r="EZU5" i="1"/>
  <c r="EZT5" i="1"/>
  <c r="EZS5" i="1"/>
  <c r="EZS26" i="1" s="1"/>
  <c r="EZR5" i="1"/>
  <c r="EZR26" i="1" s="1"/>
  <c r="EZQ5" i="1"/>
  <c r="EZP5" i="1"/>
  <c r="EZO5" i="1"/>
  <c r="EZO26" i="1" s="1"/>
  <c r="EZN5" i="1"/>
  <c r="EZN26" i="1" s="1"/>
  <c r="EZM5" i="1"/>
  <c r="EZL5" i="1"/>
  <c r="EZK5" i="1"/>
  <c r="EZK26" i="1" s="1"/>
  <c r="EZJ5" i="1"/>
  <c r="EZJ26" i="1" s="1"/>
  <c r="EZI5" i="1"/>
  <c r="EZH5" i="1"/>
  <c r="EZG5" i="1"/>
  <c r="EZG26" i="1" s="1"/>
  <c r="EZF5" i="1"/>
  <c r="EZF26" i="1" s="1"/>
  <c r="EZE5" i="1"/>
  <c r="EZD5" i="1"/>
  <c r="EZC5" i="1"/>
  <c r="EZC26" i="1" s="1"/>
  <c r="EZB5" i="1"/>
  <c r="EZB26" i="1" s="1"/>
  <c r="EZA5" i="1"/>
  <c r="EYZ5" i="1"/>
  <c r="EYY5" i="1"/>
  <c r="EYY26" i="1" s="1"/>
  <c r="EYX5" i="1"/>
  <c r="EYX26" i="1" s="1"/>
  <c r="EYW5" i="1"/>
  <c r="EYV5" i="1"/>
  <c r="EYU5" i="1"/>
  <c r="EYU26" i="1" s="1"/>
  <c r="EYT5" i="1"/>
  <c r="EYT26" i="1" s="1"/>
  <c r="EYS5" i="1"/>
  <c r="EYR5" i="1"/>
  <c r="EYQ5" i="1"/>
  <c r="EYQ26" i="1" s="1"/>
  <c r="EYP5" i="1"/>
  <c r="EYP26" i="1" s="1"/>
  <c r="EYO5" i="1"/>
  <c r="EYN5" i="1"/>
  <c r="EYM5" i="1"/>
  <c r="EYM26" i="1" s="1"/>
  <c r="EYL5" i="1"/>
  <c r="EYL26" i="1" s="1"/>
  <c r="EYK5" i="1"/>
  <c r="EYJ5" i="1"/>
  <c r="EYI5" i="1"/>
  <c r="EYI26" i="1" s="1"/>
  <c r="EYH5" i="1"/>
  <c r="EYH26" i="1" s="1"/>
  <c r="EYG5" i="1"/>
  <c r="EYF5" i="1"/>
  <c r="EYE5" i="1"/>
  <c r="EYE26" i="1" s="1"/>
  <c r="EYD5" i="1"/>
  <c r="EYD26" i="1" s="1"/>
  <c r="EYC5" i="1"/>
  <c r="EYB5" i="1"/>
  <c r="EYA5" i="1"/>
  <c r="EYA26" i="1" s="1"/>
  <c r="EXZ5" i="1"/>
  <c r="EXZ26" i="1" s="1"/>
  <c r="EXY5" i="1"/>
  <c r="EXX5" i="1"/>
  <c r="EXW5" i="1"/>
  <c r="EXW26" i="1" s="1"/>
  <c r="EXV5" i="1"/>
  <c r="EXV26" i="1" s="1"/>
  <c r="EXU5" i="1"/>
  <c r="EXT5" i="1"/>
  <c r="EXS5" i="1"/>
  <c r="EXS26" i="1" s="1"/>
  <c r="EXR5" i="1"/>
  <c r="EXR26" i="1" s="1"/>
  <c r="EXQ5" i="1"/>
  <c r="EXP5" i="1"/>
  <c r="EXO5" i="1"/>
  <c r="EXO26" i="1" s="1"/>
  <c r="EXN5" i="1"/>
  <c r="EXN26" i="1" s="1"/>
  <c r="EXM5" i="1"/>
  <c r="EXL5" i="1"/>
  <c r="EXK5" i="1"/>
  <c r="EXK26" i="1" s="1"/>
  <c r="EXJ5" i="1"/>
  <c r="EXJ26" i="1" s="1"/>
  <c r="EXI5" i="1"/>
  <c r="EXH5" i="1"/>
  <c r="EXG5" i="1"/>
  <c r="EXG26" i="1" s="1"/>
  <c r="EXF5" i="1"/>
  <c r="EXF26" i="1" s="1"/>
  <c r="EXE5" i="1"/>
  <c r="EXD5" i="1"/>
  <c r="EXC5" i="1"/>
  <c r="EXC26" i="1" s="1"/>
  <c r="EXB5" i="1"/>
  <c r="EXB26" i="1" s="1"/>
  <c r="EXA5" i="1"/>
  <c r="EWZ5" i="1"/>
  <c r="EWY5" i="1"/>
  <c r="EWY26" i="1" s="1"/>
  <c r="EWX5" i="1"/>
  <c r="EWX26" i="1" s="1"/>
  <c r="EWW5" i="1"/>
  <c r="EWV5" i="1"/>
  <c r="EWU5" i="1"/>
  <c r="EWU26" i="1" s="1"/>
  <c r="EWT5" i="1"/>
  <c r="EWT26" i="1" s="1"/>
  <c r="EWS5" i="1"/>
  <c r="EWR5" i="1"/>
  <c r="EWQ5" i="1"/>
  <c r="EWQ26" i="1" s="1"/>
  <c r="EWP5" i="1"/>
  <c r="EWP26" i="1" s="1"/>
  <c r="EWO5" i="1"/>
  <c r="EWN5" i="1"/>
  <c r="EWM5" i="1"/>
  <c r="EWM26" i="1" s="1"/>
  <c r="EWL5" i="1"/>
  <c r="EWL26" i="1" s="1"/>
  <c r="EWK5" i="1"/>
  <c r="EWJ5" i="1"/>
  <c r="EWI5" i="1"/>
  <c r="EWI26" i="1" s="1"/>
  <c r="EWH5" i="1"/>
  <c r="EWH26" i="1" s="1"/>
  <c r="EWG5" i="1"/>
  <c r="EWF5" i="1"/>
  <c r="EWE5" i="1"/>
  <c r="EWE26" i="1" s="1"/>
  <c r="EWD5" i="1"/>
  <c r="EWD26" i="1" s="1"/>
  <c r="EWC5" i="1"/>
  <c r="EWB5" i="1"/>
  <c r="EWA5" i="1"/>
  <c r="EWA26" i="1" s="1"/>
  <c r="EVZ5" i="1"/>
  <c r="EVZ26" i="1" s="1"/>
  <c r="EVY5" i="1"/>
  <c r="EVX5" i="1"/>
  <c r="EVW5" i="1"/>
  <c r="EVW26" i="1" s="1"/>
  <c r="EVV5" i="1"/>
  <c r="EVV26" i="1" s="1"/>
  <c r="EVU5" i="1"/>
  <c r="EVT5" i="1"/>
  <c r="EVS5" i="1"/>
  <c r="EVS26" i="1" s="1"/>
  <c r="EVR5" i="1"/>
  <c r="EVR26" i="1" s="1"/>
  <c r="EVQ5" i="1"/>
  <c r="EVP5" i="1"/>
  <c r="EVO5" i="1"/>
  <c r="EVO26" i="1" s="1"/>
  <c r="EVN5" i="1"/>
  <c r="EVN26" i="1" s="1"/>
  <c r="EVM5" i="1"/>
  <c r="EVL5" i="1"/>
  <c r="EVK5" i="1"/>
  <c r="EVK26" i="1" s="1"/>
  <c r="EVJ5" i="1"/>
  <c r="EVJ26" i="1" s="1"/>
  <c r="EVI5" i="1"/>
  <c r="EVH5" i="1"/>
  <c r="EVG5" i="1"/>
  <c r="EVG26" i="1" s="1"/>
  <c r="EVF5" i="1"/>
  <c r="EVF26" i="1" s="1"/>
  <c r="EVE5" i="1"/>
  <c r="EVD5" i="1"/>
  <c r="EVC5" i="1"/>
  <c r="EVC26" i="1" s="1"/>
  <c r="EVB5" i="1"/>
  <c r="EVB26" i="1" s="1"/>
  <c r="EVA5" i="1"/>
  <c r="EUZ5" i="1"/>
  <c r="EUY5" i="1"/>
  <c r="EUY26" i="1" s="1"/>
  <c r="EUX5" i="1"/>
  <c r="EUX26" i="1" s="1"/>
  <c r="EUW5" i="1"/>
  <c r="EUV5" i="1"/>
  <c r="EUU5" i="1"/>
  <c r="EUU26" i="1" s="1"/>
  <c r="EUT5" i="1"/>
  <c r="EUT26" i="1" s="1"/>
  <c r="EUS5" i="1"/>
  <c r="EUR5" i="1"/>
  <c r="EUQ5" i="1"/>
  <c r="EUQ26" i="1" s="1"/>
  <c r="EUP5" i="1"/>
  <c r="EUP26" i="1" s="1"/>
  <c r="EUO5" i="1"/>
  <c r="EUN5" i="1"/>
  <c r="EUM5" i="1"/>
  <c r="EUM26" i="1" s="1"/>
  <c r="EUL5" i="1"/>
  <c r="EUL26" i="1" s="1"/>
  <c r="EUK5" i="1"/>
  <c r="EUJ5" i="1"/>
  <c r="EUI5" i="1"/>
  <c r="EUI26" i="1" s="1"/>
  <c r="EUH5" i="1"/>
  <c r="EUH26" i="1" s="1"/>
  <c r="EUG5" i="1"/>
  <c r="EUF5" i="1"/>
  <c r="EUE5" i="1"/>
  <c r="EUE26" i="1" s="1"/>
  <c r="EUD5" i="1"/>
  <c r="EUD26" i="1" s="1"/>
  <c r="EUC5" i="1"/>
  <c r="EUB5" i="1"/>
  <c r="EUA5" i="1"/>
  <c r="EUA26" i="1" s="1"/>
  <c r="ETZ5" i="1"/>
  <c r="ETZ26" i="1" s="1"/>
  <c r="ETY5" i="1"/>
  <c r="ETX5" i="1"/>
  <c r="ETW5" i="1"/>
  <c r="ETW26" i="1" s="1"/>
  <c r="ETV5" i="1"/>
  <c r="ETV26" i="1" s="1"/>
  <c r="ETU5" i="1"/>
  <c r="ETT5" i="1"/>
  <c r="ETS5" i="1"/>
  <c r="ETS26" i="1" s="1"/>
  <c r="ETR5" i="1"/>
  <c r="ETR26" i="1" s="1"/>
  <c r="ETQ5" i="1"/>
  <c r="ETP5" i="1"/>
  <c r="ETO5" i="1"/>
  <c r="ETO26" i="1" s="1"/>
  <c r="ETN5" i="1"/>
  <c r="ETN26" i="1" s="1"/>
  <c r="ETM5" i="1"/>
  <c r="ETL5" i="1"/>
  <c r="ETK5" i="1"/>
  <c r="ETK26" i="1" s="1"/>
  <c r="ETJ5" i="1"/>
  <c r="ETJ26" i="1" s="1"/>
  <c r="ETI5" i="1"/>
  <c r="ETH5" i="1"/>
  <c r="ETG5" i="1"/>
  <c r="ETG26" i="1" s="1"/>
  <c r="ETF5" i="1"/>
  <c r="ETF26" i="1" s="1"/>
  <c r="ETE5" i="1"/>
  <c r="ETD5" i="1"/>
  <c r="ETC5" i="1"/>
  <c r="ETC26" i="1" s="1"/>
  <c r="ETB5" i="1"/>
  <c r="ETB26" i="1" s="1"/>
  <c r="ETA5" i="1"/>
  <c r="ESZ5" i="1"/>
  <c r="ESY5" i="1"/>
  <c r="ESY26" i="1" s="1"/>
  <c r="ESX5" i="1"/>
  <c r="ESX26" i="1" s="1"/>
  <c r="ESW5" i="1"/>
  <c r="ESV5" i="1"/>
  <c r="ESU5" i="1"/>
  <c r="ESU26" i="1" s="1"/>
  <c r="EST5" i="1"/>
  <c r="EST26" i="1" s="1"/>
  <c r="ESS5" i="1"/>
  <c r="ESR5" i="1"/>
  <c r="ESQ5" i="1"/>
  <c r="ESQ26" i="1" s="1"/>
  <c r="ESP5" i="1"/>
  <c r="ESP26" i="1" s="1"/>
  <c r="ESO5" i="1"/>
  <c r="ESN5" i="1"/>
  <c r="ESM5" i="1"/>
  <c r="ESM26" i="1" s="1"/>
  <c r="ESL5" i="1"/>
  <c r="ESL26" i="1" s="1"/>
  <c r="ESK5" i="1"/>
  <c r="ESJ5" i="1"/>
  <c r="ESI5" i="1"/>
  <c r="ESI26" i="1" s="1"/>
  <c r="ESH5" i="1"/>
  <c r="ESH26" i="1" s="1"/>
  <c r="ESG5" i="1"/>
  <c r="ESF5" i="1"/>
  <c r="ESE5" i="1"/>
  <c r="ESE26" i="1" s="1"/>
  <c r="ESD5" i="1"/>
  <c r="ESD26" i="1" s="1"/>
  <c r="ESC5" i="1"/>
  <c r="ESB5" i="1"/>
  <c r="ESA5" i="1"/>
  <c r="ESA26" i="1" s="1"/>
  <c r="ERZ5" i="1"/>
  <c r="ERZ26" i="1" s="1"/>
  <c r="ERY5" i="1"/>
  <c r="ERX5" i="1"/>
  <c r="ERW5" i="1"/>
  <c r="ERW26" i="1" s="1"/>
  <c r="ERV5" i="1"/>
  <c r="ERV26" i="1" s="1"/>
  <c r="ERU5" i="1"/>
  <c r="ERT5" i="1"/>
  <c r="ERS5" i="1"/>
  <c r="ERS26" i="1" s="1"/>
  <c r="ERR5" i="1"/>
  <c r="ERR26" i="1" s="1"/>
  <c r="ERQ5" i="1"/>
  <c r="ERP5" i="1"/>
  <c r="ERO5" i="1"/>
  <c r="ERO26" i="1" s="1"/>
  <c r="ERN5" i="1"/>
  <c r="ERN26" i="1" s="1"/>
  <c r="ERM5" i="1"/>
  <c r="ERL5" i="1"/>
  <c r="ERK5" i="1"/>
  <c r="ERK26" i="1" s="1"/>
  <c r="ERJ5" i="1"/>
  <c r="ERJ26" i="1" s="1"/>
  <c r="ERI5" i="1"/>
  <c r="ERH5" i="1"/>
  <c r="ERG5" i="1"/>
  <c r="ERG26" i="1" s="1"/>
  <c r="ERF5" i="1"/>
  <c r="ERF26" i="1" s="1"/>
  <c r="ERE5" i="1"/>
  <c r="ERD5" i="1"/>
  <c r="ERC5" i="1"/>
  <c r="ERC26" i="1" s="1"/>
  <c r="ERB5" i="1"/>
  <c r="ERB26" i="1" s="1"/>
  <c r="ERA5" i="1"/>
  <c r="EQZ5" i="1"/>
  <c r="EQY5" i="1"/>
  <c r="EQY26" i="1" s="1"/>
  <c r="EQX5" i="1"/>
  <c r="EQX26" i="1" s="1"/>
  <c r="EQW5" i="1"/>
  <c r="EQV5" i="1"/>
  <c r="EQU5" i="1"/>
  <c r="EQU26" i="1" s="1"/>
  <c r="EQT5" i="1"/>
  <c r="EQT26" i="1" s="1"/>
  <c r="EQS5" i="1"/>
  <c r="EQR5" i="1"/>
  <c r="EQQ5" i="1"/>
  <c r="EQQ26" i="1" s="1"/>
  <c r="EQP5" i="1"/>
  <c r="EQP26" i="1" s="1"/>
  <c r="EQO5" i="1"/>
  <c r="EQN5" i="1"/>
  <c r="EQM5" i="1"/>
  <c r="EQM26" i="1" s="1"/>
  <c r="EQL5" i="1"/>
  <c r="EQL26" i="1" s="1"/>
  <c r="EQK5" i="1"/>
  <c r="EQJ5" i="1"/>
  <c r="EQI5" i="1"/>
  <c r="EQI26" i="1" s="1"/>
  <c r="EQH5" i="1"/>
  <c r="EQH26" i="1" s="1"/>
  <c r="EQG5" i="1"/>
  <c r="EQF5" i="1"/>
  <c r="EQE5" i="1"/>
  <c r="EQE26" i="1" s="1"/>
  <c r="EQD5" i="1"/>
  <c r="EQD26" i="1" s="1"/>
  <c r="EQC5" i="1"/>
  <c r="EQB5" i="1"/>
  <c r="EQA5" i="1"/>
  <c r="EQA26" i="1" s="1"/>
  <c r="EPZ5" i="1"/>
  <c r="EPZ26" i="1" s="1"/>
  <c r="EPY5" i="1"/>
  <c r="EPX5" i="1"/>
  <c r="EPW5" i="1"/>
  <c r="EPW26" i="1" s="1"/>
  <c r="EPV5" i="1"/>
  <c r="EPV26" i="1" s="1"/>
  <c r="EPU5" i="1"/>
  <c r="EPT5" i="1"/>
  <c r="EPS5" i="1"/>
  <c r="EPS26" i="1" s="1"/>
  <c r="EPR5" i="1"/>
  <c r="EPR26" i="1" s="1"/>
  <c r="EPQ5" i="1"/>
  <c r="EPP5" i="1"/>
  <c r="EPO5" i="1"/>
  <c r="EPO26" i="1" s="1"/>
  <c r="EPN5" i="1"/>
  <c r="EPN26" i="1" s="1"/>
  <c r="EPM5" i="1"/>
  <c r="EPL5" i="1"/>
  <c r="EPK5" i="1"/>
  <c r="EPK26" i="1" s="1"/>
  <c r="EPJ5" i="1"/>
  <c r="EPJ26" i="1" s="1"/>
  <c r="EPI5" i="1"/>
  <c r="EPH5" i="1"/>
  <c r="EPG5" i="1"/>
  <c r="EPG26" i="1" s="1"/>
  <c r="EPF5" i="1"/>
  <c r="EPF26" i="1" s="1"/>
  <c r="EPE5" i="1"/>
  <c r="EPD5" i="1"/>
  <c r="EPC5" i="1"/>
  <c r="EPC26" i="1" s="1"/>
  <c r="EPB5" i="1"/>
  <c r="EPB26" i="1" s="1"/>
  <c r="EPA5" i="1"/>
  <c r="EOZ5" i="1"/>
  <c r="EOY5" i="1"/>
  <c r="EOY26" i="1" s="1"/>
  <c r="EOX5" i="1"/>
  <c r="EOX26" i="1" s="1"/>
  <c r="EOW5" i="1"/>
  <c r="EOV5" i="1"/>
  <c r="EOU5" i="1"/>
  <c r="EOU26" i="1" s="1"/>
  <c r="EOT5" i="1"/>
  <c r="EOT26" i="1" s="1"/>
  <c r="EOS5" i="1"/>
  <c r="EOR5" i="1"/>
  <c r="EOQ5" i="1"/>
  <c r="EOQ26" i="1" s="1"/>
  <c r="EOP5" i="1"/>
  <c r="EOP26" i="1" s="1"/>
  <c r="EOO5" i="1"/>
  <c r="EON5" i="1"/>
  <c r="EOM5" i="1"/>
  <c r="EOM26" i="1" s="1"/>
  <c r="EOL5" i="1"/>
  <c r="EOL26" i="1" s="1"/>
  <c r="EOK5" i="1"/>
  <c r="EOJ5" i="1"/>
  <c r="EOI5" i="1"/>
  <c r="EOI26" i="1" s="1"/>
  <c r="EOH5" i="1"/>
  <c r="EOH26" i="1" s="1"/>
  <c r="EOG5" i="1"/>
  <c r="EOF5" i="1"/>
  <c r="EOE5" i="1"/>
  <c r="EOE26" i="1" s="1"/>
  <c r="EOD5" i="1"/>
  <c r="EOD26" i="1" s="1"/>
  <c r="EOC5" i="1"/>
  <c r="EOB5" i="1"/>
  <c r="EOA5" i="1"/>
  <c r="EOA26" i="1" s="1"/>
  <c r="ENZ5" i="1"/>
  <c r="ENZ26" i="1" s="1"/>
  <c r="ENY5" i="1"/>
  <c r="ENX5" i="1"/>
  <c r="ENW5" i="1"/>
  <c r="ENW26" i="1" s="1"/>
  <c r="ENV5" i="1"/>
  <c r="ENV26" i="1" s="1"/>
  <c r="ENU5" i="1"/>
  <c r="ENT5" i="1"/>
  <c r="ENS5" i="1"/>
  <c r="ENS26" i="1" s="1"/>
  <c r="ENR5" i="1"/>
  <c r="ENR26" i="1" s="1"/>
  <c r="ENQ5" i="1"/>
  <c r="ENP5" i="1"/>
  <c r="ENO5" i="1"/>
  <c r="ENO26" i="1" s="1"/>
  <c r="ENN5" i="1"/>
  <c r="ENN26" i="1" s="1"/>
  <c r="ENM5" i="1"/>
  <c r="ENL5" i="1"/>
  <c r="ENK5" i="1"/>
  <c r="ENK26" i="1" s="1"/>
  <c r="ENJ5" i="1"/>
  <c r="ENJ26" i="1" s="1"/>
  <c r="ENI5" i="1"/>
  <c r="ENH5" i="1"/>
  <c r="ENG5" i="1"/>
  <c r="ENG26" i="1" s="1"/>
  <c r="ENF5" i="1"/>
  <c r="ENF26" i="1" s="1"/>
  <c r="ENE5" i="1"/>
  <c r="END5" i="1"/>
  <c r="ENC5" i="1"/>
  <c r="ENC26" i="1" s="1"/>
  <c r="ENB5" i="1"/>
  <c r="ENB26" i="1" s="1"/>
  <c r="ENA5" i="1"/>
  <c r="EMZ5" i="1"/>
  <c r="EMY5" i="1"/>
  <c r="EMY26" i="1" s="1"/>
  <c r="EMX5" i="1"/>
  <c r="EMX26" i="1" s="1"/>
  <c r="EMW5" i="1"/>
  <c r="EMV5" i="1"/>
  <c r="EMU5" i="1"/>
  <c r="EMU26" i="1" s="1"/>
  <c r="EMT5" i="1"/>
  <c r="EMT26" i="1" s="1"/>
  <c r="EMS5" i="1"/>
  <c r="EMR5" i="1"/>
  <c r="EMQ5" i="1"/>
  <c r="EMQ26" i="1" s="1"/>
  <c r="EMP5" i="1"/>
  <c r="EMP26" i="1" s="1"/>
  <c r="EMO5" i="1"/>
  <c r="EMN5" i="1"/>
  <c r="EMM5" i="1"/>
  <c r="EMM26" i="1" s="1"/>
  <c r="EML5" i="1"/>
  <c r="EML26" i="1" s="1"/>
  <c r="EMK5" i="1"/>
  <c r="EMJ5" i="1"/>
  <c r="EMI5" i="1"/>
  <c r="EMI26" i="1" s="1"/>
  <c r="EMH5" i="1"/>
  <c r="EMH26" i="1" s="1"/>
  <c r="EMG5" i="1"/>
  <c r="EMF5" i="1"/>
  <c r="EME5" i="1"/>
  <c r="EME26" i="1" s="1"/>
  <c r="EMD5" i="1"/>
  <c r="EMD26" i="1" s="1"/>
  <c r="EMC5" i="1"/>
  <c r="EMB5" i="1"/>
  <c r="EMA5" i="1"/>
  <c r="EMA26" i="1" s="1"/>
  <c r="ELZ5" i="1"/>
  <c r="ELZ26" i="1" s="1"/>
  <c r="ELY5" i="1"/>
  <c r="ELX5" i="1"/>
  <c r="ELW5" i="1"/>
  <c r="ELW26" i="1" s="1"/>
  <c r="ELV5" i="1"/>
  <c r="ELV26" i="1" s="1"/>
  <c r="ELU5" i="1"/>
  <c r="ELT5" i="1"/>
  <c r="ELS5" i="1"/>
  <c r="ELS26" i="1" s="1"/>
  <c r="ELR5" i="1"/>
  <c r="ELR26" i="1" s="1"/>
  <c r="ELQ5" i="1"/>
  <c r="ELP5" i="1"/>
  <c r="ELO5" i="1"/>
  <c r="ELO26" i="1" s="1"/>
  <c r="ELN5" i="1"/>
  <c r="ELN26" i="1" s="1"/>
  <c r="ELM5" i="1"/>
  <c r="ELL5" i="1"/>
  <c r="ELK5" i="1"/>
  <c r="ELK26" i="1" s="1"/>
  <c r="ELJ5" i="1"/>
  <c r="ELJ26" i="1" s="1"/>
  <c r="ELI5" i="1"/>
  <c r="ELH5" i="1"/>
  <c r="ELG5" i="1"/>
  <c r="ELG26" i="1" s="1"/>
  <c r="ELF5" i="1"/>
  <c r="ELF26" i="1" s="1"/>
  <c r="ELE5" i="1"/>
  <c r="ELD5" i="1"/>
  <c r="ELC5" i="1"/>
  <c r="ELC26" i="1" s="1"/>
  <c r="ELB5" i="1"/>
  <c r="ELB26" i="1" s="1"/>
  <c r="ELA5" i="1"/>
  <c r="EKZ5" i="1"/>
  <c r="EKY5" i="1"/>
  <c r="EKY26" i="1" s="1"/>
  <c r="EKX5" i="1"/>
  <c r="EKX26" i="1" s="1"/>
  <c r="EKW5" i="1"/>
  <c r="EKV5" i="1"/>
  <c r="EKU5" i="1"/>
  <c r="EKU26" i="1" s="1"/>
  <c r="EKT5" i="1"/>
  <c r="EKT26" i="1" s="1"/>
  <c r="EKS5" i="1"/>
  <c r="EKR5" i="1"/>
  <c r="EKQ5" i="1"/>
  <c r="EKQ26" i="1" s="1"/>
  <c r="EKP5" i="1"/>
  <c r="EKP26" i="1" s="1"/>
  <c r="EKO5" i="1"/>
  <c r="EKN5" i="1"/>
  <c r="EKM5" i="1"/>
  <c r="EKM26" i="1" s="1"/>
  <c r="EKL5" i="1"/>
  <c r="EKL26" i="1" s="1"/>
  <c r="EKK5" i="1"/>
  <c r="EKJ5" i="1"/>
  <c r="EKI5" i="1"/>
  <c r="EKI26" i="1" s="1"/>
  <c r="EKH5" i="1"/>
  <c r="EKH26" i="1" s="1"/>
  <c r="EKG5" i="1"/>
  <c r="EKF5" i="1"/>
  <c r="EKE5" i="1"/>
  <c r="EKE26" i="1" s="1"/>
  <c r="EKD5" i="1"/>
  <c r="EKD26" i="1" s="1"/>
  <c r="EKC5" i="1"/>
  <c r="EKB5" i="1"/>
  <c r="EKA5" i="1"/>
  <c r="EKA26" i="1" s="1"/>
  <c r="EJZ5" i="1"/>
  <c r="EJZ26" i="1" s="1"/>
  <c r="EJY5" i="1"/>
  <c r="EJX5" i="1"/>
  <c r="EJW5" i="1"/>
  <c r="EJW26" i="1" s="1"/>
  <c r="EJV5" i="1"/>
  <c r="EJV26" i="1" s="1"/>
  <c r="EJU5" i="1"/>
  <c r="EJT5" i="1"/>
  <c r="EJS5" i="1"/>
  <c r="EJS26" i="1" s="1"/>
  <c r="EJR5" i="1"/>
  <c r="EJR26" i="1" s="1"/>
  <c r="EJQ5" i="1"/>
  <c r="EJP5" i="1"/>
  <c r="EJO5" i="1"/>
  <c r="EJO26" i="1" s="1"/>
  <c r="EJN5" i="1"/>
  <c r="EJN26" i="1" s="1"/>
  <c r="EJM5" i="1"/>
  <c r="EJL5" i="1"/>
  <c r="EJK5" i="1"/>
  <c r="EJK26" i="1" s="1"/>
  <c r="EJJ5" i="1"/>
  <c r="EJJ26" i="1" s="1"/>
  <c r="EJI5" i="1"/>
  <c r="EJH5" i="1"/>
  <c r="EJG5" i="1"/>
  <c r="EJG26" i="1" s="1"/>
  <c r="EJF5" i="1"/>
  <c r="EJF26" i="1" s="1"/>
  <c r="EJE5" i="1"/>
  <c r="EJD5" i="1"/>
  <c r="EJC5" i="1"/>
  <c r="EJC26" i="1" s="1"/>
  <c r="EJB5" i="1"/>
  <c r="EJB26" i="1" s="1"/>
  <c r="EJA5" i="1"/>
  <c r="EIZ5" i="1"/>
  <c r="EIY5" i="1"/>
  <c r="EIY26" i="1" s="1"/>
  <c r="EIX5" i="1"/>
  <c r="EIX26" i="1" s="1"/>
  <c r="EIW5" i="1"/>
  <c r="EIV5" i="1"/>
  <c r="EIU5" i="1"/>
  <c r="EIU26" i="1" s="1"/>
  <c r="EIT5" i="1"/>
  <c r="EIT26" i="1" s="1"/>
  <c r="EIS5" i="1"/>
  <c r="EIR5" i="1"/>
  <c r="EIQ5" i="1"/>
  <c r="EIQ26" i="1" s="1"/>
  <c r="EIP5" i="1"/>
  <c r="EIP26" i="1" s="1"/>
  <c r="EIO5" i="1"/>
  <c r="EIN5" i="1"/>
  <c r="EIM5" i="1"/>
  <c r="EIM26" i="1" s="1"/>
  <c r="EIL5" i="1"/>
  <c r="EIL26" i="1" s="1"/>
  <c r="EIK5" i="1"/>
  <c r="EIJ5" i="1"/>
  <c r="EII5" i="1"/>
  <c r="EII26" i="1" s="1"/>
  <c r="EIH5" i="1"/>
  <c r="EIH26" i="1" s="1"/>
  <c r="EIG5" i="1"/>
  <c r="EIF5" i="1"/>
  <c r="EIE5" i="1"/>
  <c r="EIE26" i="1" s="1"/>
  <c r="EID5" i="1"/>
  <c r="EID26" i="1" s="1"/>
  <c r="EIC5" i="1"/>
  <c r="EIB5" i="1"/>
  <c r="EIA5" i="1"/>
  <c r="EIA26" i="1" s="1"/>
  <c r="EHZ5" i="1"/>
  <c r="EHZ26" i="1" s="1"/>
  <c r="EHY5" i="1"/>
  <c r="EHX5" i="1"/>
  <c r="EHW5" i="1"/>
  <c r="EHW26" i="1" s="1"/>
  <c r="EHV5" i="1"/>
  <c r="EHV26" i="1" s="1"/>
  <c r="EHU5" i="1"/>
  <c r="EHT5" i="1"/>
  <c r="EHS5" i="1"/>
  <c r="EHS26" i="1" s="1"/>
  <c r="EHR5" i="1"/>
  <c r="EHR26" i="1" s="1"/>
  <c r="EHQ5" i="1"/>
  <c r="EHP5" i="1"/>
  <c r="EHO5" i="1"/>
  <c r="EHO26" i="1" s="1"/>
  <c r="EHN5" i="1"/>
  <c r="EHN26" i="1" s="1"/>
  <c r="EHM5" i="1"/>
  <c r="EHL5" i="1"/>
  <c r="EHK5" i="1"/>
  <c r="EHK26" i="1" s="1"/>
  <c r="EHJ5" i="1"/>
  <c r="EHJ26" i="1" s="1"/>
  <c r="EHI5" i="1"/>
  <c r="EHH5" i="1"/>
  <c r="EHG5" i="1"/>
  <c r="EHG26" i="1" s="1"/>
  <c r="EHF5" i="1"/>
  <c r="EHF26" i="1" s="1"/>
  <c r="EHE5" i="1"/>
  <c r="EHD5" i="1"/>
  <c r="EHC5" i="1"/>
  <c r="EHC26" i="1" s="1"/>
  <c r="EHB5" i="1"/>
  <c r="EHB26" i="1" s="1"/>
  <c r="EHA5" i="1"/>
  <c r="EGZ5" i="1"/>
  <c r="EGY5" i="1"/>
  <c r="EGY26" i="1" s="1"/>
  <c r="EGX5" i="1"/>
  <c r="EGX26" i="1" s="1"/>
  <c r="EGW5" i="1"/>
  <c r="EGV5" i="1"/>
  <c r="EGU5" i="1"/>
  <c r="EGU26" i="1" s="1"/>
  <c r="EGT5" i="1"/>
  <c r="EGT26" i="1" s="1"/>
  <c r="EGS5" i="1"/>
  <c r="EGR5" i="1"/>
  <c r="EGQ5" i="1"/>
  <c r="EGQ26" i="1" s="1"/>
  <c r="EGP5" i="1"/>
  <c r="EGP26" i="1" s="1"/>
  <c r="EGO5" i="1"/>
  <c r="EGN5" i="1"/>
  <c r="EGM5" i="1"/>
  <c r="EGM26" i="1" s="1"/>
  <c r="EGL5" i="1"/>
  <c r="EGL26" i="1" s="1"/>
  <c r="EGK5" i="1"/>
  <c r="EGJ5" i="1"/>
  <c r="EGI5" i="1"/>
  <c r="EGI26" i="1" s="1"/>
  <c r="EGH5" i="1"/>
  <c r="EGH26" i="1" s="1"/>
  <c r="EGG5" i="1"/>
  <c r="EGF5" i="1"/>
  <c r="EGE5" i="1"/>
  <c r="EGE26" i="1" s="1"/>
  <c r="EGD5" i="1"/>
  <c r="EGD26" i="1" s="1"/>
  <c r="EGC5" i="1"/>
  <c r="EGB5" i="1"/>
  <c r="EGA5" i="1"/>
  <c r="EGA26" i="1" s="1"/>
  <c r="EFZ5" i="1"/>
  <c r="EFZ26" i="1" s="1"/>
  <c r="EFY5" i="1"/>
  <c r="EFX5" i="1"/>
  <c r="EFW5" i="1"/>
  <c r="EFW26" i="1" s="1"/>
  <c r="EFV5" i="1"/>
  <c r="EFV26" i="1" s="1"/>
  <c r="EFU5" i="1"/>
  <c r="EFT5" i="1"/>
  <c r="EFS5" i="1"/>
  <c r="EFS26" i="1" s="1"/>
  <c r="EFR5" i="1"/>
  <c r="EFR26" i="1" s="1"/>
  <c r="EFQ5" i="1"/>
  <c r="EFP5" i="1"/>
  <c r="EFO5" i="1"/>
  <c r="EFO26" i="1" s="1"/>
  <c r="EFN5" i="1"/>
  <c r="EFN26" i="1" s="1"/>
  <c r="EFM5" i="1"/>
  <c r="EFL5" i="1"/>
  <c r="EFK5" i="1"/>
  <c r="EFK26" i="1" s="1"/>
  <c r="EFJ5" i="1"/>
  <c r="EFJ26" i="1" s="1"/>
  <c r="EFI5" i="1"/>
  <c r="EFH5" i="1"/>
  <c r="EFG5" i="1"/>
  <c r="EFG26" i="1" s="1"/>
  <c r="EFF5" i="1"/>
  <c r="EFF26" i="1" s="1"/>
  <c r="EFE5" i="1"/>
  <c r="EFD5" i="1"/>
  <c r="EFC5" i="1"/>
  <c r="EFC26" i="1" s="1"/>
  <c r="EFB5" i="1"/>
  <c r="EFB26" i="1" s="1"/>
  <c r="EFA5" i="1"/>
  <c r="EEZ5" i="1"/>
  <c r="EEY5" i="1"/>
  <c r="EEY26" i="1" s="1"/>
  <c r="EEX5" i="1"/>
  <c r="EEX26" i="1" s="1"/>
  <c r="EEW5" i="1"/>
  <c r="EEV5" i="1"/>
  <c r="EEU5" i="1"/>
  <c r="EEU26" i="1" s="1"/>
  <c r="EET5" i="1"/>
  <c r="EET26" i="1" s="1"/>
  <c r="EES5" i="1"/>
  <c r="EER5" i="1"/>
  <c r="EEQ5" i="1"/>
  <c r="EEQ26" i="1" s="1"/>
  <c r="EEP5" i="1"/>
  <c r="EEP26" i="1" s="1"/>
  <c r="EEO5" i="1"/>
  <c r="EEN5" i="1"/>
  <c r="EEM5" i="1"/>
  <c r="EEM26" i="1" s="1"/>
  <c r="EEL5" i="1"/>
  <c r="EEL26" i="1" s="1"/>
  <c r="EEK5" i="1"/>
  <c r="EEJ5" i="1"/>
  <c r="EEI5" i="1"/>
  <c r="EEI26" i="1" s="1"/>
  <c r="EEH5" i="1"/>
  <c r="EEH26" i="1" s="1"/>
  <c r="EEG5" i="1"/>
  <c r="EEF5" i="1"/>
  <c r="EEE5" i="1"/>
  <c r="EEE26" i="1" s="1"/>
  <c r="EED5" i="1"/>
  <c r="EED26" i="1" s="1"/>
  <c r="EEC5" i="1"/>
  <c r="EEB5" i="1"/>
  <c r="EEA5" i="1"/>
  <c r="EEA26" i="1" s="1"/>
  <c r="EDZ5" i="1"/>
  <c r="EDZ26" i="1" s="1"/>
  <c r="EDY5" i="1"/>
  <c r="EDX5" i="1"/>
  <c r="EDW5" i="1"/>
  <c r="EDW26" i="1" s="1"/>
  <c r="EDV5" i="1"/>
  <c r="EDV26" i="1" s="1"/>
  <c r="EDU5" i="1"/>
  <c r="EDT5" i="1"/>
  <c r="EDS5" i="1"/>
  <c r="EDS26" i="1" s="1"/>
  <c r="EDR5" i="1"/>
  <c r="EDR26" i="1" s="1"/>
  <c r="EDQ5" i="1"/>
  <c r="EDP5" i="1"/>
  <c r="EDO5" i="1"/>
  <c r="EDO26" i="1" s="1"/>
  <c r="EDN5" i="1"/>
  <c r="EDN26" i="1" s="1"/>
  <c r="EDM5" i="1"/>
  <c r="EDL5" i="1"/>
  <c r="EDK5" i="1"/>
  <c r="EDK26" i="1" s="1"/>
  <c r="EDJ5" i="1"/>
  <c r="EDJ26" i="1" s="1"/>
  <c r="EDI5" i="1"/>
  <c r="EDH5" i="1"/>
  <c r="EDG5" i="1"/>
  <c r="EDG26" i="1" s="1"/>
  <c r="EDF5" i="1"/>
  <c r="EDF26" i="1" s="1"/>
  <c r="EDE5" i="1"/>
  <c r="EDD5" i="1"/>
  <c r="EDC5" i="1"/>
  <c r="EDC26" i="1" s="1"/>
  <c r="EDB5" i="1"/>
  <c r="EDB26" i="1" s="1"/>
  <c r="EDA5" i="1"/>
  <c r="ECZ5" i="1"/>
  <c r="ECY5" i="1"/>
  <c r="ECY26" i="1" s="1"/>
  <c r="ECX5" i="1"/>
  <c r="ECX26" i="1" s="1"/>
  <c r="ECW5" i="1"/>
  <c r="ECV5" i="1"/>
  <c r="ECU5" i="1"/>
  <c r="ECU26" i="1" s="1"/>
  <c r="ECT5" i="1"/>
  <c r="ECT26" i="1" s="1"/>
  <c r="ECS5" i="1"/>
  <c r="ECR5" i="1"/>
  <c r="ECQ5" i="1"/>
  <c r="ECQ26" i="1" s="1"/>
  <c r="ECP5" i="1"/>
  <c r="ECP26" i="1" s="1"/>
  <c r="ECO5" i="1"/>
  <c r="ECN5" i="1"/>
  <c r="ECM5" i="1"/>
  <c r="ECM26" i="1" s="1"/>
  <c r="ECL5" i="1"/>
  <c r="ECL26" i="1" s="1"/>
  <c r="ECK5" i="1"/>
  <c r="ECJ5" i="1"/>
  <c r="ECI5" i="1"/>
  <c r="ECI26" i="1" s="1"/>
  <c r="ECH5" i="1"/>
  <c r="ECH26" i="1" s="1"/>
  <c r="ECG5" i="1"/>
  <c r="ECF5" i="1"/>
  <c r="ECE5" i="1"/>
  <c r="ECE26" i="1" s="1"/>
  <c r="ECD5" i="1"/>
  <c r="ECD26" i="1" s="1"/>
  <c r="ECC5" i="1"/>
  <c r="ECB5" i="1"/>
  <c r="ECA5" i="1"/>
  <c r="ECA26" i="1" s="1"/>
  <c r="EBZ5" i="1"/>
  <c r="EBZ26" i="1" s="1"/>
  <c r="EBY5" i="1"/>
  <c r="EBX5" i="1"/>
  <c r="EBW5" i="1"/>
  <c r="EBW26" i="1" s="1"/>
  <c r="EBV5" i="1"/>
  <c r="EBV26" i="1" s="1"/>
  <c r="EBU5" i="1"/>
  <c r="EBT5" i="1"/>
  <c r="EBS5" i="1"/>
  <c r="EBS26" i="1" s="1"/>
  <c r="EBR5" i="1"/>
  <c r="EBR26" i="1" s="1"/>
  <c r="EBQ5" i="1"/>
  <c r="EBP5" i="1"/>
  <c r="EBO5" i="1"/>
  <c r="EBO26" i="1" s="1"/>
  <c r="EBN5" i="1"/>
  <c r="EBN26" i="1" s="1"/>
  <c r="EBM5" i="1"/>
  <c r="EBL5" i="1"/>
  <c r="EBK5" i="1"/>
  <c r="EBK26" i="1" s="1"/>
  <c r="EBJ5" i="1"/>
  <c r="EBJ26" i="1" s="1"/>
  <c r="EBI5" i="1"/>
  <c r="EBH5" i="1"/>
  <c r="EBG5" i="1"/>
  <c r="EBG26" i="1" s="1"/>
  <c r="EBF5" i="1"/>
  <c r="EBF26" i="1" s="1"/>
  <c r="EBE5" i="1"/>
  <c r="EBD5" i="1"/>
  <c r="EBC5" i="1"/>
  <c r="EBC26" i="1" s="1"/>
  <c r="EBB5" i="1"/>
  <c r="EBB26" i="1" s="1"/>
  <c r="EBA5" i="1"/>
  <c r="EAZ5" i="1"/>
  <c r="EAY5" i="1"/>
  <c r="EAY26" i="1" s="1"/>
  <c r="EAX5" i="1"/>
  <c r="EAX26" i="1" s="1"/>
  <c r="EAW5" i="1"/>
  <c r="EAV5" i="1"/>
  <c r="EAU5" i="1"/>
  <c r="EAU26" i="1" s="1"/>
  <c r="EAT5" i="1"/>
  <c r="EAT26" i="1" s="1"/>
  <c r="EAS5" i="1"/>
  <c r="EAR5" i="1"/>
  <c r="EAQ5" i="1"/>
  <c r="EAQ26" i="1" s="1"/>
  <c r="EAP5" i="1"/>
  <c r="EAP26" i="1" s="1"/>
  <c r="EAO5" i="1"/>
  <c r="EAN5" i="1"/>
  <c r="EAM5" i="1"/>
  <c r="EAM26" i="1" s="1"/>
  <c r="EAL5" i="1"/>
  <c r="EAL26" i="1" s="1"/>
  <c r="EAK5" i="1"/>
  <c r="EAJ5" i="1"/>
  <c r="EAI5" i="1"/>
  <c r="EAI26" i="1" s="1"/>
  <c r="EAH5" i="1"/>
  <c r="EAH26" i="1" s="1"/>
  <c r="EAG5" i="1"/>
  <c r="EAF5" i="1"/>
  <c r="EAE5" i="1"/>
  <c r="EAE26" i="1" s="1"/>
  <c r="EAD5" i="1"/>
  <c r="EAD26" i="1" s="1"/>
  <c r="EAC5" i="1"/>
  <c r="EAB5" i="1"/>
  <c r="EAA5" i="1"/>
  <c r="EAA26" i="1" s="1"/>
  <c r="DZZ5" i="1"/>
  <c r="DZZ26" i="1" s="1"/>
  <c r="DZY5" i="1"/>
  <c r="DZX5" i="1"/>
  <c r="DZW5" i="1"/>
  <c r="DZW26" i="1" s="1"/>
  <c r="DZV5" i="1"/>
  <c r="DZV26" i="1" s="1"/>
  <c r="DZU5" i="1"/>
  <c r="DZT5" i="1"/>
  <c r="DZS5" i="1"/>
  <c r="DZS26" i="1" s="1"/>
  <c r="DZR5" i="1"/>
  <c r="DZR26" i="1" s="1"/>
  <c r="DZQ5" i="1"/>
  <c r="DZP5" i="1"/>
  <c r="DZO5" i="1"/>
  <c r="DZO26" i="1" s="1"/>
  <c r="DZN5" i="1"/>
  <c r="DZN26" i="1" s="1"/>
  <c r="DZM5" i="1"/>
  <c r="DZL5" i="1"/>
  <c r="DZK5" i="1"/>
  <c r="DZK26" i="1" s="1"/>
  <c r="DZJ5" i="1"/>
  <c r="DZJ26" i="1" s="1"/>
  <c r="DZI5" i="1"/>
  <c r="DZH5" i="1"/>
  <c r="DZG5" i="1"/>
  <c r="DZG26" i="1" s="1"/>
  <c r="DZF5" i="1"/>
  <c r="DZF26" i="1" s="1"/>
  <c r="DZE5" i="1"/>
  <c r="DZD5" i="1"/>
  <c r="DZC5" i="1"/>
  <c r="DZC26" i="1" s="1"/>
  <c r="DZB5" i="1"/>
  <c r="DZB26" i="1" s="1"/>
  <c r="DZA5" i="1"/>
  <c r="DYZ5" i="1"/>
  <c r="DYY5" i="1"/>
  <c r="DYY26" i="1" s="1"/>
  <c r="DYX5" i="1"/>
  <c r="DYX26" i="1" s="1"/>
  <c r="DYW5" i="1"/>
  <c r="DYV5" i="1"/>
  <c r="DYU5" i="1"/>
  <c r="DYU26" i="1" s="1"/>
  <c r="DYT5" i="1"/>
  <c r="DYT26" i="1" s="1"/>
  <c r="DYS5" i="1"/>
  <c r="DYR5" i="1"/>
  <c r="DYQ5" i="1"/>
  <c r="DYQ26" i="1" s="1"/>
  <c r="DYP5" i="1"/>
  <c r="DYP26" i="1" s="1"/>
  <c r="DYO5" i="1"/>
  <c r="DYN5" i="1"/>
  <c r="DYM5" i="1"/>
  <c r="DYM26" i="1" s="1"/>
  <c r="DYL5" i="1"/>
  <c r="DYL26" i="1" s="1"/>
  <c r="DYK5" i="1"/>
  <c r="DYJ5" i="1"/>
  <c r="DYI5" i="1"/>
  <c r="DYI26" i="1" s="1"/>
  <c r="DYH5" i="1"/>
  <c r="DYH26" i="1" s="1"/>
  <c r="DYG5" i="1"/>
  <c r="DYF5" i="1"/>
  <c r="DYE5" i="1"/>
  <c r="DYE26" i="1" s="1"/>
  <c r="DYD5" i="1"/>
  <c r="DYD26" i="1" s="1"/>
  <c r="DYC5" i="1"/>
  <c r="DYB5" i="1"/>
  <c r="DYA5" i="1"/>
  <c r="DYA26" i="1" s="1"/>
  <c r="DXZ5" i="1"/>
  <c r="DXZ26" i="1" s="1"/>
  <c r="DXY5" i="1"/>
  <c r="DXX5" i="1"/>
  <c r="DXW5" i="1"/>
  <c r="DXW26" i="1" s="1"/>
  <c r="DXV5" i="1"/>
  <c r="DXV26" i="1" s="1"/>
  <c r="DXU5" i="1"/>
  <c r="DXT5" i="1"/>
  <c r="DXS5" i="1"/>
  <c r="DXS26" i="1" s="1"/>
  <c r="DXR5" i="1"/>
  <c r="DXR26" i="1" s="1"/>
  <c r="DXQ5" i="1"/>
  <c r="DXP5" i="1"/>
  <c r="DXO5" i="1"/>
  <c r="DXO26" i="1" s="1"/>
  <c r="DXN5" i="1"/>
  <c r="DXN26" i="1" s="1"/>
  <c r="DXM5" i="1"/>
  <c r="DXL5" i="1"/>
  <c r="DXK5" i="1"/>
  <c r="DXK26" i="1" s="1"/>
  <c r="DXJ5" i="1"/>
  <c r="DXJ26" i="1" s="1"/>
  <c r="DXI5" i="1"/>
  <c r="DXH5" i="1"/>
  <c r="DXG5" i="1"/>
  <c r="DXG26" i="1" s="1"/>
  <c r="DXF5" i="1"/>
  <c r="DXF26" i="1" s="1"/>
  <c r="DXE5" i="1"/>
  <c r="DXD5" i="1"/>
  <c r="DXC5" i="1"/>
  <c r="DXC26" i="1" s="1"/>
  <c r="DXB5" i="1"/>
  <c r="DXB26" i="1" s="1"/>
  <c r="DXA5" i="1"/>
  <c r="DWZ5" i="1"/>
  <c r="DWY5" i="1"/>
  <c r="DWY26" i="1" s="1"/>
  <c r="DWX5" i="1"/>
  <c r="DWX26" i="1" s="1"/>
  <c r="DWW5" i="1"/>
  <c r="DWV5" i="1"/>
  <c r="DWU5" i="1"/>
  <c r="DWU26" i="1" s="1"/>
  <c r="DWT5" i="1"/>
  <c r="DWT26" i="1" s="1"/>
  <c r="DWS5" i="1"/>
  <c r="DWR5" i="1"/>
  <c r="DWQ5" i="1"/>
  <c r="DWQ26" i="1" s="1"/>
  <c r="DWP5" i="1"/>
  <c r="DWP26" i="1" s="1"/>
  <c r="DWO5" i="1"/>
  <c r="DWN5" i="1"/>
  <c r="DWM5" i="1"/>
  <c r="DWM26" i="1" s="1"/>
  <c r="DWL5" i="1"/>
  <c r="DWL26" i="1" s="1"/>
  <c r="DWK5" i="1"/>
  <c r="DWJ5" i="1"/>
  <c r="DWI5" i="1"/>
  <c r="DWI26" i="1" s="1"/>
  <c r="DWH5" i="1"/>
  <c r="DWH26" i="1" s="1"/>
  <c r="DWG5" i="1"/>
  <c r="DWF5" i="1"/>
  <c r="DWE5" i="1"/>
  <c r="DWE26" i="1" s="1"/>
  <c r="DWD5" i="1"/>
  <c r="DWD26" i="1" s="1"/>
  <c r="DWC5" i="1"/>
  <c r="DWB5" i="1"/>
  <c r="DWA5" i="1"/>
  <c r="DWA26" i="1" s="1"/>
  <c r="DVZ5" i="1"/>
  <c r="DVZ26" i="1" s="1"/>
  <c r="DVY5" i="1"/>
  <c r="DVX5" i="1"/>
  <c r="DVW5" i="1"/>
  <c r="DVW26" i="1" s="1"/>
  <c r="DVV5" i="1"/>
  <c r="DVV26" i="1" s="1"/>
  <c r="DVU5" i="1"/>
  <c r="DVT5" i="1"/>
  <c r="DVS5" i="1"/>
  <c r="DVS26" i="1" s="1"/>
  <c r="DVR5" i="1"/>
  <c r="DVR26" i="1" s="1"/>
  <c r="DVQ5" i="1"/>
  <c r="DVP5" i="1"/>
  <c r="DVO5" i="1"/>
  <c r="DVO26" i="1" s="1"/>
  <c r="DVN5" i="1"/>
  <c r="DVN26" i="1" s="1"/>
  <c r="DVM5" i="1"/>
  <c r="DVL5" i="1"/>
  <c r="DVK5" i="1"/>
  <c r="DVK26" i="1" s="1"/>
  <c r="DVJ5" i="1"/>
  <c r="DVJ26" i="1" s="1"/>
  <c r="DVI5" i="1"/>
  <c r="DVH5" i="1"/>
  <c r="DVG5" i="1"/>
  <c r="DVG26" i="1" s="1"/>
  <c r="DVF5" i="1"/>
  <c r="DVF26" i="1" s="1"/>
  <c r="DVE5" i="1"/>
  <c r="DVD5" i="1"/>
  <c r="DVC5" i="1"/>
  <c r="DVC26" i="1" s="1"/>
  <c r="DVB5" i="1"/>
  <c r="DVB26" i="1" s="1"/>
  <c r="DVA5" i="1"/>
  <c r="DUZ5" i="1"/>
  <c r="DUY5" i="1"/>
  <c r="DUY26" i="1" s="1"/>
  <c r="DUX5" i="1"/>
  <c r="DUX26" i="1" s="1"/>
  <c r="DUW5" i="1"/>
  <c r="DUV5" i="1"/>
  <c r="DUU5" i="1"/>
  <c r="DUU26" i="1" s="1"/>
  <c r="DUT5" i="1"/>
  <c r="DUT26" i="1" s="1"/>
  <c r="DUS5" i="1"/>
  <c r="DUR5" i="1"/>
  <c r="DUQ5" i="1"/>
  <c r="DUQ26" i="1" s="1"/>
  <c r="DUP5" i="1"/>
  <c r="DUP26" i="1" s="1"/>
  <c r="DUO5" i="1"/>
  <c r="DUN5" i="1"/>
  <c r="DUM5" i="1"/>
  <c r="DUM26" i="1" s="1"/>
  <c r="DUL5" i="1"/>
  <c r="DUL26" i="1" s="1"/>
  <c r="DUK5" i="1"/>
  <c r="DUJ5" i="1"/>
  <c r="DUI5" i="1"/>
  <c r="DUI26" i="1" s="1"/>
  <c r="DUH5" i="1"/>
  <c r="DUH26" i="1" s="1"/>
  <c r="DUG5" i="1"/>
  <c r="DUF5" i="1"/>
  <c r="DUE5" i="1"/>
  <c r="DUE26" i="1" s="1"/>
  <c r="DUD5" i="1"/>
  <c r="DUD26" i="1" s="1"/>
  <c r="DUC5" i="1"/>
  <c r="DUB5" i="1"/>
  <c r="DUA5" i="1"/>
  <c r="DUA26" i="1" s="1"/>
  <c r="DTZ5" i="1"/>
  <c r="DTZ26" i="1" s="1"/>
  <c r="DTY5" i="1"/>
  <c r="DTX5" i="1"/>
  <c r="DTW5" i="1"/>
  <c r="DTW26" i="1" s="1"/>
  <c r="DTV5" i="1"/>
  <c r="DTV26" i="1" s="1"/>
  <c r="DTU5" i="1"/>
  <c r="DTT5" i="1"/>
  <c r="DTS5" i="1"/>
  <c r="DTS26" i="1" s="1"/>
  <c r="DTR5" i="1"/>
  <c r="DTR26" i="1" s="1"/>
  <c r="DTQ5" i="1"/>
  <c r="DTP5" i="1"/>
  <c r="DTO5" i="1"/>
  <c r="DTO26" i="1" s="1"/>
  <c r="DTN5" i="1"/>
  <c r="DTN26" i="1" s="1"/>
  <c r="DTM5" i="1"/>
  <c r="DTL5" i="1"/>
  <c r="DTK5" i="1"/>
  <c r="DTK26" i="1" s="1"/>
  <c r="DTJ5" i="1"/>
  <c r="DTJ26" i="1" s="1"/>
  <c r="DTI5" i="1"/>
  <c r="DTH5" i="1"/>
  <c r="DTG5" i="1"/>
  <c r="DTG26" i="1" s="1"/>
  <c r="DTF5" i="1"/>
  <c r="DTF26" i="1" s="1"/>
  <c r="DTE5" i="1"/>
  <c r="DTD5" i="1"/>
  <c r="DTC5" i="1"/>
  <c r="DTC26" i="1" s="1"/>
  <c r="DTB5" i="1"/>
  <c r="DTB26" i="1" s="1"/>
  <c r="DTA5" i="1"/>
  <c r="DSZ5" i="1"/>
  <c r="DSY5" i="1"/>
  <c r="DSY26" i="1" s="1"/>
  <c r="DSX5" i="1"/>
  <c r="DSX26" i="1" s="1"/>
  <c r="DSW5" i="1"/>
  <c r="DSV5" i="1"/>
  <c r="DSU5" i="1"/>
  <c r="DSU26" i="1" s="1"/>
  <c r="DST5" i="1"/>
  <c r="DST26" i="1" s="1"/>
  <c r="DSS5" i="1"/>
  <c r="DSR5" i="1"/>
  <c r="DSQ5" i="1"/>
  <c r="DSQ26" i="1" s="1"/>
  <c r="DSP5" i="1"/>
  <c r="DSP26" i="1" s="1"/>
  <c r="DSO5" i="1"/>
  <c r="DSN5" i="1"/>
  <c r="DSM5" i="1"/>
  <c r="DSM26" i="1" s="1"/>
  <c r="DSL5" i="1"/>
  <c r="DSL26" i="1" s="1"/>
  <c r="DSK5" i="1"/>
  <c r="DSJ5" i="1"/>
  <c r="DSI5" i="1"/>
  <c r="DSI26" i="1" s="1"/>
  <c r="DSH5" i="1"/>
  <c r="DSH26" i="1" s="1"/>
  <c r="DSG5" i="1"/>
  <c r="DSF5" i="1"/>
  <c r="DSE5" i="1"/>
  <c r="DSE26" i="1" s="1"/>
  <c r="DSD5" i="1"/>
  <c r="DSD26" i="1" s="1"/>
  <c r="DSC5" i="1"/>
  <c r="DSB5" i="1"/>
  <c r="DSA5" i="1"/>
  <c r="DSA26" i="1" s="1"/>
  <c r="DRZ5" i="1"/>
  <c r="DRZ26" i="1" s="1"/>
  <c r="DRY5" i="1"/>
  <c r="DRX5" i="1"/>
  <c r="DRW5" i="1"/>
  <c r="DRW26" i="1" s="1"/>
  <c r="DRV5" i="1"/>
  <c r="DRV26" i="1" s="1"/>
  <c r="DRU5" i="1"/>
  <c r="DRT5" i="1"/>
  <c r="DRS5" i="1"/>
  <c r="DRS26" i="1" s="1"/>
  <c r="DRR5" i="1"/>
  <c r="DRR26" i="1" s="1"/>
  <c r="DRQ5" i="1"/>
  <c r="DRP5" i="1"/>
  <c r="DRO5" i="1"/>
  <c r="DRO26" i="1" s="1"/>
  <c r="DRN5" i="1"/>
  <c r="DRN26" i="1" s="1"/>
  <c r="DRM5" i="1"/>
  <c r="DRL5" i="1"/>
  <c r="DRK5" i="1"/>
  <c r="DRK26" i="1" s="1"/>
  <c r="DRJ5" i="1"/>
  <c r="DRJ26" i="1" s="1"/>
  <c r="DRI5" i="1"/>
  <c r="DRH5" i="1"/>
  <c r="DRG5" i="1"/>
  <c r="DRG26" i="1" s="1"/>
  <c r="DRF5" i="1"/>
  <c r="DRF26" i="1" s="1"/>
  <c r="DRE5" i="1"/>
  <c r="DRD5" i="1"/>
  <c r="DRC5" i="1"/>
  <c r="DRC26" i="1" s="1"/>
  <c r="DRB5" i="1"/>
  <c r="DRB26" i="1" s="1"/>
  <c r="DRA5" i="1"/>
  <c r="DQZ5" i="1"/>
  <c r="DQY5" i="1"/>
  <c r="DQY26" i="1" s="1"/>
  <c r="DQX5" i="1"/>
  <c r="DQX26" i="1" s="1"/>
  <c r="DQW5" i="1"/>
  <c r="DQV5" i="1"/>
  <c r="DQU5" i="1"/>
  <c r="DQU26" i="1" s="1"/>
  <c r="DQT5" i="1"/>
  <c r="DQT26" i="1" s="1"/>
  <c r="DQS5" i="1"/>
  <c r="DQR5" i="1"/>
  <c r="DQQ5" i="1"/>
  <c r="DQQ26" i="1" s="1"/>
  <c r="DQP5" i="1"/>
  <c r="DQP26" i="1" s="1"/>
  <c r="DQO5" i="1"/>
  <c r="DQN5" i="1"/>
  <c r="DQM5" i="1"/>
  <c r="DQM26" i="1" s="1"/>
  <c r="DQL5" i="1"/>
  <c r="DQL26" i="1" s="1"/>
  <c r="DQK5" i="1"/>
  <c r="DQJ5" i="1"/>
  <c r="DQI5" i="1"/>
  <c r="DQI26" i="1" s="1"/>
  <c r="DQH5" i="1"/>
  <c r="DQH26" i="1" s="1"/>
  <c r="DQG5" i="1"/>
  <c r="DQF5" i="1"/>
  <c r="DQE5" i="1"/>
  <c r="DQE26" i="1" s="1"/>
  <c r="DQD5" i="1"/>
  <c r="DQD26" i="1" s="1"/>
  <c r="DQC5" i="1"/>
  <c r="DQB5" i="1"/>
  <c r="DQA5" i="1"/>
  <c r="DQA26" i="1" s="1"/>
  <c r="DPZ5" i="1"/>
  <c r="DPZ26" i="1" s="1"/>
  <c r="DPY5" i="1"/>
  <c r="DPX5" i="1"/>
  <c r="DPW5" i="1"/>
  <c r="DPW26" i="1" s="1"/>
  <c r="DPV5" i="1"/>
  <c r="DPV26" i="1" s="1"/>
  <c r="DPU5" i="1"/>
  <c r="DPT5" i="1"/>
  <c r="DPS5" i="1"/>
  <c r="DPS26" i="1" s="1"/>
  <c r="DPR5" i="1"/>
  <c r="DPR26" i="1" s="1"/>
  <c r="DPQ5" i="1"/>
  <c r="DPP5" i="1"/>
  <c r="DPO5" i="1"/>
  <c r="DPO26" i="1" s="1"/>
  <c r="DPN5" i="1"/>
  <c r="DPN26" i="1" s="1"/>
  <c r="DPM5" i="1"/>
  <c r="DPL5" i="1"/>
  <c r="DPK5" i="1"/>
  <c r="DPK26" i="1" s="1"/>
  <c r="DPJ5" i="1"/>
  <c r="DPJ26" i="1" s="1"/>
  <c r="DPI5" i="1"/>
  <c r="DPH5" i="1"/>
  <c r="DPG5" i="1"/>
  <c r="DPG26" i="1" s="1"/>
  <c r="DPF5" i="1"/>
  <c r="DPF26" i="1" s="1"/>
  <c r="DPE5" i="1"/>
  <c r="DPD5" i="1"/>
  <c r="DPC5" i="1"/>
  <c r="DPC26" i="1" s="1"/>
  <c r="DPB5" i="1"/>
  <c r="DPB26" i="1" s="1"/>
  <c r="DPA5" i="1"/>
  <c r="DOZ5" i="1"/>
  <c r="DOY5" i="1"/>
  <c r="DOY26" i="1" s="1"/>
  <c r="DOX5" i="1"/>
  <c r="DOX26" i="1" s="1"/>
  <c r="DOW5" i="1"/>
  <c r="DOV5" i="1"/>
  <c r="DOU5" i="1"/>
  <c r="DOU26" i="1" s="1"/>
  <c r="DOT5" i="1"/>
  <c r="DOT26" i="1" s="1"/>
  <c r="DOS5" i="1"/>
  <c r="DOR5" i="1"/>
  <c r="DOQ5" i="1"/>
  <c r="DOQ26" i="1" s="1"/>
  <c r="DOP5" i="1"/>
  <c r="DOP26" i="1" s="1"/>
  <c r="DOO5" i="1"/>
  <c r="DON5" i="1"/>
  <c r="DOM5" i="1"/>
  <c r="DOM26" i="1" s="1"/>
  <c r="DOL5" i="1"/>
  <c r="DOL26" i="1" s="1"/>
  <c r="DOK5" i="1"/>
  <c r="DOJ5" i="1"/>
  <c r="DOI5" i="1"/>
  <c r="DOI26" i="1" s="1"/>
  <c r="DOH5" i="1"/>
  <c r="DOH26" i="1" s="1"/>
  <c r="DOG5" i="1"/>
  <c r="DOF5" i="1"/>
  <c r="DOE5" i="1"/>
  <c r="DOE26" i="1" s="1"/>
  <c r="DOD5" i="1"/>
  <c r="DOD26" i="1" s="1"/>
  <c r="DOC5" i="1"/>
  <c r="DOB5" i="1"/>
  <c r="DOA5" i="1"/>
  <c r="DOA26" i="1" s="1"/>
  <c r="DNZ5" i="1"/>
  <c r="DNZ26" i="1" s="1"/>
  <c r="DNY5" i="1"/>
  <c r="DNX5" i="1"/>
  <c r="DNW5" i="1"/>
  <c r="DNW26" i="1" s="1"/>
  <c r="DNV5" i="1"/>
  <c r="DNV26" i="1" s="1"/>
  <c r="DNU5" i="1"/>
  <c r="DNT5" i="1"/>
  <c r="DNS5" i="1"/>
  <c r="DNS26" i="1" s="1"/>
  <c r="DNR5" i="1"/>
  <c r="DNR26" i="1" s="1"/>
  <c r="DNQ5" i="1"/>
  <c r="DNP5" i="1"/>
  <c r="DNO5" i="1"/>
  <c r="DNO26" i="1" s="1"/>
  <c r="DNN5" i="1"/>
  <c r="DNN26" i="1" s="1"/>
  <c r="DNM5" i="1"/>
  <c r="DNL5" i="1"/>
  <c r="DNK5" i="1"/>
  <c r="DNK26" i="1" s="1"/>
  <c r="DNJ5" i="1"/>
  <c r="DNJ26" i="1" s="1"/>
  <c r="DNI5" i="1"/>
  <c r="DNH5" i="1"/>
  <c r="DNG5" i="1"/>
  <c r="DNG26" i="1" s="1"/>
  <c r="DNF5" i="1"/>
  <c r="DNF26" i="1" s="1"/>
  <c r="DNE5" i="1"/>
  <c r="DND5" i="1"/>
  <c r="DNC5" i="1"/>
  <c r="DNC26" i="1" s="1"/>
  <c r="DNB5" i="1"/>
  <c r="DNB26" i="1" s="1"/>
  <c r="DNA5" i="1"/>
  <c r="DMZ5" i="1"/>
  <c r="DMY5" i="1"/>
  <c r="DMY26" i="1" s="1"/>
  <c r="DMX5" i="1"/>
  <c r="DMX26" i="1" s="1"/>
  <c r="DMW5" i="1"/>
  <c r="DMV5" i="1"/>
  <c r="DMU5" i="1"/>
  <c r="DMU26" i="1" s="1"/>
  <c r="DMT5" i="1"/>
  <c r="DMT26" i="1" s="1"/>
  <c r="DMS5" i="1"/>
  <c r="DMR5" i="1"/>
  <c r="DMQ5" i="1"/>
  <c r="DMQ26" i="1" s="1"/>
  <c r="DMP5" i="1"/>
  <c r="DMP26" i="1" s="1"/>
  <c r="DMO5" i="1"/>
  <c r="DMN5" i="1"/>
  <c r="DMM5" i="1"/>
  <c r="DMM26" i="1" s="1"/>
  <c r="DML5" i="1"/>
  <c r="DML26" i="1" s="1"/>
  <c r="DMK5" i="1"/>
  <c r="DMJ5" i="1"/>
  <c r="DMI5" i="1"/>
  <c r="DMI26" i="1" s="1"/>
  <c r="DMH5" i="1"/>
  <c r="DMH26" i="1" s="1"/>
  <c r="DMG5" i="1"/>
  <c r="DMF5" i="1"/>
  <c r="DME5" i="1"/>
  <c r="DME26" i="1" s="1"/>
  <c r="DMD5" i="1"/>
  <c r="DMD26" i="1" s="1"/>
  <c r="DMC5" i="1"/>
  <c r="DMB5" i="1"/>
  <c r="DMA5" i="1"/>
  <c r="DMA26" i="1" s="1"/>
  <c r="DLZ5" i="1"/>
  <c r="DLZ26" i="1" s="1"/>
  <c r="DLY5" i="1"/>
  <c r="DLX5" i="1"/>
  <c r="DLW5" i="1"/>
  <c r="DLW26" i="1" s="1"/>
  <c r="DLV5" i="1"/>
  <c r="DLV26" i="1" s="1"/>
  <c r="DLU5" i="1"/>
  <c r="DLT5" i="1"/>
  <c r="DLS5" i="1"/>
  <c r="DLS26" i="1" s="1"/>
  <c r="DLR5" i="1"/>
  <c r="DLR26" i="1" s="1"/>
  <c r="DLQ5" i="1"/>
  <c r="DLP5" i="1"/>
  <c r="DLO5" i="1"/>
  <c r="DLO26" i="1" s="1"/>
  <c r="DLN5" i="1"/>
  <c r="DLN26" i="1" s="1"/>
  <c r="DLM5" i="1"/>
  <c r="DLL5" i="1"/>
  <c r="DLK5" i="1"/>
  <c r="DLK26" i="1" s="1"/>
  <c r="DLJ5" i="1"/>
  <c r="DLJ26" i="1" s="1"/>
  <c r="DLI5" i="1"/>
  <c r="DLH5" i="1"/>
  <c r="DLG5" i="1"/>
  <c r="DLG26" i="1" s="1"/>
  <c r="DLF5" i="1"/>
  <c r="DLF26" i="1" s="1"/>
  <c r="DLE5" i="1"/>
  <c r="DLD5" i="1"/>
  <c r="DLC5" i="1"/>
  <c r="DLC26" i="1" s="1"/>
  <c r="DLB5" i="1"/>
  <c r="DLB26" i="1" s="1"/>
  <c r="DLA5" i="1"/>
  <c r="DKZ5" i="1"/>
  <c r="DKY5" i="1"/>
  <c r="DKY26" i="1" s="1"/>
  <c r="DKX5" i="1"/>
  <c r="DKX26" i="1" s="1"/>
  <c r="DKW5" i="1"/>
  <c r="DKV5" i="1"/>
  <c r="DKU5" i="1"/>
  <c r="DKU26" i="1" s="1"/>
  <c r="DKT5" i="1"/>
  <c r="DKT26" i="1" s="1"/>
  <c r="DKS5" i="1"/>
  <c r="DKR5" i="1"/>
  <c r="DKQ5" i="1"/>
  <c r="DKQ26" i="1" s="1"/>
  <c r="DKP5" i="1"/>
  <c r="DKP26" i="1" s="1"/>
  <c r="DKO5" i="1"/>
  <c r="DKN5" i="1"/>
  <c r="DKM5" i="1"/>
  <c r="DKM26" i="1" s="1"/>
  <c r="DKL5" i="1"/>
  <c r="DKL26" i="1" s="1"/>
  <c r="DKK5" i="1"/>
  <c r="DKJ5" i="1"/>
  <c r="DKI5" i="1"/>
  <c r="DKI26" i="1" s="1"/>
  <c r="DKH5" i="1"/>
  <c r="DKH26" i="1" s="1"/>
  <c r="DKG5" i="1"/>
  <c r="DKF5" i="1"/>
  <c r="DKE5" i="1"/>
  <c r="DKE26" i="1" s="1"/>
  <c r="DKD5" i="1"/>
  <c r="DKD26" i="1" s="1"/>
  <c r="DKC5" i="1"/>
  <c r="DKB5" i="1"/>
  <c r="DKA5" i="1"/>
  <c r="DKA26" i="1" s="1"/>
  <c r="DJZ5" i="1"/>
  <c r="DJZ26" i="1" s="1"/>
  <c r="DJY5" i="1"/>
  <c r="DJX5" i="1"/>
  <c r="DJW5" i="1"/>
  <c r="DJW26" i="1" s="1"/>
  <c r="DJV5" i="1"/>
  <c r="DJV26" i="1" s="1"/>
  <c r="DJU5" i="1"/>
  <c r="DJT5" i="1"/>
  <c r="DJS5" i="1"/>
  <c r="DJS26" i="1" s="1"/>
  <c r="DJR5" i="1"/>
  <c r="DJR26" i="1" s="1"/>
  <c r="DJQ5" i="1"/>
  <c r="DJP5" i="1"/>
  <c r="DJO5" i="1"/>
  <c r="DJO26" i="1" s="1"/>
  <c r="DJN5" i="1"/>
  <c r="DJN26" i="1" s="1"/>
  <c r="DJM5" i="1"/>
  <c r="DJL5" i="1"/>
  <c r="DJK5" i="1"/>
  <c r="DJK26" i="1" s="1"/>
  <c r="DJJ5" i="1"/>
  <c r="DJJ26" i="1" s="1"/>
  <c r="DJI5" i="1"/>
  <c r="DJH5" i="1"/>
  <c r="DJG5" i="1"/>
  <c r="DJG26" i="1" s="1"/>
  <c r="DJF5" i="1"/>
  <c r="DJF26" i="1" s="1"/>
  <c r="DJE5" i="1"/>
  <c r="DJD5" i="1"/>
  <c r="DJC5" i="1"/>
  <c r="DJC26" i="1" s="1"/>
  <c r="DJB5" i="1"/>
  <c r="DJB26" i="1" s="1"/>
  <c r="DJA5" i="1"/>
  <c r="DIZ5" i="1"/>
  <c r="DIY5" i="1"/>
  <c r="DIY26" i="1" s="1"/>
  <c r="DIX5" i="1"/>
  <c r="DIX26" i="1" s="1"/>
  <c r="DIW5" i="1"/>
  <c r="DIV5" i="1"/>
  <c r="DIU5" i="1"/>
  <c r="DIU26" i="1" s="1"/>
  <c r="DIT5" i="1"/>
  <c r="DIT26" i="1" s="1"/>
  <c r="DIS5" i="1"/>
  <c r="DIR5" i="1"/>
  <c r="DIQ5" i="1"/>
  <c r="DIQ26" i="1" s="1"/>
  <c r="DIP5" i="1"/>
  <c r="DIP26" i="1" s="1"/>
  <c r="DIO5" i="1"/>
  <c r="DIN5" i="1"/>
  <c r="DIM5" i="1"/>
  <c r="DIM26" i="1" s="1"/>
  <c r="DIL5" i="1"/>
  <c r="DIL26" i="1" s="1"/>
  <c r="DIK5" i="1"/>
  <c r="DIJ5" i="1"/>
  <c r="DII5" i="1"/>
  <c r="DII26" i="1" s="1"/>
  <c r="DIH5" i="1"/>
  <c r="DIH26" i="1" s="1"/>
  <c r="DIG5" i="1"/>
  <c r="DIF5" i="1"/>
  <c r="DIE5" i="1"/>
  <c r="DIE26" i="1" s="1"/>
  <c r="DID5" i="1"/>
  <c r="DID26" i="1" s="1"/>
  <c r="DIC5" i="1"/>
  <c r="DIB5" i="1"/>
  <c r="DIA5" i="1"/>
  <c r="DIA26" i="1" s="1"/>
  <c r="DHZ5" i="1"/>
  <c r="DHZ26" i="1" s="1"/>
  <c r="DHY5" i="1"/>
  <c r="DHX5" i="1"/>
  <c r="DHW5" i="1"/>
  <c r="DHW26" i="1" s="1"/>
  <c r="DHV5" i="1"/>
  <c r="DHV26" i="1" s="1"/>
  <c r="DHU5" i="1"/>
  <c r="DHT5" i="1"/>
  <c r="DHS5" i="1"/>
  <c r="DHS26" i="1" s="1"/>
  <c r="DHR5" i="1"/>
  <c r="DHR26" i="1" s="1"/>
  <c r="DHQ5" i="1"/>
  <c r="DHP5" i="1"/>
  <c r="DHO5" i="1"/>
  <c r="DHO26" i="1" s="1"/>
  <c r="DHN5" i="1"/>
  <c r="DHN26" i="1" s="1"/>
  <c r="DHM5" i="1"/>
  <c r="DHL5" i="1"/>
  <c r="DHK5" i="1"/>
  <c r="DHK26" i="1" s="1"/>
  <c r="DHJ5" i="1"/>
  <c r="DHJ26" i="1" s="1"/>
  <c r="DHI5" i="1"/>
  <c r="DHH5" i="1"/>
  <c r="DHG5" i="1"/>
  <c r="DHG26" i="1" s="1"/>
  <c r="DHF5" i="1"/>
  <c r="DHF26" i="1" s="1"/>
  <c r="DHE5" i="1"/>
  <c r="DHD5" i="1"/>
  <c r="DHC5" i="1"/>
  <c r="DHC26" i="1" s="1"/>
  <c r="DHB5" i="1"/>
  <c r="DHB26" i="1" s="1"/>
  <c r="DHA5" i="1"/>
  <c r="DGZ5" i="1"/>
  <c r="DGY5" i="1"/>
  <c r="DGY26" i="1" s="1"/>
  <c r="DGX5" i="1"/>
  <c r="DGX26" i="1" s="1"/>
  <c r="DGW5" i="1"/>
  <c r="DGV5" i="1"/>
  <c r="DGU5" i="1"/>
  <c r="DGU26" i="1" s="1"/>
  <c r="DGT5" i="1"/>
  <c r="DGT26" i="1" s="1"/>
  <c r="DGS5" i="1"/>
  <c r="DGR5" i="1"/>
  <c r="DGQ5" i="1"/>
  <c r="DGQ26" i="1" s="1"/>
  <c r="DGP5" i="1"/>
  <c r="DGP26" i="1" s="1"/>
  <c r="DGO5" i="1"/>
  <c r="DGN5" i="1"/>
  <c r="DGM5" i="1"/>
  <c r="DGM26" i="1" s="1"/>
  <c r="DGL5" i="1"/>
  <c r="DGL26" i="1" s="1"/>
  <c r="DGK5" i="1"/>
  <c r="DGJ5" i="1"/>
  <c r="DGI5" i="1"/>
  <c r="DGI26" i="1" s="1"/>
  <c r="DGH5" i="1"/>
  <c r="DGH26" i="1" s="1"/>
  <c r="DGG5" i="1"/>
  <c r="DGF5" i="1"/>
  <c r="DGE5" i="1"/>
  <c r="DGE26" i="1" s="1"/>
  <c r="DGD5" i="1"/>
  <c r="DGD26" i="1" s="1"/>
  <c r="DGC5" i="1"/>
  <c r="DGB5" i="1"/>
  <c r="DGA5" i="1"/>
  <c r="DGA26" i="1" s="1"/>
  <c r="DFZ5" i="1"/>
  <c r="DFZ26" i="1" s="1"/>
  <c r="DFY5" i="1"/>
  <c r="DFX5" i="1"/>
  <c r="DFW5" i="1"/>
  <c r="DFW26" i="1" s="1"/>
  <c r="DFV5" i="1"/>
  <c r="DFV26" i="1" s="1"/>
  <c r="DFU5" i="1"/>
  <c r="DFT5" i="1"/>
  <c r="DFS5" i="1"/>
  <c r="DFS26" i="1" s="1"/>
  <c r="DFR5" i="1"/>
  <c r="DFR26" i="1" s="1"/>
  <c r="DFQ5" i="1"/>
  <c r="DFP5" i="1"/>
  <c r="DFO5" i="1"/>
  <c r="DFO26" i="1" s="1"/>
  <c r="DFN5" i="1"/>
  <c r="DFN26" i="1" s="1"/>
  <c r="DFM5" i="1"/>
  <c r="DFL5" i="1"/>
  <c r="DFK5" i="1"/>
  <c r="DFK26" i="1" s="1"/>
  <c r="DFJ5" i="1"/>
  <c r="DFJ26" i="1" s="1"/>
  <c r="DFI5" i="1"/>
  <c r="DFH5" i="1"/>
  <c r="DFG5" i="1"/>
  <c r="DFG26" i="1" s="1"/>
  <c r="DFF5" i="1"/>
  <c r="DFF26" i="1" s="1"/>
  <c r="DFE5" i="1"/>
  <c r="DFD5" i="1"/>
  <c r="DFC5" i="1"/>
  <c r="DFC26" i="1" s="1"/>
  <c r="DFB5" i="1"/>
  <c r="DFB26" i="1" s="1"/>
  <c r="DFA5" i="1"/>
  <c r="DEZ5" i="1"/>
  <c r="DEY5" i="1"/>
  <c r="DEY26" i="1" s="1"/>
  <c r="DEX5" i="1"/>
  <c r="DEX26" i="1" s="1"/>
  <c r="DEW5" i="1"/>
  <c r="DEV5" i="1"/>
  <c r="DEU5" i="1"/>
  <c r="DEU26" i="1" s="1"/>
  <c r="DET5" i="1"/>
  <c r="DET26" i="1" s="1"/>
  <c r="DES5" i="1"/>
  <c r="DER5" i="1"/>
  <c r="DEQ5" i="1"/>
  <c r="DEQ26" i="1" s="1"/>
  <c r="DEP5" i="1"/>
  <c r="DEP26" i="1" s="1"/>
  <c r="DEO5" i="1"/>
  <c r="DEN5" i="1"/>
  <c r="DEM5" i="1"/>
  <c r="DEM26" i="1" s="1"/>
  <c r="DEL5" i="1"/>
  <c r="DEL26" i="1" s="1"/>
  <c r="DEK5" i="1"/>
  <c r="DEJ5" i="1"/>
  <c r="DEI5" i="1"/>
  <c r="DEI26" i="1" s="1"/>
  <c r="DEH5" i="1"/>
  <c r="DEH26" i="1" s="1"/>
  <c r="DEG5" i="1"/>
  <c r="DEF5" i="1"/>
  <c r="DEE5" i="1"/>
  <c r="DEE26" i="1" s="1"/>
  <c r="DED5" i="1"/>
  <c r="DED26" i="1" s="1"/>
  <c r="DEC5" i="1"/>
  <c r="DEB5" i="1"/>
  <c r="DEA5" i="1"/>
  <c r="DEA26" i="1" s="1"/>
  <c r="DDZ5" i="1"/>
  <c r="DDZ26" i="1" s="1"/>
  <c r="DDY5" i="1"/>
  <c r="DDX5" i="1"/>
  <c r="DDW5" i="1"/>
  <c r="DDW26" i="1" s="1"/>
  <c r="DDV5" i="1"/>
  <c r="DDV26" i="1" s="1"/>
  <c r="DDU5" i="1"/>
  <c r="DDT5" i="1"/>
  <c r="DDS5" i="1"/>
  <c r="DDS26" i="1" s="1"/>
  <c r="DDR5" i="1"/>
  <c r="DDR26" i="1" s="1"/>
  <c r="DDQ5" i="1"/>
  <c r="DDP5" i="1"/>
  <c r="DDO5" i="1"/>
  <c r="DDO26" i="1" s="1"/>
  <c r="DDN5" i="1"/>
  <c r="DDN26" i="1" s="1"/>
  <c r="DDM5" i="1"/>
  <c r="DDL5" i="1"/>
  <c r="DDK5" i="1"/>
  <c r="DDK26" i="1" s="1"/>
  <c r="DDJ5" i="1"/>
  <c r="DDJ26" i="1" s="1"/>
  <c r="DDI5" i="1"/>
  <c r="DDH5" i="1"/>
  <c r="DDG5" i="1"/>
  <c r="DDG26" i="1" s="1"/>
  <c r="DDF5" i="1"/>
  <c r="DDF26" i="1" s="1"/>
  <c r="DDE5" i="1"/>
  <c r="DDD5" i="1"/>
  <c r="DDC5" i="1"/>
  <c r="DDC26" i="1" s="1"/>
  <c r="DDB5" i="1"/>
  <c r="DDB26" i="1" s="1"/>
  <c r="DDA5" i="1"/>
  <c r="DCZ5" i="1"/>
  <c r="DCY5" i="1"/>
  <c r="DCY26" i="1" s="1"/>
  <c r="DCX5" i="1"/>
  <c r="DCX26" i="1" s="1"/>
  <c r="DCW5" i="1"/>
  <c r="DCV5" i="1"/>
  <c r="DCU5" i="1"/>
  <c r="DCU26" i="1" s="1"/>
  <c r="DCT5" i="1"/>
  <c r="DCT26" i="1" s="1"/>
  <c r="DCS5" i="1"/>
  <c r="DCR5" i="1"/>
  <c r="DCQ5" i="1"/>
  <c r="DCQ26" i="1" s="1"/>
  <c r="DCP5" i="1"/>
  <c r="DCP26" i="1" s="1"/>
  <c r="DCO5" i="1"/>
  <c r="DCN5" i="1"/>
  <c r="DCM5" i="1"/>
  <c r="DCM26" i="1" s="1"/>
  <c r="DCL5" i="1"/>
  <c r="DCL26" i="1" s="1"/>
  <c r="DCK5" i="1"/>
  <c r="DCJ5" i="1"/>
  <c r="DCI5" i="1"/>
  <c r="DCI26" i="1" s="1"/>
  <c r="DCH5" i="1"/>
  <c r="DCH26" i="1" s="1"/>
  <c r="DCG5" i="1"/>
  <c r="DCF5" i="1"/>
  <c r="DCE5" i="1"/>
  <c r="DCE26" i="1" s="1"/>
  <c r="DCD5" i="1"/>
  <c r="DCD26" i="1" s="1"/>
  <c r="DCC5" i="1"/>
  <c r="DCB5" i="1"/>
  <c r="DCA5" i="1"/>
  <c r="DCA26" i="1" s="1"/>
  <c r="DBZ5" i="1"/>
  <c r="DBZ26" i="1" s="1"/>
  <c r="DBY5" i="1"/>
  <c r="DBX5" i="1"/>
  <c r="DBW5" i="1"/>
  <c r="DBW26" i="1" s="1"/>
  <c r="DBV5" i="1"/>
  <c r="DBV26" i="1" s="1"/>
  <c r="DBU5" i="1"/>
  <c r="DBT5" i="1"/>
  <c r="DBS5" i="1"/>
  <c r="DBS26" i="1" s="1"/>
  <c r="DBR5" i="1"/>
  <c r="DBR26" i="1" s="1"/>
  <c r="DBQ5" i="1"/>
  <c r="DBP5" i="1"/>
  <c r="DBO5" i="1"/>
  <c r="DBO26" i="1" s="1"/>
  <c r="DBN5" i="1"/>
  <c r="DBN26" i="1" s="1"/>
  <c r="DBM5" i="1"/>
  <c r="DBL5" i="1"/>
  <c r="DBK5" i="1"/>
  <c r="DBK26" i="1" s="1"/>
  <c r="DBJ5" i="1"/>
  <c r="DBJ26" i="1" s="1"/>
  <c r="DBI5" i="1"/>
  <c r="DBH5" i="1"/>
  <c r="DBG5" i="1"/>
  <c r="DBG26" i="1" s="1"/>
  <c r="DBF5" i="1"/>
  <c r="DBF26" i="1" s="1"/>
  <c r="DBE5" i="1"/>
  <c r="DBD5" i="1"/>
  <c r="DBC5" i="1"/>
  <c r="DBC26" i="1" s="1"/>
  <c r="DBB5" i="1"/>
  <c r="DBB26" i="1" s="1"/>
  <c r="DBA5" i="1"/>
  <c r="DAZ5" i="1"/>
  <c r="DAY5" i="1"/>
  <c r="DAY26" i="1" s="1"/>
  <c r="DAX5" i="1"/>
  <c r="DAX26" i="1" s="1"/>
  <c r="DAW5" i="1"/>
  <c r="DAV5" i="1"/>
  <c r="DAU5" i="1"/>
  <c r="DAU26" i="1" s="1"/>
  <c r="DAT5" i="1"/>
  <c r="DAT26" i="1" s="1"/>
  <c r="DAS5" i="1"/>
  <c r="DAR5" i="1"/>
  <c r="DAQ5" i="1"/>
  <c r="DAQ26" i="1" s="1"/>
  <c r="DAP5" i="1"/>
  <c r="DAP26" i="1" s="1"/>
  <c r="DAO5" i="1"/>
  <c r="DAN5" i="1"/>
  <c r="DAM5" i="1"/>
  <c r="DAM26" i="1" s="1"/>
  <c r="DAL5" i="1"/>
  <c r="DAL26" i="1" s="1"/>
  <c r="DAK5" i="1"/>
  <c r="DAJ5" i="1"/>
  <c r="DAI5" i="1"/>
  <c r="DAI26" i="1" s="1"/>
  <c r="DAH5" i="1"/>
  <c r="DAH26" i="1" s="1"/>
  <c r="DAG5" i="1"/>
  <c r="DAF5" i="1"/>
  <c r="DAE5" i="1"/>
  <c r="DAE26" i="1" s="1"/>
  <c r="DAD5" i="1"/>
  <c r="DAD26" i="1" s="1"/>
  <c r="DAC5" i="1"/>
  <c r="DAB5" i="1"/>
  <c r="DAA5" i="1"/>
  <c r="DAA26" i="1" s="1"/>
  <c r="CZZ5" i="1"/>
  <c r="CZZ26" i="1" s="1"/>
  <c r="CZY5" i="1"/>
  <c r="CZX5" i="1"/>
  <c r="CZW5" i="1"/>
  <c r="CZW26" i="1" s="1"/>
  <c r="CZV5" i="1"/>
  <c r="CZV26" i="1" s="1"/>
  <c r="CZU5" i="1"/>
  <c r="CZT5" i="1"/>
  <c r="CZS5" i="1"/>
  <c r="CZS26" i="1" s="1"/>
  <c r="CZR5" i="1"/>
  <c r="CZR26" i="1" s="1"/>
  <c r="CZQ5" i="1"/>
  <c r="CZP5" i="1"/>
  <c r="CZO5" i="1"/>
  <c r="CZO26" i="1" s="1"/>
  <c r="CZN5" i="1"/>
  <c r="CZN26" i="1" s="1"/>
  <c r="CZM5" i="1"/>
  <c r="CZL5" i="1"/>
  <c r="CZK5" i="1"/>
  <c r="CZK26" i="1" s="1"/>
  <c r="CZJ5" i="1"/>
  <c r="CZJ26" i="1" s="1"/>
  <c r="CZI5" i="1"/>
  <c r="CZH5" i="1"/>
  <c r="CZG5" i="1"/>
  <c r="CZG26" i="1" s="1"/>
  <c r="CZF5" i="1"/>
  <c r="CZF26" i="1" s="1"/>
  <c r="CZE5" i="1"/>
  <c r="CZD5" i="1"/>
  <c r="CZC5" i="1"/>
  <c r="CZC26" i="1" s="1"/>
  <c r="CZB5" i="1"/>
  <c r="CZB26" i="1" s="1"/>
  <c r="CZA5" i="1"/>
  <c r="CYZ5" i="1"/>
  <c r="CYY5" i="1"/>
  <c r="CYY26" i="1" s="1"/>
  <c r="CYX5" i="1"/>
  <c r="CYX26" i="1" s="1"/>
  <c r="CYW5" i="1"/>
  <c r="CYV5" i="1"/>
  <c r="CYU5" i="1"/>
  <c r="CYU26" i="1" s="1"/>
  <c r="CYT5" i="1"/>
  <c r="CYT26" i="1" s="1"/>
  <c r="CYS5" i="1"/>
  <c r="CYR5" i="1"/>
  <c r="CYQ5" i="1"/>
  <c r="CYQ26" i="1" s="1"/>
  <c r="CYP5" i="1"/>
  <c r="CYP26" i="1" s="1"/>
  <c r="CYO5" i="1"/>
  <c r="CYN5" i="1"/>
  <c r="CYM5" i="1"/>
  <c r="CYM26" i="1" s="1"/>
  <c r="CYL5" i="1"/>
  <c r="CYL26" i="1" s="1"/>
  <c r="CYK5" i="1"/>
  <c r="CYJ5" i="1"/>
  <c r="CYI5" i="1"/>
  <c r="CYI26" i="1" s="1"/>
  <c r="CYH5" i="1"/>
  <c r="CYH26" i="1" s="1"/>
  <c r="CYG5" i="1"/>
  <c r="CYF5" i="1"/>
  <c r="CYE5" i="1"/>
  <c r="CYE26" i="1" s="1"/>
  <c r="CYD5" i="1"/>
  <c r="CYD26" i="1" s="1"/>
  <c r="CYC5" i="1"/>
  <c r="CYB5" i="1"/>
  <c r="CYA5" i="1"/>
  <c r="CYA26" i="1" s="1"/>
  <c r="CXZ5" i="1"/>
  <c r="CXZ26" i="1" s="1"/>
  <c r="CXY5" i="1"/>
  <c r="CXX5" i="1"/>
  <c r="CXW5" i="1"/>
  <c r="CXW26" i="1" s="1"/>
  <c r="CXV5" i="1"/>
  <c r="CXV26" i="1" s="1"/>
  <c r="CXU5" i="1"/>
  <c r="CXT5" i="1"/>
  <c r="CXS5" i="1"/>
  <c r="CXS26" i="1" s="1"/>
  <c r="CXR5" i="1"/>
  <c r="CXR26" i="1" s="1"/>
  <c r="CXQ5" i="1"/>
  <c r="CXP5" i="1"/>
  <c r="CXO5" i="1"/>
  <c r="CXO26" i="1" s="1"/>
  <c r="CXN5" i="1"/>
  <c r="CXN26" i="1" s="1"/>
  <c r="CXM5" i="1"/>
  <c r="CXL5" i="1"/>
  <c r="CXK5" i="1"/>
  <c r="CXK26" i="1" s="1"/>
  <c r="CXJ5" i="1"/>
  <c r="CXJ26" i="1" s="1"/>
  <c r="CXI5" i="1"/>
  <c r="CXH5" i="1"/>
  <c r="CXG5" i="1"/>
  <c r="CXG26" i="1" s="1"/>
  <c r="CXF5" i="1"/>
  <c r="CXF26" i="1" s="1"/>
  <c r="CXE5" i="1"/>
  <c r="CXD5" i="1"/>
  <c r="CXC5" i="1"/>
  <c r="CXC26" i="1" s="1"/>
  <c r="CXB5" i="1"/>
  <c r="CXB26" i="1" s="1"/>
  <c r="CXA5" i="1"/>
  <c r="CWZ5" i="1"/>
  <c r="CWY5" i="1"/>
  <c r="CWY26" i="1" s="1"/>
  <c r="CWX5" i="1"/>
  <c r="CWX26" i="1" s="1"/>
  <c r="CWW5" i="1"/>
  <c r="CWV5" i="1"/>
  <c r="CWU5" i="1"/>
  <c r="CWU26" i="1" s="1"/>
  <c r="CWT5" i="1"/>
  <c r="CWT26" i="1" s="1"/>
  <c r="CWS5" i="1"/>
  <c r="CWR5" i="1"/>
  <c r="CWQ5" i="1"/>
  <c r="CWQ26" i="1" s="1"/>
  <c r="CWP5" i="1"/>
  <c r="CWP26" i="1" s="1"/>
  <c r="CWO5" i="1"/>
  <c r="CWN5" i="1"/>
  <c r="CWM5" i="1"/>
  <c r="CWM26" i="1" s="1"/>
  <c r="CWL5" i="1"/>
  <c r="CWL26" i="1" s="1"/>
  <c r="CWK5" i="1"/>
  <c r="CWJ5" i="1"/>
  <c r="CWI5" i="1"/>
  <c r="CWI26" i="1" s="1"/>
  <c r="CWH5" i="1"/>
  <c r="CWH26" i="1" s="1"/>
  <c r="CWG5" i="1"/>
  <c r="CWF5" i="1"/>
  <c r="CWE5" i="1"/>
  <c r="CWE26" i="1" s="1"/>
  <c r="CWD5" i="1"/>
  <c r="CWD26" i="1" s="1"/>
  <c r="CWC5" i="1"/>
  <c r="CWB5" i="1"/>
  <c r="CWA5" i="1"/>
  <c r="CWA26" i="1" s="1"/>
  <c r="CVZ5" i="1"/>
  <c r="CVZ26" i="1" s="1"/>
  <c r="CVY5" i="1"/>
  <c r="CVX5" i="1"/>
  <c r="CVW5" i="1"/>
  <c r="CVW26" i="1" s="1"/>
  <c r="CVV5" i="1"/>
  <c r="CVV26" i="1" s="1"/>
  <c r="CVU5" i="1"/>
  <c r="CVT5" i="1"/>
  <c r="CVS5" i="1"/>
  <c r="CVS26" i="1" s="1"/>
  <c r="CVR5" i="1"/>
  <c r="CVR26" i="1" s="1"/>
  <c r="CVQ5" i="1"/>
  <c r="CVP5" i="1"/>
  <c r="CVO5" i="1"/>
  <c r="CVO26" i="1" s="1"/>
  <c r="CVN5" i="1"/>
  <c r="CVN26" i="1" s="1"/>
  <c r="CVM5" i="1"/>
  <c r="CVL5" i="1"/>
  <c r="CVK5" i="1"/>
  <c r="CVK26" i="1" s="1"/>
  <c r="CVJ5" i="1"/>
  <c r="CVJ26" i="1" s="1"/>
  <c r="CVI5" i="1"/>
  <c r="CVH5" i="1"/>
  <c r="CVG5" i="1"/>
  <c r="CVG26" i="1" s="1"/>
  <c r="CVF5" i="1"/>
  <c r="CVF26" i="1" s="1"/>
  <c r="CVE5" i="1"/>
  <c r="CVD5" i="1"/>
  <c r="CVC5" i="1"/>
  <c r="CVC26" i="1" s="1"/>
  <c r="CVB5" i="1"/>
  <c r="CVB26" i="1" s="1"/>
  <c r="CVA5" i="1"/>
  <c r="CUZ5" i="1"/>
  <c r="CUY5" i="1"/>
  <c r="CUY26" i="1" s="1"/>
  <c r="CUX5" i="1"/>
  <c r="CUX26" i="1" s="1"/>
  <c r="CUW5" i="1"/>
  <c r="CUV5" i="1"/>
  <c r="CUU5" i="1"/>
  <c r="CUU26" i="1" s="1"/>
  <c r="CUT5" i="1"/>
  <c r="CUT26" i="1" s="1"/>
  <c r="CUS5" i="1"/>
  <c r="CUR5" i="1"/>
  <c r="CUQ5" i="1"/>
  <c r="CUQ26" i="1" s="1"/>
  <c r="CUP5" i="1"/>
  <c r="CUP26" i="1" s="1"/>
  <c r="CUO5" i="1"/>
  <c r="CUN5" i="1"/>
  <c r="CUM5" i="1"/>
  <c r="CUM26" i="1" s="1"/>
  <c r="CUL5" i="1"/>
  <c r="CUL26" i="1" s="1"/>
  <c r="CUK5" i="1"/>
  <c r="CUJ5" i="1"/>
  <c r="CUI5" i="1"/>
  <c r="CUI26" i="1" s="1"/>
  <c r="CUH5" i="1"/>
  <c r="CUH26" i="1" s="1"/>
  <c r="CUG5" i="1"/>
  <c r="CUF5" i="1"/>
  <c r="CUE5" i="1"/>
  <c r="CUE26" i="1" s="1"/>
  <c r="CUD5" i="1"/>
  <c r="CUD26" i="1" s="1"/>
  <c r="CUC5" i="1"/>
  <c r="CUB5" i="1"/>
  <c r="CUA5" i="1"/>
  <c r="CUA26" i="1" s="1"/>
  <c r="CTZ5" i="1"/>
  <c r="CTZ26" i="1" s="1"/>
  <c r="CTY5" i="1"/>
  <c r="CTX5" i="1"/>
  <c r="CTW5" i="1"/>
  <c r="CTW26" i="1" s="1"/>
  <c r="CTV5" i="1"/>
  <c r="CTV26" i="1" s="1"/>
  <c r="CTU5" i="1"/>
  <c r="CTT5" i="1"/>
  <c r="CTS5" i="1"/>
  <c r="CTS26" i="1" s="1"/>
  <c r="CTR5" i="1"/>
  <c r="CTR26" i="1" s="1"/>
  <c r="CTQ5" i="1"/>
  <c r="CTP5" i="1"/>
  <c r="CTO5" i="1"/>
  <c r="CTO26" i="1" s="1"/>
  <c r="CTN5" i="1"/>
  <c r="CTN26" i="1" s="1"/>
  <c r="CTM5" i="1"/>
  <c r="CTL5" i="1"/>
  <c r="CTK5" i="1"/>
  <c r="CTK26" i="1" s="1"/>
  <c r="CTJ5" i="1"/>
  <c r="CTJ26" i="1" s="1"/>
  <c r="CTI5" i="1"/>
  <c r="CTH5" i="1"/>
  <c r="CTG5" i="1"/>
  <c r="CTG26" i="1" s="1"/>
  <c r="CTF5" i="1"/>
  <c r="CTF26" i="1" s="1"/>
  <c r="CTE5" i="1"/>
  <c r="CTD5" i="1"/>
  <c r="CTC5" i="1"/>
  <c r="CTC26" i="1" s="1"/>
  <c r="CTB5" i="1"/>
  <c r="CTB26" i="1" s="1"/>
  <c r="CTA5" i="1"/>
  <c r="CSZ5" i="1"/>
  <c r="CSY5" i="1"/>
  <c r="CSY26" i="1" s="1"/>
  <c r="CSX5" i="1"/>
  <c r="CSX26" i="1" s="1"/>
  <c r="CSW5" i="1"/>
  <c r="CSV5" i="1"/>
  <c r="CSU5" i="1"/>
  <c r="CSU26" i="1" s="1"/>
  <c r="CST5" i="1"/>
  <c r="CST26" i="1" s="1"/>
  <c r="CSS5" i="1"/>
  <c r="CSR5" i="1"/>
  <c r="CSQ5" i="1"/>
  <c r="CSQ26" i="1" s="1"/>
  <c r="CSP5" i="1"/>
  <c r="CSP26" i="1" s="1"/>
  <c r="CSO5" i="1"/>
  <c r="CSN5" i="1"/>
  <c r="CSM5" i="1"/>
  <c r="CSM26" i="1" s="1"/>
  <c r="CSL5" i="1"/>
  <c r="CSL26" i="1" s="1"/>
  <c r="CSK5" i="1"/>
  <c r="CSJ5" i="1"/>
  <c r="CSI5" i="1"/>
  <c r="CSI26" i="1" s="1"/>
  <c r="CSH5" i="1"/>
  <c r="CSH26" i="1" s="1"/>
  <c r="CSG5" i="1"/>
  <c r="CSF5" i="1"/>
  <c r="CSE5" i="1"/>
  <c r="CSE26" i="1" s="1"/>
  <c r="CSD5" i="1"/>
  <c r="CSD26" i="1" s="1"/>
  <c r="CSC5" i="1"/>
  <c r="CSB5" i="1"/>
  <c r="CSA5" i="1"/>
  <c r="CSA26" i="1" s="1"/>
  <c r="CRZ5" i="1"/>
  <c r="CRZ26" i="1" s="1"/>
  <c r="CRY5" i="1"/>
  <c r="CRX5" i="1"/>
  <c r="CRW5" i="1"/>
  <c r="CRW26" i="1" s="1"/>
  <c r="CRV5" i="1"/>
  <c r="CRV26" i="1" s="1"/>
  <c r="CRU5" i="1"/>
  <c r="CRT5" i="1"/>
  <c r="CRS5" i="1"/>
  <c r="CRS26" i="1" s="1"/>
  <c r="CRR5" i="1"/>
  <c r="CRR26" i="1" s="1"/>
  <c r="CRQ5" i="1"/>
  <c r="CRP5" i="1"/>
  <c r="CRO5" i="1"/>
  <c r="CRO26" i="1" s="1"/>
  <c r="CRN5" i="1"/>
  <c r="CRN26" i="1" s="1"/>
  <c r="CRM5" i="1"/>
  <c r="CRL5" i="1"/>
  <c r="CRK5" i="1"/>
  <c r="CRK26" i="1" s="1"/>
  <c r="CRJ5" i="1"/>
  <c r="CRJ26" i="1" s="1"/>
  <c r="CRI5" i="1"/>
  <c r="CRH5" i="1"/>
  <c r="CRG5" i="1"/>
  <c r="CRG26" i="1" s="1"/>
  <c r="CRF5" i="1"/>
  <c r="CRF26" i="1" s="1"/>
  <c r="CRE5" i="1"/>
  <c r="CRD5" i="1"/>
  <c r="CRC5" i="1"/>
  <c r="CRC26" i="1" s="1"/>
  <c r="CRB5" i="1"/>
  <c r="CRB26" i="1" s="1"/>
  <c r="CRA5" i="1"/>
  <c r="CQZ5" i="1"/>
  <c r="CQY5" i="1"/>
  <c r="CQY26" i="1" s="1"/>
  <c r="CQX5" i="1"/>
  <c r="CQX26" i="1" s="1"/>
  <c r="CQW5" i="1"/>
  <c r="CQV5" i="1"/>
  <c r="CQU5" i="1"/>
  <c r="CQU26" i="1" s="1"/>
  <c r="CQT5" i="1"/>
  <c r="CQT26" i="1" s="1"/>
  <c r="CQS5" i="1"/>
  <c r="CQR5" i="1"/>
  <c r="CQQ5" i="1"/>
  <c r="CQQ26" i="1" s="1"/>
  <c r="CQP5" i="1"/>
  <c r="CQP26" i="1" s="1"/>
  <c r="CQO5" i="1"/>
  <c r="CQN5" i="1"/>
  <c r="CQM5" i="1"/>
  <c r="CQM26" i="1" s="1"/>
  <c r="CQL5" i="1"/>
  <c r="CQL26" i="1" s="1"/>
  <c r="CQK5" i="1"/>
  <c r="CQJ5" i="1"/>
  <c r="CQI5" i="1"/>
  <c r="CQI26" i="1" s="1"/>
  <c r="CQH5" i="1"/>
  <c r="CQH26" i="1" s="1"/>
  <c r="CQG5" i="1"/>
  <c r="CQF5" i="1"/>
  <c r="CQE5" i="1"/>
  <c r="CQE26" i="1" s="1"/>
  <c r="CQD5" i="1"/>
  <c r="CQD26" i="1" s="1"/>
  <c r="CQC5" i="1"/>
  <c r="CQB5" i="1"/>
  <c r="CQA5" i="1"/>
  <c r="CQA26" i="1" s="1"/>
  <c r="CPZ5" i="1"/>
  <c r="CPZ26" i="1" s="1"/>
  <c r="CPY5" i="1"/>
  <c r="CPX5" i="1"/>
  <c r="CPW5" i="1"/>
  <c r="CPW26" i="1" s="1"/>
  <c r="CPV5" i="1"/>
  <c r="CPV26" i="1" s="1"/>
  <c r="CPU5" i="1"/>
  <c r="CPT5" i="1"/>
  <c r="CPS5" i="1"/>
  <c r="CPS26" i="1" s="1"/>
  <c r="CPR5" i="1"/>
  <c r="CPR26" i="1" s="1"/>
  <c r="CPQ5" i="1"/>
  <c r="CPP5" i="1"/>
  <c r="CPO5" i="1"/>
  <c r="CPO26" i="1" s="1"/>
  <c r="CPN5" i="1"/>
  <c r="CPN26" i="1" s="1"/>
  <c r="CPM5" i="1"/>
  <c r="CPL5" i="1"/>
  <c r="CPK5" i="1"/>
  <c r="CPK26" i="1" s="1"/>
  <c r="CPJ5" i="1"/>
  <c r="CPJ26" i="1" s="1"/>
  <c r="CPI5" i="1"/>
  <c r="CPH5" i="1"/>
  <c r="CPG5" i="1"/>
  <c r="CPG26" i="1" s="1"/>
  <c r="CPF5" i="1"/>
  <c r="CPF26" i="1" s="1"/>
  <c r="CPE5" i="1"/>
  <c r="CPD5" i="1"/>
  <c r="CPC5" i="1"/>
  <c r="CPC26" i="1" s="1"/>
  <c r="CPB5" i="1"/>
  <c r="CPB26" i="1" s="1"/>
  <c r="CPA5" i="1"/>
  <c r="COZ5" i="1"/>
  <c r="COY5" i="1"/>
  <c r="COY26" i="1" s="1"/>
  <c r="COX5" i="1"/>
  <c r="COX26" i="1" s="1"/>
  <c r="COW5" i="1"/>
  <c r="COV5" i="1"/>
  <c r="COU5" i="1"/>
  <c r="COU26" i="1" s="1"/>
  <c r="COT5" i="1"/>
  <c r="COT26" i="1" s="1"/>
  <c r="COS5" i="1"/>
  <c r="COR5" i="1"/>
  <c r="COQ5" i="1"/>
  <c r="COQ26" i="1" s="1"/>
  <c r="COP5" i="1"/>
  <c r="COP26" i="1" s="1"/>
  <c r="COO5" i="1"/>
  <c r="CON5" i="1"/>
  <c r="COM5" i="1"/>
  <c r="COM26" i="1" s="1"/>
  <c r="COL5" i="1"/>
  <c r="COL26" i="1" s="1"/>
  <c r="COK5" i="1"/>
  <c r="COJ5" i="1"/>
  <c r="COI5" i="1"/>
  <c r="COI26" i="1" s="1"/>
  <c r="COH5" i="1"/>
  <c r="COH26" i="1" s="1"/>
  <c r="COG5" i="1"/>
  <c r="COF5" i="1"/>
  <c r="COE5" i="1"/>
  <c r="COE26" i="1" s="1"/>
  <c r="COD5" i="1"/>
  <c r="COD26" i="1" s="1"/>
  <c r="COC5" i="1"/>
  <c r="COB5" i="1"/>
  <c r="COA5" i="1"/>
  <c r="COA26" i="1" s="1"/>
  <c r="CNZ5" i="1"/>
  <c r="CNZ26" i="1" s="1"/>
  <c r="CNY5" i="1"/>
  <c r="CNX5" i="1"/>
  <c r="CNW5" i="1"/>
  <c r="CNW26" i="1" s="1"/>
  <c r="CNV5" i="1"/>
  <c r="CNV26" i="1" s="1"/>
  <c r="CNU5" i="1"/>
  <c r="CNT5" i="1"/>
  <c r="CNS5" i="1"/>
  <c r="CNS26" i="1" s="1"/>
  <c r="CNR5" i="1"/>
  <c r="CNR26" i="1" s="1"/>
  <c r="CNQ5" i="1"/>
  <c r="CNP5" i="1"/>
  <c r="CNO5" i="1"/>
  <c r="CNO26" i="1" s="1"/>
  <c r="CNN5" i="1"/>
  <c r="CNN26" i="1" s="1"/>
  <c r="CNM5" i="1"/>
  <c r="CNL5" i="1"/>
  <c r="CNK5" i="1"/>
  <c r="CNK26" i="1" s="1"/>
  <c r="CNJ5" i="1"/>
  <c r="CNJ26" i="1" s="1"/>
  <c r="CNI5" i="1"/>
  <c r="CNH5" i="1"/>
  <c r="CNG5" i="1"/>
  <c r="CNG26" i="1" s="1"/>
  <c r="CNF5" i="1"/>
  <c r="CNF26" i="1" s="1"/>
  <c r="CNE5" i="1"/>
  <c r="CND5" i="1"/>
  <c r="CNC5" i="1"/>
  <c r="CNC26" i="1" s="1"/>
  <c r="CNB5" i="1"/>
  <c r="CNB26" i="1" s="1"/>
  <c r="CNA5" i="1"/>
  <c r="CMZ5" i="1"/>
  <c r="CMY5" i="1"/>
  <c r="CMY26" i="1" s="1"/>
  <c r="CMX5" i="1"/>
  <c r="CMX26" i="1" s="1"/>
  <c r="CMW5" i="1"/>
  <c r="CMV5" i="1"/>
  <c r="CMU5" i="1"/>
  <c r="CMU26" i="1" s="1"/>
  <c r="CMT5" i="1"/>
  <c r="CMT26" i="1" s="1"/>
  <c r="CMS5" i="1"/>
  <c r="CMR5" i="1"/>
  <c r="CMQ5" i="1"/>
  <c r="CMQ26" i="1" s="1"/>
  <c r="CMP5" i="1"/>
  <c r="CMP26" i="1" s="1"/>
  <c r="CMO5" i="1"/>
  <c r="CMN5" i="1"/>
  <c r="CMM5" i="1"/>
  <c r="CMM26" i="1" s="1"/>
  <c r="CML5" i="1"/>
  <c r="CML26" i="1" s="1"/>
  <c r="CMK5" i="1"/>
  <c r="CMJ5" i="1"/>
  <c r="CMI5" i="1"/>
  <c r="CMI26" i="1" s="1"/>
  <c r="CMH5" i="1"/>
  <c r="CMH26" i="1" s="1"/>
  <c r="CMG5" i="1"/>
  <c r="CMF5" i="1"/>
  <c r="CME5" i="1"/>
  <c r="CME26" i="1" s="1"/>
  <c r="CMD5" i="1"/>
  <c r="CMD26" i="1" s="1"/>
  <c r="CMC5" i="1"/>
  <c r="CMB5" i="1"/>
  <c r="CMA5" i="1"/>
  <c r="CMA26" i="1" s="1"/>
  <c r="CLZ5" i="1"/>
  <c r="CLZ26" i="1" s="1"/>
  <c r="CLY5" i="1"/>
  <c r="CLX5" i="1"/>
  <c r="CLW5" i="1"/>
  <c r="CLW26" i="1" s="1"/>
  <c r="CLV5" i="1"/>
  <c r="CLV26" i="1" s="1"/>
  <c r="CLU5" i="1"/>
  <c r="CLT5" i="1"/>
  <c r="CLS5" i="1"/>
  <c r="CLS26" i="1" s="1"/>
  <c r="CLR5" i="1"/>
  <c r="CLR26" i="1" s="1"/>
  <c r="CLQ5" i="1"/>
  <c r="CLP5" i="1"/>
  <c r="CLO5" i="1"/>
  <c r="CLO26" i="1" s="1"/>
  <c r="CLN5" i="1"/>
  <c r="CLN26" i="1" s="1"/>
  <c r="CLM5" i="1"/>
  <c r="CLL5" i="1"/>
  <c r="CLK5" i="1"/>
  <c r="CLK26" i="1" s="1"/>
  <c r="CLJ5" i="1"/>
  <c r="CLJ26" i="1" s="1"/>
  <c r="CLI5" i="1"/>
  <c r="CLH5" i="1"/>
  <c r="CLG5" i="1"/>
  <c r="CLG26" i="1" s="1"/>
  <c r="CLF5" i="1"/>
  <c r="CLF26" i="1" s="1"/>
  <c r="CLE5" i="1"/>
  <c r="CLD5" i="1"/>
  <c r="CLC5" i="1"/>
  <c r="CLC26" i="1" s="1"/>
  <c r="CLB5" i="1"/>
  <c r="CLB26" i="1" s="1"/>
  <c r="CLA5" i="1"/>
  <c r="CKZ5" i="1"/>
  <c r="CKY5" i="1"/>
  <c r="CKY26" i="1" s="1"/>
  <c r="CKX5" i="1"/>
  <c r="CKX26" i="1" s="1"/>
  <c r="CKW5" i="1"/>
  <c r="CKV5" i="1"/>
  <c r="CKU5" i="1"/>
  <c r="CKU26" i="1" s="1"/>
  <c r="CKT5" i="1"/>
  <c r="CKT26" i="1" s="1"/>
  <c r="CKS5" i="1"/>
  <c r="CKR5" i="1"/>
  <c r="CKQ5" i="1"/>
  <c r="CKQ26" i="1" s="1"/>
  <c r="CKP5" i="1"/>
  <c r="CKP26" i="1" s="1"/>
  <c r="CKO5" i="1"/>
  <c r="CKN5" i="1"/>
  <c r="CKM5" i="1"/>
  <c r="CKM26" i="1" s="1"/>
  <c r="CKL5" i="1"/>
  <c r="CKL26" i="1" s="1"/>
  <c r="CKK5" i="1"/>
  <c r="CKJ5" i="1"/>
  <c r="CKI5" i="1"/>
  <c r="CKI26" i="1" s="1"/>
  <c r="CKH5" i="1"/>
  <c r="CKH26" i="1" s="1"/>
  <c r="CKG5" i="1"/>
  <c r="CKF5" i="1"/>
  <c r="CKE5" i="1"/>
  <c r="CKE26" i="1" s="1"/>
  <c r="CKD5" i="1"/>
  <c r="CKD26" i="1" s="1"/>
  <c r="CKC5" i="1"/>
  <c r="CKB5" i="1"/>
  <c r="CKA5" i="1"/>
  <c r="CKA26" i="1" s="1"/>
  <c r="CJZ5" i="1"/>
  <c r="CJZ26" i="1" s="1"/>
  <c r="CJY5" i="1"/>
  <c r="CJX5" i="1"/>
  <c r="CJW5" i="1"/>
  <c r="CJW26" i="1" s="1"/>
  <c r="CJV5" i="1"/>
  <c r="CJV26" i="1" s="1"/>
  <c r="CJU5" i="1"/>
  <c r="CJT5" i="1"/>
  <c r="CJS5" i="1"/>
  <c r="CJS26" i="1" s="1"/>
  <c r="CJR5" i="1"/>
  <c r="CJR26" i="1" s="1"/>
  <c r="CJQ5" i="1"/>
  <c r="CJP5" i="1"/>
  <c r="CJO5" i="1"/>
  <c r="CJO26" i="1" s="1"/>
  <c r="CJN5" i="1"/>
  <c r="CJN26" i="1" s="1"/>
  <c r="CJM5" i="1"/>
  <c r="CJL5" i="1"/>
  <c r="CJK5" i="1"/>
  <c r="CJK26" i="1" s="1"/>
  <c r="CJJ5" i="1"/>
  <c r="CJJ26" i="1" s="1"/>
  <c r="CJI5" i="1"/>
  <c r="CJH5" i="1"/>
  <c r="CJG5" i="1"/>
  <c r="CJG26" i="1" s="1"/>
  <c r="CJF5" i="1"/>
  <c r="CJF26" i="1" s="1"/>
  <c r="CJE5" i="1"/>
  <c r="CJD5" i="1"/>
  <c r="CJC5" i="1"/>
  <c r="CJC26" i="1" s="1"/>
  <c r="CJB5" i="1"/>
  <c r="CJB26" i="1" s="1"/>
  <c r="CJA5" i="1"/>
  <c r="CIZ5" i="1"/>
  <c r="CIY5" i="1"/>
  <c r="CIY26" i="1" s="1"/>
  <c r="CIX5" i="1"/>
  <c r="CIX26" i="1" s="1"/>
  <c r="CIW5" i="1"/>
  <c r="CIV5" i="1"/>
  <c r="CIU5" i="1"/>
  <c r="CIU26" i="1" s="1"/>
  <c r="CIT5" i="1"/>
  <c r="CIT26" i="1" s="1"/>
  <c r="CIS5" i="1"/>
  <c r="CIR5" i="1"/>
  <c r="CIQ5" i="1"/>
  <c r="CIQ26" i="1" s="1"/>
  <c r="CIP5" i="1"/>
  <c r="CIP26" i="1" s="1"/>
  <c r="CIO5" i="1"/>
  <c r="CIN5" i="1"/>
  <c r="CIM5" i="1"/>
  <c r="CIM26" i="1" s="1"/>
  <c r="CIL5" i="1"/>
  <c r="CIL26" i="1" s="1"/>
  <c r="CIK5" i="1"/>
  <c r="CIJ5" i="1"/>
  <c r="CII5" i="1"/>
  <c r="CII26" i="1" s="1"/>
  <c r="CIH5" i="1"/>
  <c r="CIH26" i="1" s="1"/>
  <c r="CIG5" i="1"/>
  <c r="CIF5" i="1"/>
  <c r="CIE5" i="1"/>
  <c r="CIE26" i="1" s="1"/>
  <c r="CID5" i="1"/>
  <c r="CID26" i="1" s="1"/>
  <c r="CIC5" i="1"/>
  <c r="CIB5" i="1"/>
  <c r="CIA5" i="1"/>
  <c r="CIA26" i="1" s="1"/>
  <c r="CHZ5" i="1"/>
  <c r="CHZ26" i="1" s="1"/>
  <c r="CHY5" i="1"/>
  <c r="CHX5" i="1"/>
  <c r="CHW5" i="1"/>
  <c r="CHW26" i="1" s="1"/>
  <c r="CHV5" i="1"/>
  <c r="CHV26" i="1" s="1"/>
  <c r="CHU5" i="1"/>
  <c r="CHT5" i="1"/>
  <c r="CHS5" i="1"/>
  <c r="CHS26" i="1" s="1"/>
  <c r="CHR5" i="1"/>
  <c r="CHR26" i="1" s="1"/>
  <c r="CHQ5" i="1"/>
  <c r="CHP5" i="1"/>
  <c r="CHO5" i="1"/>
  <c r="CHO26" i="1" s="1"/>
  <c r="CHN5" i="1"/>
  <c r="CHN26" i="1" s="1"/>
  <c r="CHM5" i="1"/>
  <c r="CHL5" i="1"/>
  <c r="CHK5" i="1"/>
  <c r="CHK26" i="1" s="1"/>
  <c r="CHJ5" i="1"/>
  <c r="CHJ26" i="1" s="1"/>
  <c r="CHI5" i="1"/>
  <c r="CHH5" i="1"/>
  <c r="CHG5" i="1"/>
  <c r="CHG26" i="1" s="1"/>
  <c r="CHF5" i="1"/>
  <c r="CHF26" i="1" s="1"/>
  <c r="CHE5" i="1"/>
  <c r="CHD5" i="1"/>
  <c r="CHC5" i="1"/>
  <c r="CHC26" i="1" s="1"/>
  <c r="CHB5" i="1"/>
  <c r="CHB26" i="1" s="1"/>
  <c r="CHA5" i="1"/>
  <c r="CGZ5" i="1"/>
  <c r="CGY5" i="1"/>
  <c r="CGY26" i="1" s="1"/>
  <c r="CGX5" i="1"/>
  <c r="CGX26" i="1" s="1"/>
  <c r="CGW5" i="1"/>
  <c r="CGV5" i="1"/>
  <c r="CGU5" i="1"/>
  <c r="CGU26" i="1" s="1"/>
  <c r="CGT5" i="1"/>
  <c r="CGT26" i="1" s="1"/>
  <c r="CGS5" i="1"/>
  <c r="CGR5" i="1"/>
  <c r="CGQ5" i="1"/>
  <c r="CGQ26" i="1" s="1"/>
  <c r="CGP5" i="1"/>
  <c r="CGP26" i="1" s="1"/>
  <c r="CGO5" i="1"/>
  <c r="CGN5" i="1"/>
  <c r="CGM5" i="1"/>
  <c r="CGM26" i="1" s="1"/>
  <c r="CGL5" i="1"/>
  <c r="CGL26" i="1" s="1"/>
  <c r="CGK5" i="1"/>
  <c r="CGJ5" i="1"/>
  <c r="CGI5" i="1"/>
  <c r="CGI26" i="1" s="1"/>
  <c r="CGH5" i="1"/>
  <c r="CGH26" i="1" s="1"/>
  <c r="CGG5" i="1"/>
  <c r="CGF5" i="1"/>
  <c r="CGE5" i="1"/>
  <c r="CGE26" i="1" s="1"/>
  <c r="CGD5" i="1"/>
  <c r="CGD26" i="1" s="1"/>
  <c r="CGC5" i="1"/>
  <c r="CGB5" i="1"/>
  <c r="CGA5" i="1"/>
  <c r="CGA26" i="1" s="1"/>
  <c r="CFZ5" i="1"/>
  <c r="CFZ26" i="1" s="1"/>
  <c r="CFY5" i="1"/>
  <c r="CFX5" i="1"/>
  <c r="CFW5" i="1"/>
  <c r="CFW26" i="1" s="1"/>
  <c r="CFV5" i="1"/>
  <c r="CFV26" i="1" s="1"/>
  <c r="CFU5" i="1"/>
  <c r="CFT5" i="1"/>
  <c r="CFS5" i="1"/>
  <c r="CFS26" i="1" s="1"/>
  <c r="CFR5" i="1"/>
  <c r="CFR26" i="1" s="1"/>
  <c r="CFQ5" i="1"/>
  <c r="CFP5" i="1"/>
  <c r="CFO5" i="1"/>
  <c r="CFO26" i="1" s="1"/>
  <c r="CFN5" i="1"/>
  <c r="CFN26" i="1" s="1"/>
  <c r="CFM5" i="1"/>
  <c r="CFL5" i="1"/>
  <c r="CFK5" i="1"/>
  <c r="CFK26" i="1" s="1"/>
  <c r="CFJ5" i="1"/>
  <c r="CFJ26" i="1" s="1"/>
  <c r="CFI5" i="1"/>
  <c r="CFH5" i="1"/>
  <c r="CFG5" i="1"/>
  <c r="CFG26" i="1" s="1"/>
  <c r="CFF5" i="1"/>
  <c r="CFF26" i="1" s="1"/>
  <c r="CFE5" i="1"/>
  <c r="CFD5" i="1"/>
  <c r="CFC5" i="1"/>
  <c r="CFC26" i="1" s="1"/>
  <c r="CFB5" i="1"/>
  <c r="CFB26" i="1" s="1"/>
  <c r="CFA5" i="1"/>
  <c r="CEZ5" i="1"/>
  <c r="CEY5" i="1"/>
  <c r="CEY26" i="1" s="1"/>
  <c r="CEX5" i="1"/>
  <c r="CEX26" i="1" s="1"/>
  <c r="CEW5" i="1"/>
  <c r="CEV5" i="1"/>
  <c r="CEU5" i="1"/>
  <c r="CEU26" i="1" s="1"/>
  <c r="CET5" i="1"/>
  <c r="CET26" i="1" s="1"/>
  <c r="CES5" i="1"/>
  <c r="CER5" i="1"/>
  <c r="CEQ5" i="1"/>
  <c r="CEQ26" i="1" s="1"/>
  <c r="CEP5" i="1"/>
  <c r="CEP26" i="1" s="1"/>
  <c r="CEO5" i="1"/>
  <c r="CEN5" i="1"/>
  <c r="CEM5" i="1"/>
  <c r="CEM26" i="1" s="1"/>
  <c r="CEL5" i="1"/>
  <c r="CEL26" i="1" s="1"/>
  <c r="CEK5" i="1"/>
  <c r="CEJ5" i="1"/>
  <c r="CEI5" i="1"/>
  <c r="CEI26" i="1" s="1"/>
  <c r="CEH5" i="1"/>
  <c r="CEH26" i="1" s="1"/>
  <c r="CEG5" i="1"/>
  <c r="CEF5" i="1"/>
  <c r="CEE5" i="1"/>
  <c r="CEE26" i="1" s="1"/>
  <c r="CED5" i="1"/>
  <c r="CED26" i="1" s="1"/>
  <c r="CEC5" i="1"/>
  <c r="CEB5" i="1"/>
  <c r="CEA5" i="1"/>
  <c r="CEA26" i="1" s="1"/>
  <c r="CDZ5" i="1"/>
  <c r="CDZ26" i="1" s="1"/>
  <c r="CDY5" i="1"/>
  <c r="CDX5" i="1"/>
  <c r="CDW5" i="1"/>
  <c r="CDW26" i="1" s="1"/>
  <c r="CDV5" i="1"/>
  <c r="CDV26" i="1" s="1"/>
  <c r="CDU5" i="1"/>
  <c r="CDT5" i="1"/>
  <c r="CDS5" i="1"/>
  <c r="CDS26" i="1" s="1"/>
  <c r="CDR5" i="1"/>
  <c r="CDR26" i="1" s="1"/>
  <c r="CDQ5" i="1"/>
  <c r="CDP5" i="1"/>
  <c r="CDO5" i="1"/>
  <c r="CDO26" i="1" s="1"/>
  <c r="CDN5" i="1"/>
  <c r="CDN26" i="1" s="1"/>
  <c r="CDM5" i="1"/>
  <c r="CDL5" i="1"/>
  <c r="CDK5" i="1"/>
  <c r="CDK26" i="1" s="1"/>
  <c r="CDJ5" i="1"/>
  <c r="CDJ26" i="1" s="1"/>
  <c r="CDI5" i="1"/>
  <c r="CDH5" i="1"/>
  <c r="CDG5" i="1"/>
  <c r="CDG26" i="1" s="1"/>
  <c r="CDF5" i="1"/>
  <c r="CDF26" i="1" s="1"/>
  <c r="CDE5" i="1"/>
  <c r="CDD5" i="1"/>
  <c r="CDC5" i="1"/>
  <c r="CDC26" i="1" s="1"/>
  <c r="CDB5" i="1"/>
  <c r="CDB26" i="1" s="1"/>
  <c r="CDA5" i="1"/>
  <c r="CCZ5" i="1"/>
  <c r="CCY5" i="1"/>
  <c r="CCY26" i="1" s="1"/>
  <c r="CCX5" i="1"/>
  <c r="CCX26" i="1" s="1"/>
  <c r="CCW5" i="1"/>
  <c r="CCV5" i="1"/>
  <c r="CCU5" i="1"/>
  <c r="CCU26" i="1" s="1"/>
  <c r="CCT5" i="1"/>
  <c r="CCT26" i="1" s="1"/>
  <c r="CCS5" i="1"/>
  <c r="CCR5" i="1"/>
  <c r="CCQ5" i="1"/>
  <c r="CCQ26" i="1" s="1"/>
  <c r="CCP5" i="1"/>
  <c r="CCP26" i="1" s="1"/>
  <c r="CCO5" i="1"/>
  <c r="CCN5" i="1"/>
  <c r="CCM5" i="1"/>
  <c r="CCM26" i="1" s="1"/>
  <c r="CCL5" i="1"/>
  <c r="CCL26" i="1" s="1"/>
  <c r="CCK5" i="1"/>
  <c r="CCJ5" i="1"/>
  <c r="CCI5" i="1"/>
  <c r="CCI26" i="1" s="1"/>
  <c r="CCH5" i="1"/>
  <c r="CCH26" i="1" s="1"/>
  <c r="CCG5" i="1"/>
  <c r="CCF5" i="1"/>
  <c r="CCE5" i="1"/>
  <c r="CCE26" i="1" s="1"/>
  <c r="CCD5" i="1"/>
  <c r="CCD26" i="1" s="1"/>
  <c r="CCC5" i="1"/>
  <c r="CCB5" i="1"/>
  <c r="CCA5" i="1"/>
  <c r="CCA26" i="1" s="1"/>
  <c r="CBZ5" i="1"/>
  <c r="CBZ26" i="1" s="1"/>
  <c r="CBY5" i="1"/>
  <c r="CBX5" i="1"/>
  <c r="CBW5" i="1"/>
  <c r="CBW26" i="1" s="1"/>
  <c r="CBV5" i="1"/>
  <c r="CBV26" i="1" s="1"/>
  <c r="CBU5" i="1"/>
  <c r="CBT5" i="1"/>
  <c r="CBS5" i="1"/>
  <c r="CBS26" i="1" s="1"/>
  <c r="CBR5" i="1"/>
  <c r="CBR26" i="1" s="1"/>
  <c r="CBQ5" i="1"/>
  <c r="CBP5" i="1"/>
  <c r="CBO5" i="1"/>
  <c r="CBO26" i="1" s="1"/>
  <c r="CBN5" i="1"/>
  <c r="CBN26" i="1" s="1"/>
  <c r="CBM5" i="1"/>
  <c r="CBL5" i="1"/>
  <c r="CBK5" i="1"/>
  <c r="CBK26" i="1" s="1"/>
  <c r="CBJ5" i="1"/>
  <c r="CBJ26" i="1" s="1"/>
  <c r="CBI5" i="1"/>
  <c r="CBH5" i="1"/>
  <c r="CBG5" i="1"/>
  <c r="CBG26" i="1" s="1"/>
  <c r="CBF5" i="1"/>
  <c r="CBF26" i="1" s="1"/>
  <c r="CBE5" i="1"/>
  <c r="CBD5" i="1"/>
  <c r="CBC5" i="1"/>
  <c r="CBC26" i="1" s="1"/>
  <c r="CBB5" i="1"/>
  <c r="CBB26" i="1" s="1"/>
  <c r="CBA5" i="1"/>
  <c r="CAZ5" i="1"/>
  <c r="CAY5" i="1"/>
  <c r="CAY26" i="1" s="1"/>
  <c r="CAX5" i="1"/>
  <c r="CAX26" i="1" s="1"/>
  <c r="CAW5" i="1"/>
  <c r="CAV5" i="1"/>
  <c r="CAU5" i="1"/>
  <c r="CAU26" i="1" s="1"/>
  <c r="CAT5" i="1"/>
  <c r="CAT26" i="1" s="1"/>
  <c r="CAS5" i="1"/>
  <c r="CAR5" i="1"/>
  <c r="CAQ5" i="1"/>
  <c r="CAQ26" i="1" s="1"/>
  <c r="CAP5" i="1"/>
  <c r="CAP26" i="1" s="1"/>
  <c r="CAO5" i="1"/>
  <c r="CAN5" i="1"/>
  <c r="CAM5" i="1"/>
  <c r="CAM26" i="1" s="1"/>
  <c r="CAL5" i="1"/>
  <c r="CAL26" i="1" s="1"/>
  <c r="CAK5" i="1"/>
  <c r="CAJ5" i="1"/>
  <c r="CAI5" i="1"/>
  <c r="CAI26" i="1" s="1"/>
  <c r="CAH5" i="1"/>
  <c r="CAH26" i="1" s="1"/>
  <c r="CAG5" i="1"/>
  <c r="CAF5" i="1"/>
  <c r="CAE5" i="1"/>
  <c r="CAE26" i="1" s="1"/>
  <c r="CAD5" i="1"/>
  <c r="CAD26" i="1" s="1"/>
  <c r="CAC5" i="1"/>
  <c r="CAB5" i="1"/>
  <c r="CAA5" i="1"/>
  <c r="CAA26" i="1" s="1"/>
  <c r="BZZ5" i="1"/>
  <c r="BZZ26" i="1" s="1"/>
  <c r="BZY5" i="1"/>
  <c r="BZX5" i="1"/>
  <c r="BZW5" i="1"/>
  <c r="BZW26" i="1" s="1"/>
  <c r="BZV5" i="1"/>
  <c r="BZV26" i="1" s="1"/>
  <c r="BZU5" i="1"/>
  <c r="BZT5" i="1"/>
  <c r="BZS5" i="1"/>
  <c r="BZS26" i="1" s="1"/>
  <c r="BZR5" i="1"/>
  <c r="BZR26" i="1" s="1"/>
  <c r="BZQ5" i="1"/>
  <c r="BZP5" i="1"/>
  <c r="BZO5" i="1"/>
  <c r="BZO26" i="1" s="1"/>
  <c r="BZN5" i="1"/>
  <c r="BZN26" i="1" s="1"/>
  <c r="BZM5" i="1"/>
  <c r="BZL5" i="1"/>
  <c r="BZK5" i="1"/>
  <c r="BZK26" i="1" s="1"/>
  <c r="BZJ5" i="1"/>
  <c r="BZJ26" i="1" s="1"/>
  <c r="BZI5" i="1"/>
  <c r="BZH5" i="1"/>
  <c r="BZG5" i="1"/>
  <c r="BZG26" i="1" s="1"/>
  <c r="BZF5" i="1"/>
  <c r="BZF26" i="1" s="1"/>
  <c r="BZE5" i="1"/>
  <c r="BZD5" i="1"/>
  <c r="BZC5" i="1"/>
  <c r="BZC26" i="1" s="1"/>
  <c r="BZB5" i="1"/>
  <c r="BZB26" i="1" s="1"/>
  <c r="BZA5" i="1"/>
  <c r="BYZ5" i="1"/>
  <c r="BYY5" i="1"/>
  <c r="BYY26" i="1" s="1"/>
  <c r="BYX5" i="1"/>
  <c r="BYX26" i="1" s="1"/>
  <c r="BYW5" i="1"/>
  <c r="BYV5" i="1"/>
  <c r="BYU5" i="1"/>
  <c r="BYU26" i="1" s="1"/>
  <c r="BYT5" i="1"/>
  <c r="BYT26" i="1" s="1"/>
  <c r="BYS5" i="1"/>
  <c r="BYR5" i="1"/>
  <c r="BYQ5" i="1"/>
  <c r="BYQ26" i="1" s="1"/>
  <c r="BYP5" i="1"/>
  <c r="BYP26" i="1" s="1"/>
  <c r="BYO5" i="1"/>
  <c r="BYN5" i="1"/>
  <c r="BYM5" i="1"/>
  <c r="BYM26" i="1" s="1"/>
  <c r="BYL5" i="1"/>
  <c r="BYL26" i="1" s="1"/>
  <c r="BYK5" i="1"/>
  <c r="BYJ5" i="1"/>
  <c r="BYI5" i="1"/>
  <c r="BYI26" i="1" s="1"/>
  <c r="BYH5" i="1"/>
  <c r="BYH26" i="1" s="1"/>
  <c r="BYG5" i="1"/>
  <c r="BYF5" i="1"/>
  <c r="BYE5" i="1"/>
  <c r="BYE26" i="1" s="1"/>
  <c r="BYD5" i="1"/>
  <c r="BYD26" i="1" s="1"/>
  <c r="BYC5" i="1"/>
  <c r="BYB5" i="1"/>
  <c r="BYA5" i="1"/>
  <c r="BYA26" i="1" s="1"/>
  <c r="BXZ5" i="1"/>
  <c r="BXZ26" i="1" s="1"/>
  <c r="BXY5" i="1"/>
  <c r="BXX5" i="1"/>
  <c r="BXW5" i="1"/>
  <c r="BXW26" i="1" s="1"/>
  <c r="BXV5" i="1"/>
  <c r="BXV26" i="1" s="1"/>
  <c r="BXU5" i="1"/>
  <c r="BXT5" i="1"/>
  <c r="BXS5" i="1"/>
  <c r="BXS26" i="1" s="1"/>
  <c r="BXR5" i="1"/>
  <c r="BXR26" i="1" s="1"/>
  <c r="BXQ5" i="1"/>
  <c r="BXP5" i="1"/>
  <c r="BXO5" i="1"/>
  <c r="BXO26" i="1" s="1"/>
  <c r="BXN5" i="1"/>
  <c r="BXN26" i="1" s="1"/>
  <c r="BXM5" i="1"/>
  <c r="BXL5" i="1"/>
  <c r="BXK5" i="1"/>
  <c r="BXK26" i="1" s="1"/>
  <c r="BXJ5" i="1"/>
  <c r="BXJ26" i="1" s="1"/>
  <c r="BXI5" i="1"/>
  <c r="BXH5" i="1"/>
  <c r="BXG5" i="1"/>
  <c r="BXG26" i="1" s="1"/>
  <c r="BXF5" i="1"/>
  <c r="BXF26" i="1" s="1"/>
  <c r="BXE5" i="1"/>
  <c r="BXD5" i="1"/>
  <c r="BXC5" i="1"/>
  <c r="BXC26" i="1" s="1"/>
  <c r="BXB5" i="1"/>
  <c r="BXB26" i="1" s="1"/>
  <c r="BXA5" i="1"/>
  <c r="BWZ5" i="1"/>
  <c r="BWY5" i="1"/>
  <c r="BWY26" i="1" s="1"/>
  <c r="BWX5" i="1"/>
  <c r="BWX26" i="1" s="1"/>
  <c r="BWW5" i="1"/>
  <c r="BWV5" i="1"/>
  <c r="BWU5" i="1"/>
  <c r="BWU26" i="1" s="1"/>
  <c r="BWT5" i="1"/>
  <c r="BWT26" i="1" s="1"/>
  <c r="BWS5" i="1"/>
  <c r="BWR5" i="1"/>
  <c r="BWQ5" i="1"/>
  <c r="BWQ26" i="1" s="1"/>
  <c r="BWP5" i="1"/>
  <c r="BWP26" i="1" s="1"/>
  <c r="BWO5" i="1"/>
  <c r="BWN5" i="1"/>
  <c r="BWM5" i="1"/>
  <c r="BWM26" i="1" s="1"/>
  <c r="BWL5" i="1"/>
  <c r="BWL26" i="1" s="1"/>
  <c r="BWK5" i="1"/>
  <c r="BWJ5" i="1"/>
  <c r="BWI5" i="1"/>
  <c r="BWI26" i="1" s="1"/>
  <c r="BWH5" i="1"/>
  <c r="BWH26" i="1" s="1"/>
  <c r="BWG5" i="1"/>
  <c r="BWF5" i="1"/>
  <c r="BWE5" i="1"/>
  <c r="BWE26" i="1" s="1"/>
  <c r="BWD5" i="1"/>
  <c r="BWD26" i="1" s="1"/>
  <c r="BWC5" i="1"/>
  <c r="BWB5" i="1"/>
  <c r="BWA5" i="1"/>
  <c r="BWA26" i="1" s="1"/>
  <c r="BVZ5" i="1"/>
  <c r="BVZ26" i="1" s="1"/>
  <c r="BVY5" i="1"/>
  <c r="BVX5" i="1"/>
  <c r="BVW5" i="1"/>
  <c r="BVW26" i="1" s="1"/>
  <c r="BVV5" i="1"/>
  <c r="BVV26" i="1" s="1"/>
  <c r="BVU5" i="1"/>
  <c r="BVT5" i="1"/>
  <c r="BVS5" i="1"/>
  <c r="BVS26" i="1" s="1"/>
  <c r="BVR5" i="1"/>
  <c r="BVR26" i="1" s="1"/>
  <c r="BVQ5" i="1"/>
  <c r="BVP5" i="1"/>
  <c r="BVO5" i="1"/>
  <c r="BVO26" i="1" s="1"/>
  <c r="BVN5" i="1"/>
  <c r="BVN26" i="1" s="1"/>
  <c r="BVM5" i="1"/>
  <c r="BVL5" i="1"/>
  <c r="BVK5" i="1"/>
  <c r="BVK26" i="1" s="1"/>
  <c r="BVJ5" i="1"/>
  <c r="BVJ26" i="1" s="1"/>
  <c r="BVI5" i="1"/>
  <c r="BVH5" i="1"/>
  <c r="BVG5" i="1"/>
  <c r="BVG26" i="1" s="1"/>
  <c r="BVF5" i="1"/>
  <c r="BVF26" i="1" s="1"/>
  <c r="BVE5" i="1"/>
  <c r="BVD5" i="1"/>
  <c r="BVC5" i="1"/>
  <c r="BVC26" i="1" s="1"/>
  <c r="BVB5" i="1"/>
  <c r="BVB26" i="1" s="1"/>
  <c r="BVA5" i="1"/>
  <c r="BUZ5" i="1"/>
  <c r="BUY5" i="1"/>
  <c r="BUY26" i="1" s="1"/>
  <c r="BUX5" i="1"/>
  <c r="BUX26" i="1" s="1"/>
  <c r="BUW5" i="1"/>
  <c r="BUV5" i="1"/>
  <c r="BUU5" i="1"/>
  <c r="BUU26" i="1" s="1"/>
  <c r="BUT5" i="1"/>
  <c r="BUT26" i="1" s="1"/>
  <c r="BUS5" i="1"/>
  <c r="BUR5" i="1"/>
  <c r="BUQ5" i="1"/>
  <c r="BUQ26" i="1" s="1"/>
  <c r="BUP5" i="1"/>
  <c r="BUP26" i="1" s="1"/>
  <c r="BUO5" i="1"/>
  <c r="BUN5" i="1"/>
  <c r="BUM5" i="1"/>
  <c r="BUM26" i="1" s="1"/>
  <c r="BUL5" i="1"/>
  <c r="BUL26" i="1" s="1"/>
  <c r="BUK5" i="1"/>
  <c r="BUJ5" i="1"/>
  <c r="BUI5" i="1"/>
  <c r="BUI26" i="1" s="1"/>
  <c r="BUH5" i="1"/>
  <c r="BUH26" i="1" s="1"/>
  <c r="BUG5" i="1"/>
  <c r="BUF5" i="1"/>
  <c r="BUE5" i="1"/>
  <c r="BUE26" i="1" s="1"/>
  <c r="BUD5" i="1"/>
  <c r="BUD26" i="1" s="1"/>
  <c r="BUC5" i="1"/>
  <c r="BUB5" i="1"/>
  <c r="BUA5" i="1"/>
  <c r="BUA26" i="1" s="1"/>
  <c r="BTZ5" i="1"/>
  <c r="BTZ26" i="1" s="1"/>
  <c r="BTY5" i="1"/>
  <c r="BTX5" i="1"/>
  <c r="BTW5" i="1"/>
  <c r="BTW26" i="1" s="1"/>
  <c r="BTV5" i="1"/>
  <c r="BTV26" i="1" s="1"/>
  <c r="BTU5" i="1"/>
  <c r="BTT5" i="1"/>
  <c r="BTS5" i="1"/>
  <c r="BTS26" i="1" s="1"/>
  <c r="BTR5" i="1"/>
  <c r="BTR26" i="1" s="1"/>
  <c r="BTQ5" i="1"/>
  <c r="BTP5" i="1"/>
  <c r="BTO5" i="1"/>
  <c r="BTO26" i="1" s="1"/>
  <c r="BTN5" i="1"/>
  <c r="BTN26" i="1" s="1"/>
  <c r="BTM5" i="1"/>
  <c r="BTL5" i="1"/>
  <c r="BTK5" i="1"/>
  <c r="BTK26" i="1" s="1"/>
  <c r="BTJ5" i="1"/>
  <c r="BTJ26" i="1" s="1"/>
  <c r="BTI5" i="1"/>
  <c r="BTH5" i="1"/>
  <c r="BTG5" i="1"/>
  <c r="BTG26" i="1" s="1"/>
  <c r="BTF5" i="1"/>
  <c r="BTF26" i="1" s="1"/>
  <c r="BTE5" i="1"/>
  <c r="BTD5" i="1"/>
  <c r="BTC5" i="1"/>
  <c r="BTC26" i="1" s="1"/>
  <c r="BTB5" i="1"/>
  <c r="BTB26" i="1" s="1"/>
  <c r="BTA5" i="1"/>
  <c r="BSZ5" i="1"/>
  <c r="BSY5" i="1"/>
  <c r="BSY26" i="1" s="1"/>
  <c r="BSX5" i="1"/>
  <c r="BSX26" i="1" s="1"/>
  <c r="BSW5" i="1"/>
  <c r="BSV5" i="1"/>
  <c r="BSU5" i="1"/>
  <c r="BSU26" i="1" s="1"/>
  <c r="BST5" i="1"/>
  <c r="BST26" i="1" s="1"/>
  <c r="BSS5" i="1"/>
  <c r="BSR5" i="1"/>
  <c r="BSQ5" i="1"/>
  <c r="BSQ26" i="1" s="1"/>
  <c r="BSP5" i="1"/>
  <c r="BSP26" i="1" s="1"/>
  <c r="BSO5" i="1"/>
  <c r="BSN5" i="1"/>
  <c r="BSM5" i="1"/>
  <c r="BSM26" i="1" s="1"/>
  <c r="BSL5" i="1"/>
  <c r="BSL26" i="1" s="1"/>
  <c r="BSK5" i="1"/>
  <c r="BSJ5" i="1"/>
  <c r="BSI5" i="1"/>
  <c r="BSI26" i="1" s="1"/>
  <c r="BSH5" i="1"/>
  <c r="BSH26" i="1" s="1"/>
  <c r="BSG5" i="1"/>
  <c r="BSF5" i="1"/>
  <c r="BSE5" i="1"/>
  <c r="BSE26" i="1" s="1"/>
  <c r="BSD5" i="1"/>
  <c r="BSD26" i="1" s="1"/>
  <c r="BSC5" i="1"/>
  <c r="BSB5" i="1"/>
  <c r="BSA5" i="1"/>
  <c r="BSA26" i="1" s="1"/>
  <c r="BRZ5" i="1"/>
  <c r="BRZ26" i="1" s="1"/>
  <c r="BRY5" i="1"/>
  <c r="BRX5" i="1"/>
  <c r="BRW5" i="1"/>
  <c r="BRW26" i="1" s="1"/>
  <c r="BRV5" i="1"/>
  <c r="BRV26" i="1" s="1"/>
  <c r="BRU5" i="1"/>
  <c r="BRT5" i="1"/>
  <c r="BRS5" i="1"/>
  <c r="BRS26" i="1" s="1"/>
  <c r="BRR5" i="1"/>
  <c r="BRR26" i="1" s="1"/>
  <c r="BRQ5" i="1"/>
  <c r="BRP5" i="1"/>
  <c r="BRO5" i="1"/>
  <c r="BRO26" i="1" s="1"/>
  <c r="BRN5" i="1"/>
  <c r="BRN26" i="1" s="1"/>
  <c r="BRM5" i="1"/>
  <c r="BRL5" i="1"/>
  <c r="BRK5" i="1"/>
  <c r="BRK26" i="1" s="1"/>
  <c r="BRJ5" i="1"/>
  <c r="BRJ26" i="1" s="1"/>
  <c r="BRI5" i="1"/>
  <c r="BRH5" i="1"/>
  <c r="BRG5" i="1"/>
  <c r="BRG26" i="1" s="1"/>
  <c r="BRF5" i="1"/>
  <c r="BRF26" i="1" s="1"/>
  <c r="BRE5" i="1"/>
  <c r="BRD5" i="1"/>
  <c r="BRC5" i="1"/>
  <c r="BRC26" i="1" s="1"/>
  <c r="BRB5" i="1"/>
  <c r="BRB26" i="1" s="1"/>
  <c r="BRA5" i="1"/>
  <c r="BQZ5" i="1"/>
  <c r="BQY5" i="1"/>
  <c r="BQY26" i="1" s="1"/>
  <c r="BQX5" i="1"/>
  <c r="BQX26" i="1" s="1"/>
  <c r="BQW5" i="1"/>
  <c r="BQV5" i="1"/>
  <c r="BQU5" i="1"/>
  <c r="BQU26" i="1" s="1"/>
  <c r="BQT5" i="1"/>
  <c r="BQT26" i="1" s="1"/>
  <c r="BQS5" i="1"/>
  <c r="BQR5" i="1"/>
  <c r="BQQ5" i="1"/>
  <c r="BQQ26" i="1" s="1"/>
  <c r="BQP5" i="1"/>
  <c r="BQP26" i="1" s="1"/>
  <c r="BQO5" i="1"/>
  <c r="BQN5" i="1"/>
  <c r="BQM5" i="1"/>
  <c r="BQM26" i="1" s="1"/>
  <c r="BQL5" i="1"/>
  <c r="BQL26" i="1" s="1"/>
  <c r="BQK5" i="1"/>
  <c r="BQJ5" i="1"/>
  <c r="BQI5" i="1"/>
  <c r="BQI26" i="1" s="1"/>
  <c r="BQH5" i="1"/>
  <c r="BQH26" i="1" s="1"/>
  <c r="BQG5" i="1"/>
  <c r="BQF5" i="1"/>
  <c r="BQE5" i="1"/>
  <c r="BQE26" i="1" s="1"/>
  <c r="BQD5" i="1"/>
  <c r="BQD26" i="1" s="1"/>
  <c r="BQC5" i="1"/>
  <c r="BQB5" i="1"/>
  <c r="BQA5" i="1"/>
  <c r="BQA26" i="1" s="1"/>
  <c r="BPZ5" i="1"/>
  <c r="BPZ26" i="1" s="1"/>
  <c r="BPY5" i="1"/>
  <c r="BPX5" i="1"/>
  <c r="BPW5" i="1"/>
  <c r="BPW26" i="1" s="1"/>
  <c r="BPV5" i="1"/>
  <c r="BPV26" i="1" s="1"/>
  <c r="BPU5" i="1"/>
  <c r="BPT5" i="1"/>
  <c r="BPS5" i="1"/>
  <c r="BPS26" i="1" s="1"/>
  <c r="BPR5" i="1"/>
  <c r="BPR26" i="1" s="1"/>
  <c r="BPQ5" i="1"/>
  <c r="BPP5" i="1"/>
  <c r="BPO5" i="1"/>
  <c r="BPO26" i="1" s="1"/>
  <c r="BPN5" i="1"/>
  <c r="BPN26" i="1" s="1"/>
  <c r="BPM5" i="1"/>
  <c r="BPL5" i="1"/>
  <c r="BPK5" i="1"/>
  <c r="BPK26" i="1" s="1"/>
  <c r="BPJ5" i="1"/>
  <c r="BPJ26" i="1" s="1"/>
  <c r="BPI5" i="1"/>
  <c r="BPH5" i="1"/>
  <c r="BPG5" i="1"/>
  <c r="BPG26" i="1" s="1"/>
  <c r="BPF5" i="1"/>
  <c r="BPF26" i="1" s="1"/>
  <c r="BPE5" i="1"/>
  <c r="BPD5" i="1"/>
  <c r="BPC5" i="1"/>
  <c r="BPC26" i="1" s="1"/>
  <c r="BPB5" i="1"/>
  <c r="BPB26" i="1" s="1"/>
  <c r="BPA5" i="1"/>
  <c r="BOZ5" i="1"/>
  <c r="BOY5" i="1"/>
  <c r="BOY26" i="1" s="1"/>
  <c r="BOX5" i="1"/>
  <c r="BOX26" i="1" s="1"/>
  <c r="BOW5" i="1"/>
  <c r="BOV5" i="1"/>
  <c r="BOU5" i="1"/>
  <c r="BOU26" i="1" s="1"/>
  <c r="BOT5" i="1"/>
  <c r="BOT26" i="1" s="1"/>
  <c r="BOS5" i="1"/>
  <c r="BOR5" i="1"/>
  <c r="BOQ5" i="1"/>
  <c r="BOQ26" i="1" s="1"/>
  <c r="BOP5" i="1"/>
  <c r="BOP26" i="1" s="1"/>
  <c r="BOO5" i="1"/>
  <c r="BON5" i="1"/>
  <c r="BOM5" i="1"/>
  <c r="BOM26" i="1" s="1"/>
  <c r="BOL5" i="1"/>
  <c r="BOL26" i="1" s="1"/>
  <c r="BOK5" i="1"/>
  <c r="BOJ5" i="1"/>
  <c r="BOI5" i="1"/>
  <c r="BOI26" i="1" s="1"/>
  <c r="BOH5" i="1"/>
  <c r="BOH26" i="1" s="1"/>
  <c r="BOG5" i="1"/>
  <c r="BOF5" i="1"/>
  <c r="BOE5" i="1"/>
  <c r="BOE26" i="1" s="1"/>
  <c r="BOD5" i="1"/>
  <c r="BOD26" i="1" s="1"/>
  <c r="BOC5" i="1"/>
  <c r="BOB5" i="1"/>
  <c r="BOA5" i="1"/>
  <c r="BOA26" i="1" s="1"/>
  <c r="BNZ5" i="1"/>
  <c r="BNZ26" i="1" s="1"/>
  <c r="BNY5" i="1"/>
  <c r="BNX5" i="1"/>
  <c r="BNW5" i="1"/>
  <c r="BNW26" i="1" s="1"/>
  <c r="BNV5" i="1"/>
  <c r="BNV26" i="1" s="1"/>
  <c r="BNU5" i="1"/>
  <c r="BNT5" i="1"/>
  <c r="BNS5" i="1"/>
  <c r="BNS26" i="1" s="1"/>
  <c r="BNR5" i="1"/>
  <c r="BNR26" i="1" s="1"/>
  <c r="BNQ5" i="1"/>
  <c r="BNP5" i="1"/>
  <c r="BNO5" i="1"/>
  <c r="BNO26" i="1" s="1"/>
  <c r="BNN5" i="1"/>
  <c r="BNN26" i="1" s="1"/>
  <c r="BNM5" i="1"/>
  <c r="BNL5" i="1"/>
  <c r="BNK5" i="1"/>
  <c r="BNK26" i="1" s="1"/>
  <c r="BNJ5" i="1"/>
  <c r="BNJ26" i="1" s="1"/>
  <c r="BNI5" i="1"/>
  <c r="BNH5" i="1"/>
  <c r="BNG5" i="1"/>
  <c r="BNG26" i="1" s="1"/>
  <c r="BNF5" i="1"/>
  <c r="BNF26" i="1" s="1"/>
  <c r="BNE5" i="1"/>
  <c r="BND5" i="1"/>
  <c r="BNC5" i="1"/>
  <c r="BNC26" i="1" s="1"/>
  <c r="BNB5" i="1"/>
  <c r="BNB26" i="1" s="1"/>
  <c r="BNA5" i="1"/>
  <c r="BMZ5" i="1"/>
  <c r="BMY5" i="1"/>
  <c r="BMY26" i="1" s="1"/>
  <c r="BMX5" i="1"/>
  <c r="BMX26" i="1" s="1"/>
  <c r="BMW5" i="1"/>
  <c r="BMV5" i="1"/>
  <c r="BMU5" i="1"/>
  <c r="BMU26" i="1" s="1"/>
  <c r="BMT5" i="1"/>
  <c r="BMT26" i="1" s="1"/>
  <c r="BMS5" i="1"/>
  <c r="BMR5" i="1"/>
  <c r="BMQ5" i="1"/>
  <c r="BMQ26" i="1" s="1"/>
  <c r="BMP5" i="1"/>
  <c r="BMP26" i="1" s="1"/>
  <c r="BMO5" i="1"/>
  <c r="BMN5" i="1"/>
  <c r="BMM5" i="1"/>
  <c r="BMM26" i="1" s="1"/>
  <c r="BML5" i="1"/>
  <c r="BML26" i="1" s="1"/>
  <c r="BMK5" i="1"/>
  <c r="BMJ5" i="1"/>
  <c r="BMI5" i="1"/>
  <c r="BMI26" i="1" s="1"/>
  <c r="BMH5" i="1"/>
  <c r="BMH26" i="1" s="1"/>
  <c r="BMG5" i="1"/>
  <c r="BMF5" i="1"/>
  <c r="BME5" i="1"/>
  <c r="BME26" i="1" s="1"/>
  <c r="BMD5" i="1"/>
  <c r="BMD26" i="1" s="1"/>
  <c r="BMC5" i="1"/>
  <c r="BMB5" i="1"/>
  <c r="BMA5" i="1"/>
  <c r="BMA26" i="1" s="1"/>
  <c r="BLZ5" i="1"/>
  <c r="BLZ26" i="1" s="1"/>
  <c r="BLY5" i="1"/>
  <c r="BLX5" i="1"/>
  <c r="BLW5" i="1"/>
  <c r="BLW26" i="1" s="1"/>
  <c r="BLV5" i="1"/>
  <c r="BLV26" i="1" s="1"/>
  <c r="BLU5" i="1"/>
  <c r="BLT5" i="1"/>
  <c r="BLS5" i="1"/>
  <c r="BLS26" i="1" s="1"/>
  <c r="BLR5" i="1"/>
  <c r="BLR26" i="1" s="1"/>
  <c r="BLQ5" i="1"/>
  <c r="BLP5" i="1"/>
  <c r="BLO5" i="1"/>
  <c r="BLO26" i="1" s="1"/>
  <c r="BLN5" i="1"/>
  <c r="BLN26" i="1" s="1"/>
  <c r="BLM5" i="1"/>
  <c r="BLL5" i="1"/>
  <c r="BLK5" i="1"/>
  <c r="BLK26" i="1" s="1"/>
  <c r="BLJ5" i="1"/>
  <c r="BLJ26" i="1" s="1"/>
  <c r="BLI5" i="1"/>
  <c r="BLH5" i="1"/>
  <c r="BLG5" i="1"/>
  <c r="BLG26" i="1" s="1"/>
  <c r="BLF5" i="1"/>
  <c r="BLF26" i="1" s="1"/>
  <c r="BLE5" i="1"/>
  <c r="BLD5" i="1"/>
  <c r="BLC5" i="1"/>
  <c r="BLC26" i="1" s="1"/>
  <c r="BLB5" i="1"/>
  <c r="BLB26" i="1" s="1"/>
  <c r="BLA5" i="1"/>
  <c r="BKZ5" i="1"/>
  <c r="BKY5" i="1"/>
  <c r="BKY26" i="1" s="1"/>
  <c r="BKX5" i="1"/>
  <c r="BKX26" i="1" s="1"/>
  <c r="BKW5" i="1"/>
  <c r="BKV5" i="1"/>
  <c r="BKU5" i="1"/>
  <c r="BKU26" i="1" s="1"/>
  <c r="BKT5" i="1"/>
  <c r="BKT26" i="1" s="1"/>
  <c r="BKS5" i="1"/>
  <c r="BKR5" i="1"/>
  <c r="BKQ5" i="1"/>
  <c r="BKQ26" i="1" s="1"/>
  <c r="BKP5" i="1"/>
  <c r="BKP26" i="1" s="1"/>
  <c r="BKO5" i="1"/>
  <c r="BKN5" i="1"/>
  <c r="BKM5" i="1"/>
  <c r="BKM26" i="1" s="1"/>
  <c r="BKL5" i="1"/>
  <c r="BKL26" i="1" s="1"/>
  <c r="BKK5" i="1"/>
  <c r="BKJ5" i="1"/>
  <c r="BKI5" i="1"/>
  <c r="BKI26" i="1" s="1"/>
  <c r="BKH5" i="1"/>
  <c r="BKH26" i="1" s="1"/>
  <c r="BKG5" i="1"/>
  <c r="BKF5" i="1"/>
  <c r="BKE5" i="1"/>
  <c r="BKE26" i="1" s="1"/>
  <c r="BKD5" i="1"/>
  <c r="BKD26" i="1" s="1"/>
  <c r="BKC5" i="1"/>
  <c r="BKB5" i="1"/>
  <c r="BKA5" i="1"/>
  <c r="BKA26" i="1" s="1"/>
  <c r="BJZ5" i="1"/>
  <c r="BJZ26" i="1" s="1"/>
  <c r="BJY5" i="1"/>
  <c r="BJX5" i="1"/>
  <c r="BJW5" i="1"/>
  <c r="BJW26" i="1" s="1"/>
  <c r="BJV5" i="1"/>
  <c r="BJV26" i="1" s="1"/>
  <c r="BJU5" i="1"/>
  <c r="BJT5" i="1"/>
  <c r="BJS5" i="1"/>
  <c r="BJS26" i="1" s="1"/>
  <c r="BJR5" i="1"/>
  <c r="BJR26" i="1" s="1"/>
  <c r="BJQ5" i="1"/>
  <c r="BJP5" i="1"/>
  <c r="BJO5" i="1"/>
  <c r="BJO26" i="1" s="1"/>
  <c r="BJN5" i="1"/>
  <c r="BJN26" i="1" s="1"/>
  <c r="BJM5" i="1"/>
  <c r="BJL5" i="1"/>
  <c r="BJK5" i="1"/>
  <c r="BJK26" i="1" s="1"/>
  <c r="BJJ5" i="1"/>
  <c r="BJJ26" i="1" s="1"/>
  <c r="BJI5" i="1"/>
  <c r="BJH5" i="1"/>
  <c r="BJG5" i="1"/>
  <c r="BJG26" i="1" s="1"/>
  <c r="BJF5" i="1"/>
  <c r="BJF26" i="1" s="1"/>
  <c r="BJE5" i="1"/>
  <c r="BJD5" i="1"/>
  <c r="BJC5" i="1"/>
  <c r="BJC26" i="1" s="1"/>
  <c r="BJB5" i="1"/>
  <c r="BJB26" i="1" s="1"/>
  <c r="BJA5" i="1"/>
  <c r="BIZ5" i="1"/>
  <c r="BIY5" i="1"/>
  <c r="BIY26" i="1" s="1"/>
  <c r="BIX5" i="1"/>
  <c r="BIX26" i="1" s="1"/>
  <c r="BIW5" i="1"/>
  <c r="BIV5" i="1"/>
  <c r="BIU5" i="1"/>
  <c r="BIU26" i="1" s="1"/>
  <c r="BIT5" i="1"/>
  <c r="BIT26" i="1" s="1"/>
  <c r="BIS5" i="1"/>
  <c r="BIR5" i="1"/>
  <c r="BIQ5" i="1"/>
  <c r="BIQ26" i="1" s="1"/>
  <c r="BIP5" i="1"/>
  <c r="BIP26" i="1" s="1"/>
  <c r="BIO5" i="1"/>
  <c r="BIN5" i="1"/>
  <c r="BIM5" i="1"/>
  <c r="BIM26" i="1" s="1"/>
  <c r="BIL5" i="1"/>
  <c r="BIL26" i="1" s="1"/>
  <c r="BIK5" i="1"/>
  <c r="BIJ5" i="1"/>
  <c r="BII5" i="1"/>
  <c r="BII26" i="1" s="1"/>
  <c r="BIH5" i="1"/>
  <c r="BIH26" i="1" s="1"/>
  <c r="BIG5" i="1"/>
  <c r="BIF5" i="1"/>
  <c r="BIE5" i="1"/>
  <c r="BIE26" i="1" s="1"/>
  <c r="BID5" i="1"/>
  <c r="BID26" i="1" s="1"/>
  <c r="BIC5" i="1"/>
  <c r="BIB5" i="1"/>
  <c r="BIA5" i="1"/>
  <c r="BIA26" i="1" s="1"/>
  <c r="BHZ5" i="1"/>
  <c r="BHZ26" i="1" s="1"/>
  <c r="BHY5" i="1"/>
  <c r="BHX5" i="1"/>
  <c r="BHW5" i="1"/>
  <c r="BHW26" i="1" s="1"/>
  <c r="BHV5" i="1"/>
  <c r="BHV26" i="1" s="1"/>
  <c r="BHU5" i="1"/>
  <c r="BHT5" i="1"/>
  <c r="BHS5" i="1"/>
  <c r="BHS26" i="1" s="1"/>
  <c r="BHR5" i="1"/>
  <c r="BHR26" i="1" s="1"/>
  <c r="BHQ5" i="1"/>
  <c r="BHP5" i="1"/>
  <c r="BHO5" i="1"/>
  <c r="BHO26" i="1" s="1"/>
  <c r="BHN5" i="1"/>
  <c r="BHN26" i="1" s="1"/>
  <c r="BHM5" i="1"/>
  <c r="BHL5" i="1"/>
  <c r="BHK5" i="1"/>
  <c r="BHK26" i="1" s="1"/>
  <c r="BHJ5" i="1"/>
  <c r="BHJ26" i="1" s="1"/>
  <c r="BHI5" i="1"/>
  <c r="BHH5" i="1"/>
  <c r="BHG5" i="1"/>
  <c r="BHG26" i="1" s="1"/>
  <c r="BHF5" i="1"/>
  <c r="BHF26" i="1" s="1"/>
  <c r="BHE5" i="1"/>
  <c r="BHD5" i="1"/>
  <c r="BHC5" i="1"/>
  <c r="BHC26" i="1" s="1"/>
  <c r="BHB5" i="1"/>
  <c r="BHB26" i="1" s="1"/>
  <c r="BHA5" i="1"/>
  <c r="BGZ5" i="1"/>
  <c r="BGY5" i="1"/>
  <c r="BGY26" i="1" s="1"/>
  <c r="BGX5" i="1"/>
  <c r="BGX26" i="1" s="1"/>
  <c r="BGW5" i="1"/>
  <c r="BGV5" i="1"/>
  <c r="BGU5" i="1"/>
  <c r="BGU26" i="1" s="1"/>
  <c r="BGT5" i="1"/>
  <c r="BGT26" i="1" s="1"/>
  <c r="BGS5" i="1"/>
  <c r="BGR5" i="1"/>
  <c r="BGQ5" i="1"/>
  <c r="BGQ26" i="1" s="1"/>
  <c r="BGP5" i="1"/>
  <c r="BGP26" i="1" s="1"/>
  <c r="BGO5" i="1"/>
  <c r="BGN5" i="1"/>
  <c r="BGM5" i="1"/>
  <c r="BGM26" i="1" s="1"/>
  <c r="BGL5" i="1"/>
  <c r="BGL26" i="1" s="1"/>
  <c r="BGK5" i="1"/>
  <c r="BGJ5" i="1"/>
  <c r="BGI5" i="1"/>
  <c r="BGI26" i="1" s="1"/>
  <c r="BGH5" i="1"/>
  <c r="BGH26" i="1" s="1"/>
  <c r="BGG5" i="1"/>
  <c r="BGF5" i="1"/>
  <c r="BGE5" i="1"/>
  <c r="BGE26" i="1" s="1"/>
  <c r="BGD5" i="1"/>
  <c r="BGD26" i="1" s="1"/>
  <c r="BGC5" i="1"/>
  <c r="BGB5" i="1"/>
  <c r="BGA5" i="1"/>
  <c r="BGA26" i="1" s="1"/>
  <c r="BFZ5" i="1"/>
  <c r="BFZ26" i="1" s="1"/>
  <c r="BFY5" i="1"/>
  <c r="BFX5" i="1"/>
  <c r="BFW5" i="1"/>
  <c r="BFW26" i="1" s="1"/>
  <c r="BFV5" i="1"/>
  <c r="BFV26" i="1" s="1"/>
  <c r="BFU5" i="1"/>
  <c r="BFT5" i="1"/>
  <c r="BFS5" i="1"/>
  <c r="BFS26" i="1" s="1"/>
  <c r="BFR5" i="1"/>
  <c r="BFR26" i="1" s="1"/>
  <c r="BFQ5" i="1"/>
  <c r="BFP5" i="1"/>
  <c r="BFO5" i="1"/>
  <c r="BFO26" i="1" s="1"/>
  <c r="BFN5" i="1"/>
  <c r="BFN26" i="1" s="1"/>
  <c r="BFM5" i="1"/>
  <c r="BFL5" i="1"/>
  <c r="BFK5" i="1"/>
  <c r="BFK26" i="1" s="1"/>
  <c r="BFJ5" i="1"/>
  <c r="BFJ26" i="1" s="1"/>
  <c r="BFI5" i="1"/>
  <c r="BFH5" i="1"/>
  <c r="BFG5" i="1"/>
  <c r="BFG26" i="1" s="1"/>
  <c r="BFF5" i="1"/>
  <c r="BFF26" i="1" s="1"/>
  <c r="BFE5" i="1"/>
  <c r="BFD5" i="1"/>
  <c r="BFC5" i="1"/>
  <c r="BFC26" i="1" s="1"/>
  <c r="BFB5" i="1"/>
  <c r="BFB26" i="1" s="1"/>
  <c r="BFA5" i="1"/>
  <c r="BEZ5" i="1"/>
  <c r="BEY5" i="1"/>
  <c r="BEY26" i="1" s="1"/>
  <c r="BEX5" i="1"/>
  <c r="BEX26" i="1" s="1"/>
  <c r="BEW5" i="1"/>
  <c r="BEV5" i="1"/>
  <c r="BEU5" i="1"/>
  <c r="BEU26" i="1" s="1"/>
  <c r="BET5" i="1"/>
  <c r="BET26" i="1" s="1"/>
  <c r="BES5" i="1"/>
  <c r="BER5" i="1"/>
  <c r="BEQ5" i="1"/>
  <c r="BEQ26" i="1" s="1"/>
  <c r="BEP5" i="1"/>
  <c r="BEP26" i="1" s="1"/>
  <c r="BEO5" i="1"/>
  <c r="BEN5" i="1"/>
  <c r="BEM5" i="1"/>
  <c r="BEM26" i="1" s="1"/>
  <c r="BEL5" i="1"/>
  <c r="BEL26" i="1" s="1"/>
  <c r="BEK5" i="1"/>
  <c r="BEJ5" i="1"/>
  <c r="BEI5" i="1"/>
  <c r="BEI26" i="1" s="1"/>
  <c r="BEH5" i="1"/>
  <c r="BEH26" i="1" s="1"/>
  <c r="BEG5" i="1"/>
  <c r="BEF5" i="1"/>
  <c r="BEE5" i="1"/>
  <c r="BEE26" i="1" s="1"/>
  <c r="BED5" i="1"/>
  <c r="BED26" i="1" s="1"/>
  <c r="BEC5" i="1"/>
  <c r="BEB5" i="1"/>
  <c r="BEA5" i="1"/>
  <c r="BEA26" i="1" s="1"/>
  <c r="BDZ5" i="1"/>
  <c r="BDZ26" i="1" s="1"/>
  <c r="BDY5" i="1"/>
  <c r="BDX5" i="1"/>
  <c r="BDW5" i="1"/>
  <c r="BDW26" i="1" s="1"/>
  <c r="BDV5" i="1"/>
  <c r="BDV26" i="1" s="1"/>
  <c r="BDU5" i="1"/>
  <c r="BDT5" i="1"/>
  <c r="BDS5" i="1"/>
  <c r="BDS26" i="1" s="1"/>
  <c r="BDR5" i="1"/>
  <c r="BDR26" i="1" s="1"/>
  <c r="BDQ5" i="1"/>
  <c r="BDP5" i="1"/>
  <c r="BDO5" i="1"/>
  <c r="BDO26" i="1" s="1"/>
  <c r="BDN5" i="1"/>
  <c r="BDN26" i="1" s="1"/>
  <c r="BDM5" i="1"/>
  <c r="BDL5" i="1"/>
  <c r="BDK5" i="1"/>
  <c r="BDK26" i="1" s="1"/>
  <c r="BDJ5" i="1"/>
  <c r="BDJ26" i="1" s="1"/>
  <c r="BDI5" i="1"/>
  <c r="BDH5" i="1"/>
  <c r="BDG5" i="1"/>
  <c r="BDG26" i="1" s="1"/>
  <c r="BDF5" i="1"/>
  <c r="BDF26" i="1" s="1"/>
  <c r="BDE5" i="1"/>
  <c r="BDD5" i="1"/>
  <c r="BDC5" i="1"/>
  <c r="BDC26" i="1" s="1"/>
  <c r="BDB5" i="1"/>
  <c r="BDB26" i="1" s="1"/>
  <c r="BDA5" i="1"/>
  <c r="BCZ5" i="1"/>
  <c r="BCY5" i="1"/>
  <c r="BCY26" i="1" s="1"/>
  <c r="BCX5" i="1"/>
  <c r="BCX26" i="1" s="1"/>
  <c r="BCW5" i="1"/>
  <c r="BCV5" i="1"/>
  <c r="BCU5" i="1"/>
  <c r="BCU26" i="1" s="1"/>
  <c r="BCT5" i="1"/>
  <c r="BCT26" i="1" s="1"/>
  <c r="BCS5" i="1"/>
  <c r="BCR5" i="1"/>
  <c r="BCQ5" i="1"/>
  <c r="BCQ26" i="1" s="1"/>
  <c r="BCP5" i="1"/>
  <c r="BCP26" i="1" s="1"/>
  <c r="BCO5" i="1"/>
  <c r="BCN5" i="1"/>
  <c r="BCM5" i="1"/>
  <c r="BCM26" i="1" s="1"/>
  <c r="BCL5" i="1"/>
  <c r="BCL26" i="1" s="1"/>
  <c r="BCK5" i="1"/>
  <c r="BCJ5" i="1"/>
  <c r="BCI5" i="1"/>
  <c r="BCI26" i="1" s="1"/>
  <c r="BCH5" i="1"/>
  <c r="BCH26" i="1" s="1"/>
  <c r="BCG5" i="1"/>
  <c r="BCF5" i="1"/>
  <c r="BCE5" i="1"/>
  <c r="BCE26" i="1" s="1"/>
  <c r="BCD5" i="1"/>
  <c r="BCD26" i="1" s="1"/>
  <c r="BCC5" i="1"/>
  <c r="BCB5" i="1"/>
  <c r="BCA5" i="1"/>
  <c r="BCA26" i="1" s="1"/>
  <c r="BBZ5" i="1"/>
  <c r="BBZ26" i="1" s="1"/>
  <c r="BBY5" i="1"/>
  <c r="BBX5" i="1"/>
  <c r="BBW5" i="1"/>
  <c r="BBW26" i="1" s="1"/>
  <c r="BBV5" i="1"/>
  <c r="BBV26" i="1" s="1"/>
  <c r="BBU5" i="1"/>
  <c r="BBT5" i="1"/>
  <c r="BBS5" i="1"/>
  <c r="BBS26" i="1" s="1"/>
  <c r="BBR5" i="1"/>
  <c r="BBR26" i="1" s="1"/>
  <c r="BBQ5" i="1"/>
  <c r="BBP5" i="1"/>
  <c r="BBO5" i="1"/>
  <c r="BBO26" i="1" s="1"/>
  <c r="BBN5" i="1"/>
  <c r="BBN26" i="1" s="1"/>
  <c r="BBM5" i="1"/>
  <c r="BBL5" i="1"/>
  <c r="BBK5" i="1"/>
  <c r="BBK26" i="1" s="1"/>
  <c r="BBJ5" i="1"/>
  <c r="BBJ26" i="1" s="1"/>
  <c r="BBI5" i="1"/>
  <c r="BBH5" i="1"/>
  <c r="BBG5" i="1"/>
  <c r="BBG26" i="1" s="1"/>
  <c r="BBF5" i="1"/>
  <c r="BBF26" i="1" s="1"/>
  <c r="BBE5" i="1"/>
  <c r="BBD5" i="1"/>
  <c r="BBC5" i="1"/>
  <c r="BBC26" i="1" s="1"/>
  <c r="BBB5" i="1"/>
  <c r="BBB26" i="1" s="1"/>
  <c r="BBA5" i="1"/>
  <c r="BAZ5" i="1"/>
  <c r="BAY5" i="1"/>
  <c r="BAY26" i="1" s="1"/>
  <c r="BAX5" i="1"/>
  <c r="BAX26" i="1" s="1"/>
  <c r="BAW5" i="1"/>
  <c r="BAV5" i="1"/>
  <c r="BAU5" i="1"/>
  <c r="BAU26" i="1" s="1"/>
  <c r="BAT5" i="1"/>
  <c r="BAT26" i="1" s="1"/>
  <c r="BAS5" i="1"/>
  <c r="BAR5" i="1"/>
  <c r="BAQ5" i="1"/>
  <c r="BAQ26" i="1" s="1"/>
  <c r="BAP5" i="1"/>
  <c r="BAP26" i="1" s="1"/>
  <c r="BAO5" i="1"/>
  <c r="BAN5" i="1"/>
  <c r="BAM5" i="1"/>
  <c r="BAM26" i="1" s="1"/>
  <c r="BAL5" i="1"/>
  <c r="BAL26" i="1" s="1"/>
  <c r="BAK5" i="1"/>
  <c r="BAJ5" i="1"/>
  <c r="BAI5" i="1"/>
  <c r="BAI26" i="1" s="1"/>
  <c r="BAH5" i="1"/>
  <c r="BAH26" i="1" s="1"/>
  <c r="BAG5" i="1"/>
  <c r="BAF5" i="1"/>
  <c r="BAE5" i="1"/>
  <c r="BAE26" i="1" s="1"/>
  <c r="BAD5" i="1"/>
  <c r="BAD26" i="1" s="1"/>
  <c r="BAC5" i="1"/>
  <c r="BAB5" i="1"/>
  <c r="BAA5" i="1"/>
  <c r="BAA26" i="1" s="1"/>
  <c r="AZZ5" i="1"/>
  <c r="AZZ26" i="1" s="1"/>
  <c r="AZY5" i="1"/>
  <c r="AZX5" i="1"/>
  <c r="AZW5" i="1"/>
  <c r="AZW26" i="1" s="1"/>
  <c r="AZV5" i="1"/>
  <c r="AZV26" i="1" s="1"/>
  <c r="AZU5" i="1"/>
  <c r="AZT5" i="1"/>
  <c r="AZS5" i="1"/>
  <c r="AZS26" i="1" s="1"/>
  <c r="AZR5" i="1"/>
  <c r="AZR26" i="1" s="1"/>
  <c r="AZQ5" i="1"/>
  <c r="AZP5" i="1"/>
  <c r="AZO5" i="1"/>
  <c r="AZO26" i="1" s="1"/>
  <c r="AZN5" i="1"/>
  <c r="AZN26" i="1" s="1"/>
  <c r="AZM5" i="1"/>
  <c r="AZL5" i="1"/>
  <c r="AZK5" i="1"/>
  <c r="AZK26" i="1" s="1"/>
  <c r="AZJ5" i="1"/>
  <c r="AZJ26" i="1" s="1"/>
  <c r="AZI5" i="1"/>
  <c r="AZH5" i="1"/>
  <c r="AZG5" i="1"/>
  <c r="AZG26" i="1" s="1"/>
  <c r="AZF5" i="1"/>
  <c r="AZF26" i="1" s="1"/>
  <c r="AZE5" i="1"/>
  <c r="AZD5" i="1"/>
  <c r="AZC5" i="1"/>
  <c r="AZC26" i="1" s="1"/>
  <c r="AZB5" i="1"/>
  <c r="AZB26" i="1" s="1"/>
  <c r="AZA5" i="1"/>
  <c r="AYZ5" i="1"/>
  <c r="AYY5" i="1"/>
  <c r="AYY26" i="1" s="1"/>
  <c r="AYX5" i="1"/>
  <c r="AYX26" i="1" s="1"/>
  <c r="AYW5" i="1"/>
  <c r="AYV5" i="1"/>
  <c r="AYU5" i="1"/>
  <c r="AYU26" i="1" s="1"/>
  <c r="AYT5" i="1"/>
  <c r="AYT26" i="1" s="1"/>
  <c r="AYS5" i="1"/>
  <c r="AYR5" i="1"/>
  <c r="AYQ5" i="1"/>
  <c r="AYQ26" i="1" s="1"/>
  <c r="AYP5" i="1"/>
  <c r="AYP26" i="1" s="1"/>
  <c r="AYO5" i="1"/>
  <c r="AYN5" i="1"/>
  <c r="AYM5" i="1"/>
  <c r="AYM26" i="1" s="1"/>
  <c r="AYL5" i="1"/>
  <c r="AYL26" i="1" s="1"/>
  <c r="AYK5" i="1"/>
  <c r="AYJ5" i="1"/>
  <c r="AYI5" i="1"/>
  <c r="AYI26" i="1" s="1"/>
  <c r="AYH5" i="1"/>
  <c r="AYH26" i="1" s="1"/>
  <c r="AYG5" i="1"/>
  <c r="AYF5" i="1"/>
  <c r="AYE5" i="1"/>
  <c r="AYE26" i="1" s="1"/>
  <c r="AYD5" i="1"/>
  <c r="AYD26" i="1" s="1"/>
  <c r="AYC5" i="1"/>
  <c r="AYB5" i="1"/>
  <c r="AYA5" i="1"/>
  <c r="AYA26" i="1" s="1"/>
  <c r="AXZ5" i="1"/>
  <c r="AXZ26" i="1" s="1"/>
  <c r="AXY5" i="1"/>
  <c r="AXX5" i="1"/>
  <c r="AXW5" i="1"/>
  <c r="AXW26" i="1" s="1"/>
  <c r="AXV5" i="1"/>
  <c r="AXV26" i="1" s="1"/>
  <c r="AXU5" i="1"/>
  <c r="AXT5" i="1"/>
  <c r="AXS5" i="1"/>
  <c r="AXS26" i="1" s="1"/>
  <c r="AXR5" i="1"/>
  <c r="AXR26" i="1" s="1"/>
  <c r="AXQ5" i="1"/>
  <c r="AXP5" i="1"/>
  <c r="AXO5" i="1"/>
  <c r="AXO26" i="1" s="1"/>
  <c r="AXN5" i="1"/>
  <c r="AXN26" i="1" s="1"/>
  <c r="AXM5" i="1"/>
  <c r="AXL5" i="1"/>
  <c r="AXK5" i="1"/>
  <c r="AXK26" i="1" s="1"/>
  <c r="AXJ5" i="1"/>
  <c r="AXJ26" i="1" s="1"/>
  <c r="AXI5" i="1"/>
  <c r="AXH5" i="1"/>
  <c r="AXG5" i="1"/>
  <c r="AXG26" i="1" s="1"/>
  <c r="AXF5" i="1"/>
  <c r="AXF26" i="1" s="1"/>
  <c r="AXE5" i="1"/>
  <c r="AXD5" i="1"/>
  <c r="AXC5" i="1"/>
  <c r="AXC26" i="1" s="1"/>
  <c r="AXB5" i="1"/>
  <c r="AXB26" i="1" s="1"/>
  <c r="AXA5" i="1"/>
  <c r="AWZ5" i="1"/>
  <c r="AWY5" i="1"/>
  <c r="AWY26" i="1" s="1"/>
  <c r="AWX5" i="1"/>
  <c r="AWX26" i="1" s="1"/>
  <c r="AWW5" i="1"/>
  <c r="AWV5" i="1"/>
  <c r="AWU5" i="1"/>
  <c r="AWU26" i="1" s="1"/>
  <c r="AWT5" i="1"/>
  <c r="AWT26" i="1" s="1"/>
  <c r="AWS5" i="1"/>
  <c r="AWR5" i="1"/>
  <c r="AWQ5" i="1"/>
  <c r="AWQ26" i="1" s="1"/>
  <c r="AWP5" i="1"/>
  <c r="AWP26" i="1" s="1"/>
  <c r="AWO5" i="1"/>
  <c r="AWN5" i="1"/>
  <c r="AWM5" i="1"/>
  <c r="AWM26" i="1" s="1"/>
  <c r="AWL5" i="1"/>
  <c r="AWL26" i="1" s="1"/>
  <c r="AWK5" i="1"/>
  <c r="AWJ5" i="1"/>
  <c r="AWI5" i="1"/>
  <c r="AWI26" i="1" s="1"/>
  <c r="AWH5" i="1"/>
  <c r="AWH26" i="1" s="1"/>
  <c r="AWG5" i="1"/>
  <c r="AWF5" i="1"/>
  <c r="AWE5" i="1"/>
  <c r="AWE26" i="1" s="1"/>
  <c r="AWD5" i="1"/>
  <c r="AWD26" i="1" s="1"/>
  <c r="AWC5" i="1"/>
  <c r="AWB5" i="1"/>
  <c r="AWA5" i="1"/>
  <c r="AWA26" i="1" s="1"/>
  <c r="AVZ5" i="1"/>
  <c r="AVZ26" i="1" s="1"/>
  <c r="AVY5" i="1"/>
  <c r="AVX5" i="1"/>
  <c r="AVW5" i="1"/>
  <c r="AVW26" i="1" s="1"/>
  <c r="AVV5" i="1"/>
  <c r="AVV26" i="1" s="1"/>
  <c r="AVU5" i="1"/>
  <c r="AVT5" i="1"/>
  <c r="AVS5" i="1"/>
  <c r="AVS26" i="1" s="1"/>
  <c r="AVR5" i="1"/>
  <c r="AVR26" i="1" s="1"/>
  <c r="AVQ5" i="1"/>
  <c r="AVP5" i="1"/>
  <c r="AVO5" i="1"/>
  <c r="AVO26" i="1" s="1"/>
  <c r="AVN5" i="1"/>
  <c r="AVN26" i="1" s="1"/>
  <c r="AVM5" i="1"/>
  <c r="AVL5" i="1"/>
  <c r="AVK5" i="1"/>
  <c r="AVK26" i="1" s="1"/>
  <c r="AVJ5" i="1"/>
  <c r="AVJ26" i="1" s="1"/>
  <c r="AVI5" i="1"/>
  <c r="AVH5" i="1"/>
  <c r="AVG5" i="1"/>
  <c r="AVG26" i="1" s="1"/>
  <c r="AVF5" i="1"/>
  <c r="AVF26" i="1" s="1"/>
  <c r="AVE5" i="1"/>
  <c r="AVD5" i="1"/>
  <c r="AVC5" i="1"/>
  <c r="AVC26" i="1" s="1"/>
  <c r="AVB5" i="1"/>
  <c r="AVB26" i="1" s="1"/>
  <c r="AVA5" i="1"/>
  <c r="AUZ5" i="1"/>
  <c r="AUY5" i="1"/>
  <c r="AUY26" i="1" s="1"/>
  <c r="AUX5" i="1"/>
  <c r="AUX26" i="1" s="1"/>
  <c r="AUW5" i="1"/>
  <c r="AUV5" i="1"/>
  <c r="AUU5" i="1"/>
  <c r="AUU26" i="1" s="1"/>
  <c r="AUT5" i="1"/>
  <c r="AUT26" i="1" s="1"/>
  <c r="AUS5" i="1"/>
  <c r="AUR5" i="1"/>
  <c r="AUQ5" i="1"/>
  <c r="AUQ26" i="1" s="1"/>
  <c r="AUP5" i="1"/>
  <c r="AUP26" i="1" s="1"/>
  <c r="AUO5" i="1"/>
  <c r="AUN5" i="1"/>
  <c r="AUM5" i="1"/>
  <c r="AUM26" i="1" s="1"/>
  <c r="AUL5" i="1"/>
  <c r="AUL26" i="1" s="1"/>
  <c r="AUK5" i="1"/>
  <c r="AUJ5" i="1"/>
  <c r="AUI5" i="1"/>
  <c r="AUI26" i="1" s="1"/>
  <c r="AUH5" i="1"/>
  <c r="AUH26" i="1" s="1"/>
  <c r="AUG5" i="1"/>
  <c r="AUF5" i="1"/>
  <c r="AUE5" i="1"/>
  <c r="AUE26" i="1" s="1"/>
  <c r="AUD5" i="1"/>
  <c r="AUD26" i="1" s="1"/>
  <c r="AUC5" i="1"/>
  <c r="AUB5" i="1"/>
  <c r="AUA5" i="1"/>
  <c r="AUA26" i="1" s="1"/>
  <c r="ATZ5" i="1"/>
  <c r="ATZ26" i="1" s="1"/>
  <c r="ATY5" i="1"/>
  <c r="ATX5" i="1"/>
  <c r="ATW5" i="1"/>
  <c r="ATW26" i="1" s="1"/>
  <c r="ATV5" i="1"/>
  <c r="ATV26" i="1" s="1"/>
  <c r="ATU5" i="1"/>
  <c r="ATT5" i="1"/>
  <c r="ATS5" i="1"/>
  <c r="ATS26" i="1" s="1"/>
  <c r="ATR5" i="1"/>
  <c r="ATR26" i="1" s="1"/>
  <c r="ATQ5" i="1"/>
  <c r="ATP5" i="1"/>
  <c r="ATO5" i="1"/>
  <c r="ATO26" i="1" s="1"/>
  <c r="ATN5" i="1"/>
  <c r="ATN26" i="1" s="1"/>
  <c r="ATM5" i="1"/>
  <c r="ATL5" i="1"/>
  <c r="ATK5" i="1"/>
  <c r="ATK26" i="1" s="1"/>
  <c r="ATJ5" i="1"/>
  <c r="ATJ26" i="1" s="1"/>
  <c r="ATI5" i="1"/>
  <c r="ATH5" i="1"/>
  <c r="ATG5" i="1"/>
  <c r="ATG26" i="1" s="1"/>
  <c r="ATF5" i="1"/>
  <c r="ATF26" i="1" s="1"/>
  <c r="ATE5" i="1"/>
  <c r="ATD5" i="1"/>
  <c r="ATC5" i="1"/>
  <c r="ATC26" i="1" s="1"/>
  <c r="ATB5" i="1"/>
  <c r="ATB26" i="1" s="1"/>
  <c r="ATA5" i="1"/>
  <c r="ASZ5" i="1"/>
  <c r="ASY5" i="1"/>
  <c r="ASY26" i="1" s="1"/>
  <c r="ASX5" i="1"/>
  <c r="ASX26" i="1" s="1"/>
  <c r="ASW5" i="1"/>
  <c r="ASV5" i="1"/>
  <c r="ASU5" i="1"/>
  <c r="ASU26" i="1" s="1"/>
  <c r="AST5" i="1"/>
  <c r="AST26" i="1" s="1"/>
  <c r="ASS5" i="1"/>
  <c r="ASR5" i="1"/>
  <c r="ASQ5" i="1"/>
  <c r="ASQ26" i="1" s="1"/>
  <c r="ASP5" i="1"/>
  <c r="ASP26" i="1" s="1"/>
  <c r="ASO5" i="1"/>
  <c r="ASN5" i="1"/>
  <c r="ASM5" i="1"/>
  <c r="ASM26" i="1" s="1"/>
  <c r="ASL5" i="1"/>
  <c r="ASL26" i="1" s="1"/>
  <c r="ASK5" i="1"/>
  <c r="ASJ5" i="1"/>
  <c r="ASI5" i="1"/>
  <c r="ASI26" i="1" s="1"/>
  <c r="ASH5" i="1"/>
  <c r="ASH26" i="1" s="1"/>
  <c r="ASG5" i="1"/>
  <c r="ASF5" i="1"/>
  <c r="ASE5" i="1"/>
  <c r="ASE26" i="1" s="1"/>
  <c r="ASD5" i="1"/>
  <c r="ASD26" i="1" s="1"/>
  <c r="ASC5" i="1"/>
  <c r="ASB5" i="1"/>
  <c r="ASA5" i="1"/>
  <c r="ASA26" i="1" s="1"/>
  <c r="ARZ5" i="1"/>
  <c r="ARZ26" i="1" s="1"/>
  <c r="ARY5" i="1"/>
  <c r="ARX5" i="1"/>
  <c r="ARW5" i="1"/>
  <c r="ARW26" i="1" s="1"/>
  <c r="ARV5" i="1"/>
  <c r="ARV26" i="1" s="1"/>
  <c r="ARU5" i="1"/>
  <c r="ART5" i="1"/>
  <c r="ARS5" i="1"/>
  <c r="ARS26" i="1" s="1"/>
  <c r="ARR5" i="1"/>
  <c r="ARR26" i="1" s="1"/>
  <c r="ARQ5" i="1"/>
  <c r="ARP5" i="1"/>
  <c r="ARO5" i="1"/>
  <c r="ARO26" i="1" s="1"/>
  <c r="ARN5" i="1"/>
  <c r="ARN26" i="1" s="1"/>
  <c r="ARM5" i="1"/>
  <c r="ARL5" i="1"/>
  <c r="ARK5" i="1"/>
  <c r="ARK26" i="1" s="1"/>
  <c r="ARJ5" i="1"/>
  <c r="ARJ26" i="1" s="1"/>
  <c r="ARI5" i="1"/>
  <c r="ARH5" i="1"/>
  <c r="ARG5" i="1"/>
  <c r="ARG26" i="1" s="1"/>
  <c r="ARF5" i="1"/>
  <c r="ARF26" i="1" s="1"/>
  <c r="ARE5" i="1"/>
  <c r="ARD5" i="1"/>
  <c r="ARC5" i="1"/>
  <c r="ARC26" i="1" s="1"/>
  <c r="ARB5" i="1"/>
  <c r="ARB26" i="1" s="1"/>
  <c r="ARA5" i="1"/>
  <c r="AQZ5" i="1"/>
  <c r="AQY5" i="1"/>
  <c r="AQY26" i="1" s="1"/>
  <c r="AQX5" i="1"/>
  <c r="AQX26" i="1" s="1"/>
  <c r="AQW5" i="1"/>
  <c r="AQV5" i="1"/>
  <c r="AQU5" i="1"/>
  <c r="AQU26" i="1" s="1"/>
  <c r="AQT5" i="1"/>
  <c r="AQT26" i="1" s="1"/>
  <c r="AQS5" i="1"/>
  <c r="AQR5" i="1"/>
  <c r="AQQ5" i="1"/>
  <c r="AQQ26" i="1" s="1"/>
  <c r="AQP5" i="1"/>
  <c r="AQP26" i="1" s="1"/>
  <c r="AQO5" i="1"/>
  <c r="AQN5" i="1"/>
  <c r="AQM5" i="1"/>
  <c r="AQM26" i="1" s="1"/>
  <c r="AQL5" i="1"/>
  <c r="AQL26" i="1" s="1"/>
  <c r="AQK5" i="1"/>
  <c r="AQJ5" i="1"/>
  <c r="AQI5" i="1"/>
  <c r="AQI26" i="1" s="1"/>
  <c r="AQH5" i="1"/>
  <c r="AQH26" i="1" s="1"/>
  <c r="AQG5" i="1"/>
  <c r="AQF5" i="1"/>
  <c r="AQE5" i="1"/>
  <c r="AQE26" i="1" s="1"/>
  <c r="AQD5" i="1"/>
  <c r="AQD26" i="1" s="1"/>
  <c r="AQC5" i="1"/>
  <c r="AQB5" i="1"/>
  <c r="AQA5" i="1"/>
  <c r="AQA26" i="1" s="1"/>
  <c r="APZ5" i="1"/>
  <c r="APZ26" i="1" s="1"/>
  <c r="APY5" i="1"/>
  <c r="APX5" i="1"/>
  <c r="APW5" i="1"/>
  <c r="APW26" i="1" s="1"/>
  <c r="APV5" i="1"/>
  <c r="APV26" i="1" s="1"/>
  <c r="APU5" i="1"/>
  <c r="APT5" i="1"/>
  <c r="APS5" i="1"/>
  <c r="APS26" i="1" s="1"/>
  <c r="APR5" i="1"/>
  <c r="APR26" i="1" s="1"/>
  <c r="APQ5" i="1"/>
  <c r="APP5" i="1"/>
  <c r="APO5" i="1"/>
  <c r="APO26" i="1" s="1"/>
  <c r="APN5" i="1"/>
  <c r="APN26" i="1" s="1"/>
  <c r="APM5" i="1"/>
  <c r="APL5" i="1"/>
  <c r="APK5" i="1"/>
  <c r="APK26" i="1" s="1"/>
  <c r="APJ5" i="1"/>
  <c r="APJ26" i="1" s="1"/>
  <c r="API5" i="1"/>
  <c r="APH5" i="1"/>
  <c r="APG5" i="1"/>
  <c r="APG26" i="1" s="1"/>
  <c r="APF5" i="1"/>
  <c r="APF26" i="1" s="1"/>
  <c r="APE5" i="1"/>
  <c r="APD5" i="1"/>
  <c r="APC5" i="1"/>
  <c r="APC26" i="1" s="1"/>
  <c r="APB5" i="1"/>
  <c r="APB26" i="1" s="1"/>
  <c r="APA5" i="1"/>
  <c r="AOZ5" i="1"/>
  <c r="AOY5" i="1"/>
  <c r="AOY26" i="1" s="1"/>
  <c r="AOX5" i="1"/>
  <c r="AOX26" i="1" s="1"/>
  <c r="AOW5" i="1"/>
  <c r="AOV5" i="1"/>
  <c r="AOU5" i="1"/>
  <c r="AOU26" i="1" s="1"/>
  <c r="AOT5" i="1"/>
  <c r="AOT26" i="1" s="1"/>
  <c r="AOS5" i="1"/>
  <c r="AOR5" i="1"/>
  <c r="AOQ5" i="1"/>
  <c r="AOQ26" i="1" s="1"/>
  <c r="AOP5" i="1"/>
  <c r="AOP26" i="1" s="1"/>
  <c r="AOO5" i="1"/>
  <c r="AON5" i="1"/>
  <c r="AOM5" i="1"/>
  <c r="AOM26" i="1" s="1"/>
  <c r="AOL5" i="1"/>
  <c r="AOL26" i="1" s="1"/>
  <c r="AOK5" i="1"/>
  <c r="AOJ5" i="1"/>
  <c r="AOI5" i="1"/>
  <c r="AOI26" i="1" s="1"/>
  <c r="AOH5" i="1"/>
  <c r="AOH26" i="1" s="1"/>
  <c r="AOG5" i="1"/>
  <c r="AOF5" i="1"/>
  <c r="AOE5" i="1"/>
  <c r="AOE26" i="1" s="1"/>
  <c r="AOD5" i="1"/>
  <c r="AOD26" i="1" s="1"/>
  <c r="AOC5" i="1"/>
  <c r="AOB5" i="1"/>
  <c r="AOA5" i="1"/>
  <c r="AOA26" i="1" s="1"/>
  <c r="ANZ5" i="1"/>
  <c r="ANZ26" i="1" s="1"/>
  <c r="ANY5" i="1"/>
  <c r="ANX5" i="1"/>
  <c r="ANW5" i="1"/>
  <c r="ANW26" i="1" s="1"/>
  <c r="ANV5" i="1"/>
  <c r="ANV26" i="1" s="1"/>
  <c r="ANU5" i="1"/>
  <c r="ANT5" i="1"/>
  <c r="ANS5" i="1"/>
  <c r="ANS26" i="1" s="1"/>
  <c r="ANR5" i="1"/>
  <c r="ANR26" i="1" s="1"/>
  <c r="ANQ5" i="1"/>
  <c r="ANP5" i="1"/>
  <c r="ANO5" i="1"/>
  <c r="ANO26" i="1" s="1"/>
  <c r="ANN5" i="1"/>
  <c r="ANN26" i="1" s="1"/>
  <c r="ANM5" i="1"/>
  <c r="ANL5" i="1"/>
  <c r="ANK5" i="1"/>
  <c r="ANK26" i="1" s="1"/>
  <c r="ANJ5" i="1"/>
  <c r="ANJ26" i="1" s="1"/>
  <c r="ANI5" i="1"/>
  <c r="ANH5" i="1"/>
  <c r="ANG5" i="1"/>
  <c r="ANG26" i="1" s="1"/>
  <c r="ANF5" i="1"/>
  <c r="ANF26" i="1" s="1"/>
  <c r="ANE5" i="1"/>
  <c r="AND5" i="1"/>
  <c r="ANC5" i="1"/>
  <c r="ANC26" i="1" s="1"/>
  <c r="ANB5" i="1"/>
  <c r="ANB26" i="1" s="1"/>
  <c r="ANA5" i="1"/>
  <c r="AMZ5" i="1"/>
  <c r="AMY5" i="1"/>
  <c r="AMY26" i="1" s="1"/>
  <c r="AMX5" i="1"/>
  <c r="AMX26" i="1" s="1"/>
  <c r="AMW5" i="1"/>
  <c r="AMV5" i="1"/>
  <c r="AMU5" i="1"/>
  <c r="AMU26" i="1" s="1"/>
  <c r="AMT5" i="1"/>
  <c r="AMT26" i="1" s="1"/>
  <c r="AMS5" i="1"/>
  <c r="AMR5" i="1"/>
  <c r="AMQ5" i="1"/>
  <c r="AMQ26" i="1" s="1"/>
  <c r="AMP5" i="1"/>
  <c r="AMP26" i="1" s="1"/>
  <c r="AMO5" i="1"/>
  <c r="AMN5" i="1"/>
  <c r="AMM5" i="1"/>
  <c r="AMM26" i="1" s="1"/>
  <c r="AML5" i="1"/>
  <c r="AML26" i="1" s="1"/>
  <c r="AMK5" i="1"/>
  <c r="AMJ5" i="1"/>
  <c r="AMI5" i="1"/>
  <c r="AMI26" i="1" s="1"/>
  <c r="AMH5" i="1"/>
  <c r="AMH26" i="1" s="1"/>
  <c r="AMG5" i="1"/>
  <c r="AMF5" i="1"/>
  <c r="AME5" i="1"/>
  <c r="AME26" i="1" s="1"/>
  <c r="AMD5" i="1"/>
  <c r="AMD26" i="1" s="1"/>
  <c r="AMC5" i="1"/>
  <c r="AMB5" i="1"/>
  <c r="AMA5" i="1"/>
  <c r="AMA26" i="1" s="1"/>
  <c r="ALZ5" i="1"/>
  <c r="ALZ26" i="1" s="1"/>
  <c r="ALY5" i="1"/>
  <c r="ALX5" i="1"/>
  <c r="ALW5" i="1"/>
  <c r="ALW26" i="1" s="1"/>
  <c r="ALV5" i="1"/>
  <c r="ALV26" i="1" s="1"/>
  <c r="ALU5" i="1"/>
  <c r="ALT5" i="1"/>
  <c r="ALS5" i="1"/>
  <c r="ALS26" i="1" s="1"/>
  <c r="ALR5" i="1"/>
  <c r="ALR26" i="1" s="1"/>
  <c r="ALQ5" i="1"/>
  <c r="ALP5" i="1"/>
  <c r="ALO5" i="1"/>
  <c r="ALO26" i="1" s="1"/>
  <c r="ALN5" i="1"/>
  <c r="ALN26" i="1" s="1"/>
  <c r="ALM5" i="1"/>
  <c r="ALL5" i="1"/>
  <c r="ALK5" i="1"/>
  <c r="ALK26" i="1" s="1"/>
  <c r="ALJ5" i="1"/>
  <c r="ALJ26" i="1" s="1"/>
  <c r="ALI5" i="1"/>
  <c r="ALH5" i="1"/>
  <c r="ALG5" i="1"/>
  <c r="ALG26" i="1" s="1"/>
  <c r="ALF5" i="1"/>
  <c r="ALF26" i="1" s="1"/>
  <c r="ALE5" i="1"/>
  <c r="ALD5" i="1"/>
  <c r="ALC5" i="1"/>
  <c r="ALC26" i="1" s="1"/>
  <c r="ALB5" i="1"/>
  <c r="ALB26" i="1" s="1"/>
  <c r="ALA5" i="1"/>
  <c r="AKZ5" i="1"/>
  <c r="AKY5" i="1"/>
  <c r="AKY26" i="1" s="1"/>
  <c r="AKX5" i="1"/>
  <c r="AKX26" i="1" s="1"/>
  <c r="AKW5" i="1"/>
  <c r="AKV5" i="1"/>
  <c r="AKU5" i="1"/>
  <c r="AKU26" i="1" s="1"/>
  <c r="AKT5" i="1"/>
  <c r="AKT26" i="1" s="1"/>
  <c r="AKS5" i="1"/>
  <c r="AKR5" i="1"/>
  <c r="AKQ5" i="1"/>
  <c r="AKQ26" i="1" s="1"/>
  <c r="AKP5" i="1"/>
  <c r="AKP26" i="1" s="1"/>
  <c r="AKO5" i="1"/>
  <c r="AKN5" i="1"/>
  <c r="AKM5" i="1"/>
  <c r="AKM26" i="1" s="1"/>
  <c r="AKL5" i="1"/>
  <c r="AKL26" i="1" s="1"/>
  <c r="AKK5" i="1"/>
  <c r="AKJ5" i="1"/>
  <c r="AKI5" i="1"/>
  <c r="AKI26" i="1" s="1"/>
  <c r="AKH5" i="1"/>
  <c r="AKH26" i="1" s="1"/>
  <c r="AKG5" i="1"/>
  <c r="AKF5" i="1"/>
  <c r="AKE5" i="1"/>
  <c r="AKE26" i="1" s="1"/>
  <c r="AKD5" i="1"/>
  <c r="AKD26" i="1" s="1"/>
  <c r="AKC5" i="1"/>
  <c r="AKB5" i="1"/>
  <c r="AKA5" i="1"/>
  <c r="AKA26" i="1" s="1"/>
  <c r="AJZ5" i="1"/>
  <c r="AJZ26" i="1" s="1"/>
  <c r="AJY5" i="1"/>
  <c r="AJX5" i="1"/>
  <c r="AJW5" i="1"/>
  <c r="AJW26" i="1" s="1"/>
  <c r="AJV5" i="1"/>
  <c r="AJV26" i="1" s="1"/>
  <c r="AJU5" i="1"/>
  <c r="AJT5" i="1"/>
  <c r="AJS5" i="1"/>
  <c r="AJS26" i="1" s="1"/>
  <c r="AJR5" i="1"/>
  <c r="AJR26" i="1" s="1"/>
  <c r="AJQ5" i="1"/>
  <c r="AJP5" i="1"/>
  <c r="AJO5" i="1"/>
  <c r="AJO26" i="1" s="1"/>
  <c r="AJN5" i="1"/>
  <c r="AJN26" i="1" s="1"/>
  <c r="AJM5" i="1"/>
  <c r="AJL5" i="1"/>
  <c r="AJK5" i="1"/>
  <c r="AJK26" i="1" s="1"/>
  <c r="AJJ5" i="1"/>
  <c r="AJJ26" i="1" s="1"/>
  <c r="AJI5" i="1"/>
  <c r="AJH5" i="1"/>
  <c r="AJG5" i="1"/>
  <c r="AJG26" i="1" s="1"/>
  <c r="AJF5" i="1"/>
  <c r="AJF26" i="1" s="1"/>
  <c r="AJE5" i="1"/>
  <c r="AJD5" i="1"/>
  <c r="AJC5" i="1"/>
  <c r="AJC26" i="1" s="1"/>
  <c r="AJB5" i="1"/>
  <c r="AJB26" i="1" s="1"/>
  <c r="AJA5" i="1"/>
  <c r="AIZ5" i="1"/>
  <c r="AIY5" i="1"/>
  <c r="AIY26" i="1" s="1"/>
  <c r="AIX5" i="1"/>
  <c r="AIX26" i="1" s="1"/>
  <c r="AIW5" i="1"/>
  <c r="AIV5" i="1"/>
  <c r="AIU5" i="1"/>
  <c r="AIU26" i="1" s="1"/>
  <c r="AIT5" i="1"/>
  <c r="AIT26" i="1" s="1"/>
  <c r="AIS5" i="1"/>
  <c r="AIR5" i="1"/>
  <c r="AIQ5" i="1"/>
  <c r="AIQ26" i="1" s="1"/>
  <c r="AIP5" i="1"/>
  <c r="AIP26" i="1" s="1"/>
  <c r="AIO5" i="1"/>
  <c r="AIN5" i="1"/>
  <c r="AIM5" i="1"/>
  <c r="AIM26" i="1" s="1"/>
  <c r="AIL5" i="1"/>
  <c r="AIL26" i="1" s="1"/>
  <c r="AIK5" i="1"/>
  <c r="AIJ5" i="1"/>
  <c r="AII5" i="1"/>
  <c r="AII26" i="1" s="1"/>
  <c r="AIH5" i="1"/>
  <c r="AIH26" i="1" s="1"/>
  <c r="AIG5" i="1"/>
  <c r="AIF5" i="1"/>
  <c r="AIE5" i="1"/>
  <c r="AIE26" i="1" s="1"/>
  <c r="AID5" i="1"/>
  <c r="AID26" i="1" s="1"/>
  <c r="AIC5" i="1"/>
  <c r="AIB5" i="1"/>
  <c r="AIA5" i="1"/>
  <c r="AIA26" i="1" s="1"/>
  <c r="AHZ5" i="1"/>
  <c r="AHZ26" i="1" s="1"/>
  <c r="AHY5" i="1"/>
  <c r="AHX5" i="1"/>
  <c r="AHW5" i="1"/>
  <c r="AHW26" i="1" s="1"/>
  <c r="AHV5" i="1"/>
  <c r="AHV26" i="1" s="1"/>
  <c r="AHU5" i="1"/>
  <c r="AHT5" i="1"/>
  <c r="AHS5" i="1"/>
  <c r="AHS26" i="1" s="1"/>
  <c r="AHR5" i="1"/>
  <c r="AHR26" i="1" s="1"/>
  <c r="AHQ5" i="1"/>
  <c r="AHP5" i="1"/>
  <c r="AHO5" i="1"/>
  <c r="AHO26" i="1" s="1"/>
  <c r="AHN5" i="1"/>
  <c r="AHN26" i="1" s="1"/>
  <c r="AHM5" i="1"/>
  <c r="AHL5" i="1"/>
  <c r="AHK5" i="1"/>
  <c r="AHK26" i="1" s="1"/>
  <c r="AHJ5" i="1"/>
  <c r="AHJ26" i="1" s="1"/>
  <c r="AHI5" i="1"/>
  <c r="AHH5" i="1"/>
  <c r="AHG5" i="1"/>
  <c r="AHG26" i="1" s="1"/>
  <c r="AHF5" i="1"/>
  <c r="AHF26" i="1" s="1"/>
  <c r="AHE5" i="1"/>
  <c r="AHD5" i="1"/>
  <c r="AHC5" i="1"/>
  <c r="AHC26" i="1" s="1"/>
  <c r="AHB5" i="1"/>
  <c r="AHB26" i="1" s="1"/>
  <c r="AHA5" i="1"/>
  <c r="AGZ5" i="1"/>
  <c r="AGY5" i="1"/>
  <c r="AGY26" i="1" s="1"/>
  <c r="AGX5" i="1"/>
  <c r="AGX26" i="1" s="1"/>
  <c r="AGW5" i="1"/>
  <c r="AGV5" i="1"/>
  <c r="AGU5" i="1"/>
  <c r="AGU26" i="1" s="1"/>
  <c r="AGT5" i="1"/>
  <c r="AGT26" i="1" s="1"/>
  <c r="AGS5" i="1"/>
  <c r="AGR5" i="1"/>
  <c r="AGQ5" i="1"/>
  <c r="AGQ26" i="1" s="1"/>
  <c r="AGP5" i="1"/>
  <c r="AGP26" i="1" s="1"/>
  <c r="AGO5" i="1"/>
  <c r="AGN5" i="1"/>
  <c r="AGM5" i="1"/>
  <c r="AGM26" i="1" s="1"/>
  <c r="AGL5" i="1"/>
  <c r="AGL26" i="1" s="1"/>
  <c r="AGK5" i="1"/>
  <c r="AGJ5" i="1"/>
  <c r="AGI5" i="1"/>
  <c r="AGI26" i="1" s="1"/>
  <c r="AGH5" i="1"/>
  <c r="AGH26" i="1" s="1"/>
  <c r="AGG5" i="1"/>
  <c r="AGF5" i="1"/>
  <c r="AGE5" i="1"/>
  <c r="AGE26" i="1" s="1"/>
  <c r="AGD5" i="1"/>
  <c r="AGD26" i="1" s="1"/>
  <c r="AGC5" i="1"/>
  <c r="AGB5" i="1"/>
  <c r="AGA5" i="1"/>
  <c r="AGA26" i="1" s="1"/>
  <c r="AFZ5" i="1"/>
  <c r="AFZ26" i="1" s="1"/>
  <c r="AFY5" i="1"/>
  <c r="AFX5" i="1"/>
  <c r="AFW5" i="1"/>
  <c r="AFW26" i="1" s="1"/>
  <c r="AFV5" i="1"/>
  <c r="AFV26" i="1" s="1"/>
  <c r="AFU5" i="1"/>
  <c r="AFT5" i="1"/>
  <c r="AFS5" i="1"/>
  <c r="AFS26" i="1" s="1"/>
  <c r="AFR5" i="1"/>
  <c r="AFR26" i="1" s="1"/>
  <c r="AFQ5" i="1"/>
  <c r="AFP5" i="1"/>
  <c r="AFO5" i="1"/>
  <c r="AFO26" i="1" s="1"/>
  <c r="AFN5" i="1"/>
  <c r="AFN26" i="1" s="1"/>
  <c r="AFM5" i="1"/>
  <c r="AFL5" i="1"/>
  <c r="AFK5" i="1"/>
  <c r="AFK26" i="1" s="1"/>
  <c r="AFJ5" i="1"/>
  <c r="AFJ26" i="1" s="1"/>
  <c r="AFI5" i="1"/>
  <c r="AFH5" i="1"/>
  <c r="AFG5" i="1"/>
  <c r="AFG26" i="1" s="1"/>
  <c r="AFF5" i="1"/>
  <c r="AFF26" i="1" s="1"/>
  <c r="AFE5" i="1"/>
  <c r="AFD5" i="1"/>
  <c r="AFC5" i="1"/>
  <c r="AFC26" i="1" s="1"/>
  <c r="AFB5" i="1"/>
  <c r="AFB26" i="1" s="1"/>
  <c r="AFA5" i="1"/>
  <c r="AEZ5" i="1"/>
  <c r="AEY5" i="1"/>
  <c r="AEY26" i="1" s="1"/>
  <c r="AEX5" i="1"/>
  <c r="AEX26" i="1" s="1"/>
  <c r="AEW5" i="1"/>
  <c r="AEV5" i="1"/>
  <c r="AEU5" i="1"/>
  <c r="AEU26" i="1" s="1"/>
  <c r="AET5" i="1"/>
  <c r="AET26" i="1" s="1"/>
  <c r="AES5" i="1"/>
  <c r="AER5" i="1"/>
  <c r="AEQ5" i="1"/>
  <c r="AEQ26" i="1" s="1"/>
  <c r="AEP5" i="1"/>
  <c r="AEP26" i="1" s="1"/>
  <c r="AEO5" i="1"/>
  <c r="AEN5" i="1"/>
  <c r="AEM5" i="1"/>
  <c r="AEM26" i="1" s="1"/>
  <c r="AEL5" i="1"/>
  <c r="AEL26" i="1" s="1"/>
  <c r="AEK5" i="1"/>
  <c r="AEJ5" i="1"/>
  <c r="AEI5" i="1"/>
  <c r="AEI26" i="1" s="1"/>
  <c r="AEH5" i="1"/>
  <c r="AEH26" i="1" s="1"/>
  <c r="AEG5" i="1"/>
  <c r="AEF5" i="1"/>
  <c r="AEE5" i="1"/>
  <c r="AEE26" i="1" s="1"/>
  <c r="AED5" i="1"/>
  <c r="AED26" i="1" s="1"/>
  <c r="AEC5" i="1"/>
  <c r="AEB5" i="1"/>
  <c r="AEA5" i="1"/>
  <c r="AEA26" i="1" s="1"/>
  <c r="ADZ5" i="1"/>
  <c r="ADZ26" i="1" s="1"/>
  <c r="ADY5" i="1"/>
  <c r="ADX5" i="1"/>
  <c r="ADW5" i="1"/>
  <c r="ADW26" i="1" s="1"/>
  <c r="ADV5" i="1"/>
  <c r="ADV26" i="1" s="1"/>
  <c r="ADU5" i="1"/>
  <c r="ADT5" i="1"/>
  <c r="ADS5" i="1"/>
  <c r="ADS26" i="1" s="1"/>
  <c r="ADR5" i="1"/>
  <c r="ADR26" i="1" s="1"/>
  <c r="ADQ5" i="1"/>
  <c r="ADP5" i="1"/>
  <c r="ADO5" i="1"/>
  <c r="ADO26" i="1" s="1"/>
  <c r="ADN5" i="1"/>
  <c r="ADN26" i="1" s="1"/>
  <c r="ADM5" i="1"/>
  <c r="ADL5" i="1"/>
  <c r="ADK5" i="1"/>
  <c r="ADK26" i="1" s="1"/>
  <c r="ADJ5" i="1"/>
  <c r="ADJ26" i="1" s="1"/>
  <c r="ADI5" i="1"/>
  <c r="ADH5" i="1"/>
  <c r="ADG5" i="1"/>
  <c r="ADG26" i="1" s="1"/>
  <c r="ADF5" i="1"/>
  <c r="ADF26" i="1" s="1"/>
  <c r="ADE5" i="1"/>
  <c r="ADD5" i="1"/>
  <c r="ADC5" i="1"/>
  <c r="ADC26" i="1" s="1"/>
  <c r="ADB5" i="1"/>
  <c r="ADB26" i="1" s="1"/>
  <c r="ADA5" i="1"/>
  <c r="ACZ5" i="1"/>
  <c r="ACY5" i="1"/>
  <c r="ACY26" i="1" s="1"/>
  <c r="ACX5" i="1"/>
  <c r="ACX26" i="1" s="1"/>
  <c r="ACW5" i="1"/>
  <c r="ACV5" i="1"/>
  <c r="ACU5" i="1"/>
  <c r="ACU26" i="1" s="1"/>
  <c r="ACT5" i="1"/>
  <c r="ACT26" i="1" s="1"/>
  <c r="ACS5" i="1"/>
  <c r="ACR5" i="1"/>
  <c r="ACQ5" i="1"/>
  <c r="ACQ26" i="1" s="1"/>
  <c r="ACP5" i="1"/>
  <c r="ACP26" i="1" s="1"/>
  <c r="ACO5" i="1"/>
  <c r="ACN5" i="1"/>
  <c r="ACM5" i="1"/>
  <c r="ACM26" i="1" s="1"/>
  <c r="ACL5" i="1"/>
  <c r="ACL26" i="1" s="1"/>
  <c r="ACK5" i="1"/>
  <c r="ACJ5" i="1"/>
  <c r="ACI5" i="1"/>
  <c r="ACI26" i="1" s="1"/>
  <c r="ACH5" i="1"/>
  <c r="ACH26" i="1" s="1"/>
  <c r="ACG5" i="1"/>
  <c r="ACF5" i="1"/>
  <c r="ACE5" i="1"/>
  <c r="ACE26" i="1" s="1"/>
  <c r="ACD5" i="1"/>
  <c r="ACD26" i="1" s="1"/>
  <c r="ACC5" i="1"/>
  <c r="ACB5" i="1"/>
  <c r="ACA5" i="1"/>
  <c r="ACA26" i="1" s="1"/>
  <c r="ABZ5" i="1"/>
  <c r="ABZ26" i="1" s="1"/>
  <c r="ABY5" i="1"/>
  <c r="ABX5" i="1"/>
  <c r="ABW5" i="1"/>
  <c r="ABW26" i="1" s="1"/>
  <c r="ABV5" i="1"/>
  <c r="ABV26" i="1" s="1"/>
  <c r="ABU5" i="1"/>
  <c r="ABT5" i="1"/>
  <c r="ABS5" i="1"/>
  <c r="ABS26" i="1" s="1"/>
  <c r="ABR5" i="1"/>
  <c r="ABR26" i="1" s="1"/>
  <c r="ABQ5" i="1"/>
  <c r="ABP5" i="1"/>
  <c r="ABO5" i="1"/>
  <c r="ABO26" i="1" s="1"/>
  <c r="ABN5" i="1"/>
  <c r="ABN26" i="1" s="1"/>
  <c r="ABM5" i="1"/>
  <c r="ABL5" i="1"/>
  <c r="ABK5" i="1"/>
  <c r="ABK26" i="1" s="1"/>
  <c r="ABJ5" i="1"/>
  <c r="ABJ26" i="1" s="1"/>
  <c r="ABI5" i="1"/>
  <c r="ABH5" i="1"/>
  <c r="ABG5" i="1"/>
  <c r="ABG26" i="1" s="1"/>
  <c r="ABF5" i="1"/>
  <c r="ABF26" i="1" s="1"/>
  <c r="ABE5" i="1"/>
  <c r="ABD5" i="1"/>
  <c r="ABC5" i="1"/>
  <c r="ABC26" i="1" s="1"/>
  <c r="ABB5" i="1"/>
  <c r="ABB26" i="1" s="1"/>
  <c r="ABA5" i="1"/>
  <c r="AAZ5" i="1"/>
  <c r="AAY5" i="1"/>
  <c r="AAY26" i="1" s="1"/>
  <c r="AAX5" i="1"/>
  <c r="AAX26" i="1" s="1"/>
  <c r="AAW5" i="1"/>
  <c r="AAV5" i="1"/>
  <c r="AAU5" i="1"/>
  <c r="AAU26" i="1" s="1"/>
  <c r="AAT5" i="1"/>
  <c r="AAT26" i="1" s="1"/>
  <c r="AAS5" i="1"/>
  <c r="AAR5" i="1"/>
  <c r="AAQ5" i="1"/>
  <c r="AAQ26" i="1" s="1"/>
  <c r="AAP5" i="1"/>
  <c r="AAP26" i="1" s="1"/>
  <c r="AAO5" i="1"/>
  <c r="AAN5" i="1"/>
  <c r="AAM5" i="1"/>
  <c r="AAM26" i="1" s="1"/>
  <c r="AAL5" i="1"/>
  <c r="AAL26" i="1" s="1"/>
  <c r="AAK5" i="1"/>
  <c r="AAJ5" i="1"/>
  <c r="AAI5" i="1"/>
  <c r="AAI26" i="1" s="1"/>
  <c r="AAH5" i="1"/>
  <c r="AAH26" i="1" s="1"/>
  <c r="AAG5" i="1"/>
  <c r="AAF5" i="1"/>
  <c r="AAE5" i="1"/>
  <c r="AAE26" i="1" s="1"/>
  <c r="AAD5" i="1"/>
  <c r="AAD26" i="1" s="1"/>
  <c r="AAC5" i="1"/>
  <c r="AAB5" i="1"/>
  <c r="AAA5" i="1"/>
  <c r="AAA26" i="1" s="1"/>
  <c r="ZZ5" i="1"/>
  <c r="ZZ26" i="1" s="1"/>
  <c r="ZY5" i="1"/>
  <c r="ZX5" i="1"/>
  <c r="ZW5" i="1"/>
  <c r="ZW26" i="1" s="1"/>
  <c r="ZV5" i="1"/>
  <c r="ZV26" i="1" s="1"/>
  <c r="ZU5" i="1"/>
  <c r="ZT5" i="1"/>
  <c r="ZS5" i="1"/>
  <c r="ZS26" i="1" s="1"/>
  <c r="ZR5" i="1"/>
  <c r="ZR26" i="1" s="1"/>
  <c r="ZQ5" i="1"/>
  <c r="ZP5" i="1"/>
  <c r="ZO5" i="1"/>
  <c r="ZO26" i="1" s="1"/>
  <c r="ZN5" i="1"/>
  <c r="ZN26" i="1" s="1"/>
  <c r="ZM5" i="1"/>
  <c r="ZL5" i="1"/>
  <c r="ZK5" i="1"/>
  <c r="ZK26" i="1" s="1"/>
  <c r="ZJ5" i="1"/>
  <c r="ZJ26" i="1" s="1"/>
  <c r="ZI5" i="1"/>
  <c r="ZH5" i="1"/>
  <c r="ZG5" i="1"/>
  <c r="ZG26" i="1" s="1"/>
  <c r="ZF5" i="1"/>
  <c r="ZF26" i="1" s="1"/>
  <c r="ZE5" i="1"/>
  <c r="ZD5" i="1"/>
  <c r="ZC5" i="1"/>
  <c r="ZC26" i="1" s="1"/>
  <c r="ZB5" i="1"/>
  <c r="ZB26" i="1" s="1"/>
  <c r="ZA5" i="1"/>
  <c r="YZ5" i="1"/>
  <c r="YY5" i="1"/>
  <c r="YY26" i="1" s="1"/>
  <c r="YX5" i="1"/>
  <c r="YX26" i="1" s="1"/>
  <c r="YW5" i="1"/>
  <c r="YV5" i="1"/>
  <c r="YU5" i="1"/>
  <c r="YU26" i="1" s="1"/>
  <c r="YT5" i="1"/>
  <c r="YT26" i="1" s="1"/>
  <c r="YS5" i="1"/>
  <c r="YR5" i="1"/>
  <c r="YQ5" i="1"/>
  <c r="YQ26" i="1" s="1"/>
  <c r="YP5" i="1"/>
  <c r="YP26" i="1" s="1"/>
  <c r="YO5" i="1"/>
  <c r="YN5" i="1"/>
  <c r="YM5" i="1"/>
  <c r="YM26" i="1" s="1"/>
  <c r="YL5" i="1"/>
  <c r="YL26" i="1" s="1"/>
  <c r="YK5" i="1"/>
  <c r="YJ5" i="1"/>
  <c r="YI5" i="1"/>
  <c r="YI26" i="1" s="1"/>
  <c r="YH5" i="1"/>
  <c r="YH26" i="1" s="1"/>
  <c r="YG5" i="1"/>
  <c r="YF5" i="1"/>
  <c r="YE5" i="1"/>
  <c r="YE26" i="1" s="1"/>
  <c r="YD5" i="1"/>
  <c r="YD26" i="1" s="1"/>
  <c r="YC5" i="1"/>
  <c r="YB5" i="1"/>
  <c r="YA5" i="1"/>
  <c r="YA26" i="1" s="1"/>
  <c r="XZ5" i="1"/>
  <c r="XZ26" i="1" s="1"/>
  <c r="XY5" i="1"/>
  <c r="XX5" i="1"/>
  <c r="XW5" i="1"/>
  <c r="XW26" i="1" s="1"/>
  <c r="XV5" i="1"/>
  <c r="XV26" i="1" s="1"/>
  <c r="XU5" i="1"/>
  <c r="XT5" i="1"/>
  <c r="XS5" i="1"/>
  <c r="XS26" i="1" s="1"/>
  <c r="XR5" i="1"/>
  <c r="XR26" i="1" s="1"/>
  <c r="XQ5" i="1"/>
  <c r="XP5" i="1"/>
  <c r="XO5" i="1"/>
  <c r="XO26" i="1" s="1"/>
  <c r="XN5" i="1"/>
  <c r="XN26" i="1" s="1"/>
  <c r="XM5" i="1"/>
  <c r="XL5" i="1"/>
  <c r="XK5" i="1"/>
  <c r="XK26" i="1" s="1"/>
  <c r="XJ5" i="1"/>
  <c r="XJ26" i="1" s="1"/>
  <c r="XI5" i="1"/>
  <c r="XH5" i="1"/>
  <c r="XG5" i="1"/>
  <c r="XG26" i="1" s="1"/>
  <c r="XF5" i="1"/>
  <c r="XF26" i="1" s="1"/>
  <c r="XE5" i="1"/>
  <c r="XD5" i="1"/>
  <c r="XC5" i="1"/>
  <c r="XC26" i="1" s="1"/>
  <c r="XB5" i="1"/>
  <c r="XB26" i="1" s="1"/>
  <c r="XA5" i="1"/>
  <c r="WZ5" i="1"/>
  <c r="WY5" i="1"/>
  <c r="WY26" i="1" s="1"/>
  <c r="WX5" i="1"/>
  <c r="WX26" i="1" s="1"/>
  <c r="WW5" i="1"/>
  <c r="WV5" i="1"/>
  <c r="WU5" i="1"/>
  <c r="WU26" i="1" s="1"/>
  <c r="WT5" i="1"/>
  <c r="WT26" i="1" s="1"/>
  <c r="WS5" i="1"/>
  <c r="WR5" i="1"/>
  <c r="WQ5" i="1"/>
  <c r="WQ26" i="1" s="1"/>
  <c r="WP5" i="1"/>
  <c r="WP26" i="1" s="1"/>
  <c r="WO5" i="1"/>
  <c r="WN5" i="1"/>
  <c r="WM5" i="1"/>
  <c r="WM26" i="1" s="1"/>
  <c r="WL5" i="1"/>
  <c r="WL26" i="1" s="1"/>
  <c r="WK5" i="1"/>
  <c r="WJ5" i="1"/>
  <c r="WI5" i="1"/>
  <c r="WI26" i="1" s="1"/>
  <c r="WH5" i="1"/>
  <c r="WH26" i="1" s="1"/>
  <c r="WG5" i="1"/>
  <c r="WF5" i="1"/>
  <c r="WE5" i="1"/>
  <c r="WE26" i="1" s="1"/>
  <c r="WD5" i="1"/>
  <c r="WD26" i="1" s="1"/>
  <c r="WC5" i="1"/>
  <c r="WB5" i="1"/>
  <c r="WA5" i="1"/>
  <c r="WA26" i="1" s="1"/>
  <c r="VZ5" i="1"/>
  <c r="VZ26" i="1" s="1"/>
  <c r="VY5" i="1"/>
  <c r="VX5" i="1"/>
  <c r="VW5" i="1"/>
  <c r="VW26" i="1" s="1"/>
  <c r="VV5" i="1"/>
  <c r="VV26" i="1" s="1"/>
  <c r="VU5" i="1"/>
  <c r="VT5" i="1"/>
  <c r="VS5" i="1"/>
  <c r="VS26" i="1" s="1"/>
  <c r="VR5" i="1"/>
  <c r="VR26" i="1" s="1"/>
  <c r="VQ5" i="1"/>
  <c r="VP5" i="1"/>
  <c r="VO5" i="1"/>
  <c r="VO26" i="1" s="1"/>
  <c r="VN5" i="1"/>
  <c r="VN26" i="1" s="1"/>
  <c r="VM5" i="1"/>
  <c r="VL5" i="1"/>
  <c r="VK5" i="1"/>
  <c r="VK26" i="1" s="1"/>
  <c r="VJ5" i="1"/>
  <c r="VJ26" i="1" s="1"/>
  <c r="VI5" i="1"/>
  <c r="VH5" i="1"/>
  <c r="VG5" i="1"/>
  <c r="VG26" i="1" s="1"/>
  <c r="VF5" i="1"/>
  <c r="VF26" i="1" s="1"/>
  <c r="VE5" i="1"/>
  <c r="VD5" i="1"/>
  <c r="VC5" i="1"/>
  <c r="VC26" i="1" s="1"/>
  <c r="VB5" i="1"/>
  <c r="VB26" i="1" s="1"/>
  <c r="VA5" i="1"/>
  <c r="UZ5" i="1"/>
  <c r="UY5" i="1"/>
  <c r="UY26" i="1" s="1"/>
  <c r="UX5" i="1"/>
  <c r="UX26" i="1" s="1"/>
  <c r="UW5" i="1"/>
  <c r="UV5" i="1"/>
  <c r="UU5" i="1"/>
  <c r="UU26" i="1" s="1"/>
  <c r="UT5" i="1"/>
  <c r="UT26" i="1" s="1"/>
  <c r="US5" i="1"/>
  <c r="UR5" i="1"/>
  <c r="UQ5" i="1"/>
  <c r="UQ26" i="1" s="1"/>
  <c r="UP5" i="1"/>
  <c r="UP26" i="1" s="1"/>
  <c r="UO5" i="1"/>
  <c r="UN5" i="1"/>
  <c r="UM5" i="1"/>
  <c r="UM26" i="1" s="1"/>
  <c r="UL5" i="1"/>
  <c r="UL26" i="1" s="1"/>
  <c r="UK5" i="1"/>
  <c r="UJ5" i="1"/>
  <c r="UI5" i="1"/>
  <c r="UI26" i="1" s="1"/>
  <c r="UH5" i="1"/>
  <c r="UH26" i="1" s="1"/>
  <c r="UG5" i="1"/>
  <c r="UF5" i="1"/>
  <c r="UE5" i="1"/>
  <c r="UE26" i="1" s="1"/>
  <c r="UD5" i="1"/>
  <c r="UD26" i="1" s="1"/>
  <c r="UC5" i="1"/>
  <c r="UB5" i="1"/>
  <c r="UA5" i="1"/>
  <c r="UA26" i="1" s="1"/>
  <c r="TZ5" i="1"/>
  <c r="TZ26" i="1" s="1"/>
  <c r="TY5" i="1"/>
  <c r="TX5" i="1"/>
  <c r="TW5" i="1"/>
  <c r="TW26" i="1" s="1"/>
  <c r="TV5" i="1"/>
  <c r="TV26" i="1" s="1"/>
  <c r="TU5" i="1"/>
  <c r="TT5" i="1"/>
  <c r="TS5" i="1"/>
  <c r="TS26" i="1" s="1"/>
  <c r="TR5" i="1"/>
  <c r="TR26" i="1" s="1"/>
  <c r="TQ5" i="1"/>
  <c r="TP5" i="1"/>
  <c r="TO5" i="1"/>
  <c r="TO26" i="1" s="1"/>
  <c r="TN5" i="1"/>
  <c r="TN26" i="1" s="1"/>
  <c r="TM5" i="1"/>
  <c r="TL5" i="1"/>
  <c r="TK5" i="1"/>
  <c r="TK26" i="1" s="1"/>
  <c r="TJ5" i="1"/>
  <c r="TJ26" i="1" s="1"/>
  <c r="TI5" i="1"/>
  <c r="TH5" i="1"/>
  <c r="TG5" i="1"/>
  <c r="TG26" i="1" s="1"/>
  <c r="TF5" i="1"/>
  <c r="TF26" i="1" s="1"/>
  <c r="TE5" i="1"/>
  <c r="TD5" i="1"/>
  <c r="TC5" i="1"/>
  <c r="TC26" i="1" s="1"/>
  <c r="TB5" i="1"/>
  <c r="TB26" i="1" s="1"/>
  <c r="TA5" i="1"/>
  <c r="SZ5" i="1"/>
  <c r="SY5" i="1"/>
  <c r="SY26" i="1" s="1"/>
  <c r="SX5" i="1"/>
  <c r="SX26" i="1" s="1"/>
  <c r="SW5" i="1"/>
  <c r="SV5" i="1"/>
  <c r="SU5" i="1"/>
  <c r="SU26" i="1" s="1"/>
  <c r="ST5" i="1"/>
  <c r="ST26" i="1" s="1"/>
  <c r="SS5" i="1"/>
  <c r="SR5" i="1"/>
  <c r="SQ5" i="1"/>
  <c r="SQ26" i="1" s="1"/>
  <c r="SP5" i="1"/>
  <c r="SP26" i="1" s="1"/>
  <c r="SO5" i="1"/>
  <c r="SN5" i="1"/>
  <c r="SM5" i="1"/>
  <c r="SM26" i="1" s="1"/>
  <c r="SL5" i="1"/>
  <c r="SL26" i="1" s="1"/>
  <c r="SK5" i="1"/>
  <c r="SJ5" i="1"/>
  <c r="SI5" i="1"/>
  <c r="SI26" i="1" s="1"/>
  <c r="SH5" i="1"/>
  <c r="SH26" i="1" s="1"/>
  <c r="SG5" i="1"/>
  <c r="SF5" i="1"/>
  <c r="SE5" i="1"/>
  <c r="SE26" i="1" s="1"/>
  <c r="SD5" i="1"/>
  <c r="SD26" i="1" s="1"/>
  <c r="SC5" i="1"/>
  <c r="SB5" i="1"/>
  <c r="SA5" i="1"/>
  <c r="SA26" i="1" s="1"/>
  <c r="RZ5" i="1"/>
  <c r="RZ26" i="1" s="1"/>
  <c r="RY5" i="1"/>
  <c r="RX5" i="1"/>
  <c r="RW5" i="1"/>
  <c r="RW26" i="1" s="1"/>
  <c r="RV5" i="1"/>
  <c r="RV26" i="1" s="1"/>
  <c r="RU5" i="1"/>
  <c r="RT5" i="1"/>
  <c r="RS5" i="1"/>
  <c r="RS26" i="1" s="1"/>
  <c r="RR5" i="1"/>
  <c r="RR26" i="1" s="1"/>
  <c r="RQ5" i="1"/>
  <c r="RP5" i="1"/>
  <c r="RO5" i="1"/>
  <c r="RO26" i="1" s="1"/>
  <c r="RN5" i="1"/>
  <c r="RN26" i="1" s="1"/>
  <c r="RM5" i="1"/>
  <c r="RL5" i="1"/>
  <c r="RK5" i="1"/>
  <c r="RK26" i="1" s="1"/>
  <c r="RJ5" i="1"/>
  <c r="RJ26" i="1" s="1"/>
  <c r="RI5" i="1"/>
  <c r="RH5" i="1"/>
  <c r="RG5" i="1"/>
  <c r="RG26" i="1" s="1"/>
  <c r="RF5" i="1"/>
  <c r="RF26" i="1" s="1"/>
  <c r="RE5" i="1"/>
  <c r="RD5" i="1"/>
  <c r="RC5" i="1"/>
  <c r="RC26" i="1" s="1"/>
  <c r="RB5" i="1"/>
  <c r="RB26" i="1" s="1"/>
  <c r="RA5" i="1"/>
  <c r="QZ5" i="1"/>
  <c r="QY5" i="1"/>
  <c r="QY26" i="1" s="1"/>
  <c r="QX5" i="1"/>
  <c r="QX26" i="1" s="1"/>
  <c r="QW5" i="1"/>
  <c r="QV5" i="1"/>
  <c r="QU5" i="1"/>
  <c r="QU26" i="1" s="1"/>
  <c r="QT5" i="1"/>
  <c r="QT26" i="1" s="1"/>
  <c r="QS5" i="1"/>
  <c r="QR5" i="1"/>
  <c r="QQ5" i="1"/>
  <c r="QQ26" i="1" s="1"/>
  <c r="QP5" i="1"/>
  <c r="QP26" i="1" s="1"/>
  <c r="QO5" i="1"/>
  <c r="QN5" i="1"/>
  <c r="QM5" i="1"/>
  <c r="QM26" i="1" s="1"/>
  <c r="QL5" i="1"/>
  <c r="QL26" i="1" s="1"/>
  <c r="QK5" i="1"/>
  <c r="QJ5" i="1"/>
  <c r="QI5" i="1"/>
  <c r="QI26" i="1" s="1"/>
  <c r="QH5" i="1"/>
  <c r="QH26" i="1" s="1"/>
  <c r="QG5" i="1"/>
  <c r="QF5" i="1"/>
  <c r="QE5" i="1"/>
  <c r="QE26" i="1" s="1"/>
  <c r="QD5" i="1"/>
  <c r="QD26" i="1" s="1"/>
  <c r="QC5" i="1"/>
  <c r="QB5" i="1"/>
  <c r="QA5" i="1"/>
  <c r="QA26" i="1" s="1"/>
  <c r="PZ5" i="1"/>
  <c r="PZ26" i="1" s="1"/>
  <c r="PY5" i="1"/>
  <c r="PX5" i="1"/>
  <c r="PW5" i="1"/>
  <c r="PW26" i="1" s="1"/>
  <c r="PV5" i="1"/>
  <c r="PV26" i="1" s="1"/>
  <c r="PU5" i="1"/>
  <c r="PT5" i="1"/>
  <c r="PS5" i="1"/>
  <c r="PS26" i="1" s="1"/>
  <c r="PR5" i="1"/>
  <c r="PR26" i="1" s="1"/>
  <c r="PQ5" i="1"/>
  <c r="PP5" i="1"/>
  <c r="PO5" i="1"/>
  <c r="PO26" i="1" s="1"/>
  <c r="PN5" i="1"/>
  <c r="PN26" i="1" s="1"/>
  <c r="PM5" i="1"/>
  <c r="PL5" i="1"/>
  <c r="PK5" i="1"/>
  <c r="PK26" i="1" s="1"/>
  <c r="PJ5" i="1"/>
  <c r="PJ26" i="1" s="1"/>
  <c r="PI5" i="1"/>
  <c r="PH5" i="1"/>
  <c r="PG5" i="1"/>
  <c r="PG26" i="1" s="1"/>
  <c r="PF5" i="1"/>
  <c r="PF26" i="1" s="1"/>
  <c r="PE5" i="1"/>
  <c r="PD5" i="1"/>
  <c r="PC5" i="1"/>
  <c r="PC26" i="1" s="1"/>
  <c r="PB5" i="1"/>
  <c r="PB26" i="1" s="1"/>
  <c r="PA5" i="1"/>
  <c r="OZ5" i="1"/>
  <c r="OY5" i="1"/>
  <c r="OY26" i="1" s="1"/>
  <c r="OX5" i="1"/>
  <c r="OX26" i="1" s="1"/>
  <c r="OW5" i="1"/>
  <c r="OV5" i="1"/>
  <c r="OU5" i="1"/>
  <c r="OU26" i="1" s="1"/>
  <c r="OT5" i="1"/>
  <c r="OT26" i="1" s="1"/>
  <c r="OS5" i="1"/>
  <c r="OR5" i="1"/>
  <c r="OQ5" i="1"/>
  <c r="OQ26" i="1" s="1"/>
  <c r="OP5" i="1"/>
  <c r="OP26" i="1" s="1"/>
  <c r="OO5" i="1"/>
  <c r="ON5" i="1"/>
  <c r="OM5" i="1"/>
  <c r="OM26" i="1" s="1"/>
  <c r="OL5" i="1"/>
  <c r="OL26" i="1" s="1"/>
  <c r="OK5" i="1"/>
  <c r="OJ5" i="1"/>
  <c r="OI5" i="1"/>
  <c r="OI26" i="1" s="1"/>
  <c r="OH5" i="1"/>
  <c r="OH26" i="1" s="1"/>
  <c r="OG5" i="1"/>
  <c r="OF5" i="1"/>
  <c r="OE5" i="1"/>
  <c r="OE26" i="1" s="1"/>
  <c r="OD5" i="1"/>
  <c r="OD26" i="1" s="1"/>
  <c r="OC5" i="1"/>
  <c r="OB5" i="1"/>
  <c r="OA5" i="1"/>
  <c r="OA26" i="1" s="1"/>
  <c r="NZ5" i="1"/>
  <c r="NZ26" i="1" s="1"/>
  <c r="NY5" i="1"/>
  <c r="NX5" i="1"/>
  <c r="NW5" i="1"/>
  <c r="NW26" i="1" s="1"/>
  <c r="NV5" i="1"/>
  <c r="NV26" i="1" s="1"/>
  <c r="NU5" i="1"/>
  <c r="NT5" i="1"/>
  <c r="NS5" i="1"/>
  <c r="NS26" i="1" s="1"/>
  <c r="NR5" i="1"/>
  <c r="NR26" i="1" s="1"/>
  <c r="NQ5" i="1"/>
  <c r="NP5" i="1"/>
  <c r="NO5" i="1"/>
  <c r="NO26" i="1" s="1"/>
  <c r="NN5" i="1"/>
  <c r="NN26" i="1" s="1"/>
  <c r="NM5" i="1"/>
  <c r="NL5" i="1"/>
  <c r="NK5" i="1"/>
  <c r="NK26" i="1" s="1"/>
  <c r="NJ5" i="1"/>
  <c r="NJ26" i="1" s="1"/>
  <c r="NI5" i="1"/>
  <c r="NH5" i="1"/>
  <c r="NG5" i="1"/>
  <c r="NG26" i="1" s="1"/>
  <c r="NF5" i="1"/>
  <c r="NF26" i="1" s="1"/>
  <c r="NE5" i="1"/>
  <c r="ND5" i="1"/>
  <c r="NC5" i="1"/>
  <c r="NC26" i="1" s="1"/>
  <c r="NB5" i="1"/>
  <c r="NB26" i="1" s="1"/>
  <c r="NA5" i="1"/>
  <c r="MZ5" i="1"/>
  <c r="MY5" i="1"/>
  <c r="MY26" i="1" s="1"/>
  <c r="MX5" i="1"/>
  <c r="MX26" i="1" s="1"/>
  <c r="MW5" i="1"/>
  <c r="MV5" i="1"/>
  <c r="MU5" i="1"/>
  <c r="MU26" i="1" s="1"/>
  <c r="MT5" i="1"/>
  <c r="MT26" i="1" s="1"/>
  <c r="MS5" i="1"/>
  <c r="MR5" i="1"/>
  <c r="MQ5" i="1"/>
  <c r="MQ26" i="1" s="1"/>
  <c r="MP5" i="1"/>
  <c r="MP26" i="1" s="1"/>
  <c r="MO5" i="1"/>
  <c r="MN5" i="1"/>
  <c r="MM5" i="1"/>
  <c r="MM26" i="1" s="1"/>
  <c r="ML5" i="1"/>
  <c r="ML26" i="1" s="1"/>
  <c r="MK5" i="1"/>
  <c r="MJ5" i="1"/>
  <c r="MI5" i="1"/>
  <c r="MI26" i="1" s="1"/>
  <c r="MH5" i="1"/>
  <c r="MH26" i="1" s="1"/>
  <c r="MG5" i="1"/>
  <c r="MF5" i="1"/>
  <c r="ME5" i="1"/>
  <c r="ME26" i="1" s="1"/>
  <c r="MD5" i="1"/>
  <c r="MD26" i="1" s="1"/>
  <c r="MC5" i="1"/>
  <c r="MB5" i="1"/>
  <c r="MA5" i="1"/>
  <c r="MA26" i="1" s="1"/>
  <c r="LZ5" i="1"/>
  <c r="LZ26" i="1" s="1"/>
  <c r="LY5" i="1"/>
  <c r="LX5" i="1"/>
  <c r="LW5" i="1"/>
  <c r="LW26" i="1" s="1"/>
  <c r="LV5" i="1"/>
  <c r="LV26" i="1" s="1"/>
  <c r="LU5" i="1"/>
  <c r="LT5" i="1"/>
  <c r="LS5" i="1"/>
  <c r="LS26" i="1" s="1"/>
  <c r="LR5" i="1"/>
  <c r="LR26" i="1" s="1"/>
  <c r="LQ5" i="1"/>
  <c r="LP5" i="1"/>
  <c r="LO5" i="1"/>
  <c r="LO26" i="1" s="1"/>
  <c r="LN5" i="1"/>
  <c r="LN26" i="1" s="1"/>
  <c r="LM5" i="1"/>
  <c r="LL5" i="1"/>
  <c r="LK5" i="1"/>
  <c r="LK26" i="1" s="1"/>
  <c r="LJ5" i="1"/>
  <c r="LJ26" i="1" s="1"/>
  <c r="LI5" i="1"/>
  <c r="LH5" i="1"/>
  <c r="LG5" i="1"/>
  <c r="LG26" i="1" s="1"/>
  <c r="LF5" i="1"/>
  <c r="LF26" i="1" s="1"/>
  <c r="LE5" i="1"/>
  <c r="LD5" i="1"/>
  <c r="LC5" i="1"/>
  <c r="LC26" i="1" s="1"/>
  <c r="LB5" i="1"/>
  <c r="LB26" i="1" s="1"/>
  <c r="LA5" i="1"/>
  <c r="KZ5" i="1"/>
  <c r="KY5" i="1"/>
  <c r="KY26" i="1" s="1"/>
  <c r="KX5" i="1"/>
  <c r="KX26" i="1" s="1"/>
  <c r="KW5" i="1"/>
  <c r="KV5" i="1"/>
  <c r="KU5" i="1"/>
  <c r="KU26" i="1" s="1"/>
  <c r="KT5" i="1"/>
  <c r="KT26" i="1" s="1"/>
  <c r="KS5" i="1"/>
  <c r="KR5" i="1"/>
  <c r="KQ5" i="1"/>
  <c r="KQ26" i="1" s="1"/>
  <c r="KP5" i="1"/>
  <c r="KP26" i="1" s="1"/>
  <c r="KO5" i="1"/>
  <c r="KN5" i="1"/>
  <c r="KM5" i="1"/>
  <c r="KM26" i="1" s="1"/>
  <c r="KL5" i="1"/>
  <c r="KL26" i="1" s="1"/>
  <c r="KK5" i="1"/>
  <c r="KJ5" i="1"/>
  <c r="KI5" i="1"/>
  <c r="KI26" i="1" s="1"/>
  <c r="KH5" i="1"/>
  <c r="KH26" i="1" s="1"/>
  <c r="KG5" i="1"/>
  <c r="KF5" i="1"/>
  <c r="KE5" i="1"/>
  <c r="KE26" i="1" s="1"/>
  <c r="KD5" i="1"/>
  <c r="KD26" i="1" s="1"/>
  <c r="KC5" i="1"/>
  <c r="KB5" i="1"/>
  <c r="KA5" i="1"/>
  <c r="KA26" i="1" s="1"/>
  <c r="JZ5" i="1"/>
  <c r="JZ26" i="1" s="1"/>
  <c r="JY5" i="1"/>
  <c r="JX5" i="1"/>
  <c r="JW5" i="1"/>
  <c r="JW26" i="1" s="1"/>
  <c r="JV5" i="1"/>
  <c r="JV26" i="1" s="1"/>
  <c r="JU5" i="1"/>
  <c r="JT5" i="1"/>
  <c r="JS5" i="1"/>
  <c r="JS26" i="1" s="1"/>
  <c r="JR5" i="1"/>
  <c r="JR26" i="1" s="1"/>
  <c r="JQ5" i="1"/>
  <c r="JP5" i="1"/>
  <c r="JO5" i="1"/>
  <c r="JO26" i="1" s="1"/>
  <c r="JN5" i="1"/>
  <c r="JN26" i="1" s="1"/>
  <c r="JM5" i="1"/>
  <c r="JL5" i="1"/>
  <c r="JK5" i="1"/>
  <c r="JK26" i="1" s="1"/>
  <c r="JJ5" i="1"/>
  <c r="JJ26" i="1" s="1"/>
  <c r="JI5" i="1"/>
  <c r="JH5" i="1"/>
  <c r="JG5" i="1"/>
  <c r="JG26" i="1" s="1"/>
  <c r="JF5" i="1"/>
  <c r="JF26" i="1" s="1"/>
  <c r="JE5" i="1"/>
  <c r="JD5" i="1"/>
  <c r="JC5" i="1"/>
  <c r="JC26" i="1" s="1"/>
  <c r="JB5" i="1"/>
  <c r="JB26" i="1" s="1"/>
  <c r="JA5" i="1"/>
  <c r="IZ5" i="1"/>
  <c r="IY5" i="1"/>
  <c r="IY26" i="1" s="1"/>
  <c r="IX5" i="1"/>
  <c r="IX26" i="1" s="1"/>
  <c r="IW5" i="1"/>
  <c r="IV5" i="1"/>
  <c r="IU5" i="1"/>
  <c r="IU26" i="1" s="1"/>
  <c r="IT5" i="1"/>
  <c r="IT26" i="1" s="1"/>
  <c r="IS5" i="1"/>
  <c r="IR5" i="1"/>
  <c r="IQ5" i="1"/>
  <c r="IQ26" i="1" s="1"/>
  <c r="IP5" i="1"/>
  <c r="IP26" i="1" s="1"/>
  <c r="IO5" i="1"/>
  <c r="IN5" i="1"/>
  <c r="IM5" i="1"/>
  <c r="IM26" i="1" s="1"/>
  <c r="IL5" i="1"/>
  <c r="IL26" i="1" s="1"/>
  <c r="IK5" i="1"/>
  <c r="IJ5" i="1"/>
  <c r="II5" i="1"/>
  <c r="II26" i="1" s="1"/>
  <c r="IH5" i="1"/>
  <c r="IH26" i="1" s="1"/>
  <c r="IG5" i="1"/>
  <c r="IF5" i="1"/>
  <c r="IE5" i="1"/>
  <c r="IE26" i="1" s="1"/>
  <c r="ID5" i="1"/>
  <c r="ID26" i="1" s="1"/>
  <c r="IC5" i="1"/>
  <c r="IB5" i="1"/>
  <c r="IA5" i="1"/>
  <c r="IA26" i="1" s="1"/>
  <c r="HZ5" i="1"/>
  <c r="HZ26" i="1" s="1"/>
  <c r="HY5" i="1"/>
  <c r="HX5" i="1"/>
  <c r="HW5" i="1"/>
  <c r="HW26" i="1" s="1"/>
  <c r="HV5" i="1"/>
  <c r="HV26" i="1" s="1"/>
  <c r="HU5" i="1"/>
  <c r="HT5" i="1"/>
  <c r="HS5" i="1"/>
  <c r="HS26" i="1" s="1"/>
  <c r="HR5" i="1"/>
  <c r="HR26" i="1" s="1"/>
  <c r="HQ5" i="1"/>
  <c r="HP5" i="1"/>
  <c r="HO5" i="1"/>
  <c r="HO26" i="1" s="1"/>
  <c r="HN5" i="1"/>
  <c r="HN26" i="1" s="1"/>
  <c r="HM5" i="1"/>
  <c r="HL5" i="1"/>
  <c r="HK5" i="1"/>
  <c r="HK26" i="1" s="1"/>
  <c r="HJ5" i="1"/>
  <c r="HJ26" i="1" s="1"/>
  <c r="HI5" i="1"/>
  <c r="HH5" i="1"/>
  <c r="HG5" i="1"/>
  <c r="HG26" i="1" s="1"/>
  <c r="HF5" i="1"/>
  <c r="HF26" i="1" s="1"/>
  <c r="HE5" i="1"/>
  <c r="HD5" i="1"/>
  <c r="HC5" i="1"/>
  <c r="HC26" i="1" s="1"/>
  <c r="HB5" i="1"/>
  <c r="HB26" i="1" s="1"/>
  <c r="HA5" i="1"/>
  <c r="GZ5" i="1"/>
  <c r="GY5" i="1"/>
  <c r="GY26" i="1" s="1"/>
  <c r="GX5" i="1"/>
  <c r="GX26" i="1" s="1"/>
  <c r="GW5" i="1"/>
  <c r="GV5" i="1"/>
  <c r="GU5" i="1"/>
  <c r="GU26" i="1" s="1"/>
  <c r="GT5" i="1"/>
  <c r="GT26" i="1" s="1"/>
  <c r="GS5" i="1"/>
  <c r="GR5" i="1"/>
  <c r="GQ5" i="1"/>
  <c r="GQ26" i="1" s="1"/>
  <c r="GP5" i="1"/>
  <c r="GP26" i="1" s="1"/>
  <c r="GO5" i="1"/>
  <c r="GN5" i="1"/>
  <c r="GM5" i="1"/>
  <c r="GM26" i="1" s="1"/>
  <c r="GL5" i="1"/>
  <c r="GL26" i="1" s="1"/>
  <c r="GK5" i="1"/>
  <c r="GJ5" i="1"/>
  <c r="GI5" i="1"/>
  <c r="GI26" i="1" s="1"/>
  <c r="GH5" i="1"/>
  <c r="GH26" i="1" s="1"/>
  <c r="GG5" i="1"/>
  <c r="GF5" i="1"/>
  <c r="GE5" i="1"/>
  <c r="GE26" i="1" s="1"/>
  <c r="GD5" i="1"/>
  <c r="GD26" i="1" s="1"/>
  <c r="GC5" i="1"/>
  <c r="GB5" i="1"/>
  <c r="GA5" i="1"/>
  <c r="GA26" i="1" s="1"/>
  <c r="FZ5" i="1"/>
  <c r="FZ26" i="1" s="1"/>
  <c r="FY5" i="1"/>
  <c r="FX5" i="1"/>
  <c r="FW5" i="1"/>
  <c r="FW26" i="1" s="1"/>
  <c r="FV5" i="1"/>
  <c r="FV26" i="1" s="1"/>
  <c r="FU5" i="1"/>
  <c r="FT5" i="1"/>
  <c r="FS5" i="1"/>
  <c r="FS26" i="1" s="1"/>
  <c r="FR5" i="1"/>
  <c r="FR26" i="1" s="1"/>
  <c r="FQ5" i="1"/>
  <c r="FP5" i="1"/>
  <c r="FO5" i="1"/>
  <c r="FO26" i="1" s="1"/>
  <c r="FN5" i="1"/>
  <c r="FN26" i="1" s="1"/>
  <c r="FM5" i="1"/>
  <c r="FL5" i="1"/>
  <c r="FK5" i="1"/>
  <c r="FK26" i="1" s="1"/>
  <c r="FJ5" i="1"/>
  <c r="FJ26" i="1" s="1"/>
  <c r="FI5" i="1"/>
  <c r="FH5" i="1"/>
  <c r="FG5" i="1"/>
  <c r="FG26" i="1" s="1"/>
  <c r="FF5" i="1"/>
  <c r="FF26" i="1" s="1"/>
  <c r="FE5" i="1"/>
  <c r="FD5" i="1"/>
  <c r="FC5" i="1"/>
  <c r="FC26" i="1" s="1"/>
  <c r="FB5" i="1"/>
  <c r="FB26" i="1" s="1"/>
  <c r="FA5" i="1"/>
  <c r="EZ5" i="1"/>
  <c r="EY5" i="1"/>
  <c r="EY26" i="1" s="1"/>
  <c r="EX5" i="1"/>
  <c r="EX26" i="1" s="1"/>
  <c r="EW5" i="1"/>
  <c r="EV5" i="1"/>
  <c r="EU5" i="1"/>
  <c r="EU26" i="1" s="1"/>
  <c r="ET5" i="1"/>
  <c r="ET26" i="1" s="1"/>
  <c r="ES5" i="1"/>
  <c r="ER5" i="1"/>
  <c r="EQ5" i="1"/>
  <c r="EQ26" i="1" s="1"/>
  <c r="EP5" i="1"/>
  <c r="EP26" i="1" s="1"/>
  <c r="EO5" i="1"/>
  <c r="EN5" i="1"/>
  <c r="EM5" i="1"/>
  <c r="EM26" i="1" s="1"/>
  <c r="EL5" i="1"/>
  <c r="EL26" i="1" s="1"/>
  <c r="EK5" i="1"/>
  <c r="EJ5" i="1"/>
  <c r="EI5" i="1"/>
  <c r="EI26" i="1" s="1"/>
  <c r="EH5" i="1"/>
  <c r="EH26" i="1" s="1"/>
  <c r="EG5" i="1"/>
  <c r="EF5" i="1"/>
  <c r="EE5" i="1"/>
  <c r="EE26" i="1" s="1"/>
  <c r="ED5" i="1"/>
  <c r="ED26" i="1" s="1"/>
  <c r="EC5" i="1"/>
  <c r="EB5" i="1"/>
  <c r="EA5" i="1"/>
  <c r="EA26" i="1" s="1"/>
  <c r="DZ5" i="1"/>
  <c r="DZ26" i="1" s="1"/>
  <c r="DY5" i="1"/>
  <c r="DX5" i="1"/>
  <c r="DW5" i="1"/>
  <c r="DW26" i="1" s="1"/>
  <c r="DV5" i="1"/>
  <c r="DV26" i="1" s="1"/>
  <c r="DU5" i="1"/>
  <c r="DT5" i="1"/>
  <c r="DS5" i="1"/>
  <c r="DS26" i="1" s="1"/>
  <c r="DR5" i="1"/>
  <c r="DR26" i="1" s="1"/>
  <c r="DQ5" i="1"/>
  <c r="DP5" i="1"/>
  <c r="DO5" i="1"/>
  <c r="DO26" i="1" s="1"/>
  <c r="DN5" i="1"/>
  <c r="DN26" i="1" s="1"/>
  <c r="DM5" i="1"/>
  <c r="DL5" i="1"/>
  <c r="DK5" i="1"/>
  <c r="DK26" i="1" s="1"/>
  <c r="DJ5" i="1"/>
  <c r="DJ26" i="1" s="1"/>
  <c r="DI5" i="1"/>
  <c r="DH5" i="1"/>
  <c r="DG5" i="1"/>
  <c r="DG26" i="1" s="1"/>
  <c r="DF5" i="1"/>
  <c r="DF26" i="1" s="1"/>
  <c r="DE5" i="1"/>
  <c r="DD5" i="1"/>
  <c r="DC5" i="1"/>
  <c r="DC26" i="1" s="1"/>
  <c r="DB5" i="1"/>
  <c r="DB26" i="1" s="1"/>
  <c r="DA5" i="1"/>
  <c r="CZ5" i="1"/>
  <c r="CY5" i="1"/>
  <c r="CY26" i="1" s="1"/>
  <c r="CX5" i="1"/>
  <c r="CX26" i="1" s="1"/>
  <c r="CW5" i="1"/>
  <c r="CV5" i="1"/>
  <c r="CU5" i="1"/>
  <c r="CU26" i="1" s="1"/>
  <c r="CT5" i="1"/>
  <c r="CT26" i="1" s="1"/>
  <c r="CS5" i="1"/>
  <c r="CR5" i="1"/>
  <c r="CQ5" i="1"/>
  <c r="CQ26" i="1" s="1"/>
  <c r="CP5" i="1"/>
  <c r="CP26" i="1" s="1"/>
  <c r="CO5" i="1"/>
  <c r="CN5" i="1"/>
  <c r="CM5" i="1"/>
  <c r="CM26" i="1" s="1"/>
  <c r="CL5" i="1"/>
  <c r="CL26" i="1" s="1"/>
  <c r="CK5" i="1"/>
  <c r="CJ5" i="1"/>
  <c r="CI5" i="1"/>
  <c r="CI26" i="1" s="1"/>
  <c r="CH5" i="1"/>
  <c r="CH26" i="1" s="1"/>
  <c r="CG5" i="1"/>
  <c r="CF5" i="1"/>
  <c r="CE5" i="1"/>
  <c r="CE26" i="1" s="1"/>
  <c r="CD5" i="1"/>
  <c r="CD26" i="1" s="1"/>
  <c r="CC5" i="1"/>
  <c r="CB5" i="1"/>
  <c r="CA5" i="1"/>
  <c r="CA26" i="1" s="1"/>
  <c r="BZ5" i="1"/>
  <c r="BZ26" i="1" s="1"/>
  <c r="BY5" i="1"/>
  <c r="BX5" i="1"/>
  <c r="BW5" i="1"/>
  <c r="BW26" i="1" s="1"/>
  <c r="BV5" i="1"/>
  <c r="BV26" i="1" s="1"/>
  <c r="BU5" i="1"/>
  <c r="BT5" i="1"/>
  <c r="BS5" i="1"/>
  <c r="BS26" i="1" s="1"/>
  <c r="BR5" i="1"/>
  <c r="BR26" i="1" s="1"/>
  <c r="BQ5" i="1"/>
  <c r="BP5" i="1"/>
  <c r="BO5" i="1"/>
  <c r="BO26" i="1" s="1"/>
  <c r="BN5" i="1"/>
  <c r="BN26" i="1" s="1"/>
  <c r="BM5" i="1"/>
  <c r="BL5" i="1"/>
  <c r="BK5" i="1"/>
  <c r="BK26" i="1" s="1"/>
  <c r="BJ5" i="1"/>
  <c r="BJ26" i="1" s="1"/>
  <c r="BI5" i="1"/>
  <c r="BH5" i="1"/>
  <c r="BG5" i="1"/>
  <c r="BG26" i="1" s="1"/>
  <c r="BF5" i="1"/>
  <c r="BF26" i="1" s="1"/>
  <c r="BE5" i="1"/>
  <c r="BD5" i="1"/>
  <c r="BC5" i="1"/>
  <c r="BC26" i="1" s="1"/>
  <c r="BB5" i="1"/>
  <c r="BB26" i="1" s="1"/>
  <c r="BA5" i="1"/>
  <c r="AZ5" i="1"/>
  <c r="AY5" i="1"/>
  <c r="AY26" i="1" s="1"/>
  <c r="AX5" i="1"/>
  <c r="AX26" i="1" s="1"/>
  <c r="AW5" i="1"/>
  <c r="AV5" i="1"/>
  <c r="AU5" i="1"/>
  <c r="AU26" i="1" s="1"/>
  <c r="AT5" i="1"/>
  <c r="AT26" i="1" s="1"/>
  <c r="AS5" i="1"/>
  <c r="AR5" i="1"/>
  <c r="AQ5" i="1"/>
  <c r="AQ26" i="1" s="1"/>
  <c r="AP5" i="1"/>
  <c r="AP26" i="1" s="1"/>
  <c r="AO5" i="1"/>
  <c r="AN5" i="1"/>
  <c r="AM5" i="1"/>
  <c r="AM26" i="1" s="1"/>
  <c r="AL5" i="1"/>
  <c r="AL26" i="1" s="1"/>
  <c r="AK5" i="1"/>
  <c r="AJ5" i="1"/>
  <c r="AI5" i="1"/>
  <c r="AI26" i="1" s="1"/>
  <c r="AH5" i="1"/>
  <c r="AH26" i="1" s="1"/>
  <c r="AG5" i="1"/>
  <c r="AF5" i="1"/>
  <c r="AE5" i="1"/>
  <c r="AE26" i="1" s="1"/>
  <c r="AD5" i="1"/>
  <c r="AD26" i="1" s="1"/>
  <c r="AC5" i="1"/>
  <c r="AB5" i="1"/>
  <c r="AA5" i="1"/>
  <c r="AA26" i="1" s="1"/>
  <c r="Z5" i="1"/>
  <c r="Z26" i="1" s="1"/>
  <c r="Y5" i="1"/>
  <c r="W5" i="1"/>
  <c r="V5" i="1"/>
  <c r="U5" i="1"/>
  <c r="T5" i="1"/>
  <c r="S5" i="1"/>
  <c r="R5" i="1"/>
  <c r="Q5" i="1"/>
  <c r="P5" i="1"/>
  <c r="O5" i="1"/>
  <c r="N5" i="1"/>
  <c r="M5" i="1"/>
  <c r="C17" i="12"/>
  <c r="C16" i="12"/>
  <c r="C15" i="12"/>
  <c r="C14" i="12"/>
  <c r="E1" i="12"/>
  <c r="C7" i="12" s="1"/>
  <c r="D3" i="18"/>
  <c r="C3" i="18"/>
  <c r="B3" i="18"/>
  <c r="A3" i="18"/>
  <c r="D6" i="18"/>
  <c r="D5" i="18"/>
  <c r="D4" i="18"/>
  <c r="XFD26" i="1"/>
  <c r="XEW26" i="1"/>
  <c r="XEV26" i="1"/>
  <c r="XER26" i="1"/>
  <c r="XEO26" i="1"/>
  <c r="XEN26" i="1"/>
  <c r="XEJ26" i="1"/>
  <c r="XEG26" i="1"/>
  <c r="XEF26" i="1"/>
  <c r="XEB26" i="1"/>
  <c r="XDY26" i="1"/>
  <c r="XDX26" i="1"/>
  <c r="XDU26" i="1"/>
  <c r="XDT26" i="1"/>
  <c r="XDQ26" i="1"/>
  <c r="XDP26" i="1"/>
  <c r="XDI26" i="1"/>
  <c r="XDH26" i="1"/>
  <c r="XDD26" i="1"/>
  <c r="XDA26" i="1"/>
  <c r="XCZ26" i="1"/>
  <c r="XCV26" i="1"/>
  <c r="XCS26" i="1"/>
  <c r="XCR26" i="1"/>
  <c r="XCN26" i="1"/>
  <c r="XCK26" i="1"/>
  <c r="XCJ26" i="1"/>
  <c r="XCF26" i="1"/>
  <c r="XCC26" i="1"/>
  <c r="XCB26" i="1"/>
  <c r="XBX26" i="1"/>
  <c r="XBU26" i="1"/>
  <c r="XBT26" i="1"/>
  <c r="XBP26" i="1"/>
  <c r="XBM26" i="1"/>
  <c r="XBL26" i="1"/>
  <c r="XBI26" i="1"/>
  <c r="XBH26" i="1"/>
  <c r="XBE26" i="1"/>
  <c r="XBD26" i="1"/>
  <c r="XAZ26" i="1"/>
  <c r="XAW26" i="1"/>
  <c r="XAV26" i="1"/>
  <c r="XAR26" i="1"/>
  <c r="XAO26" i="1"/>
  <c r="XAN26" i="1"/>
  <c r="XAJ26" i="1"/>
  <c r="XAG26" i="1"/>
  <c r="XAF26" i="1"/>
  <c r="XAB26" i="1"/>
  <c r="WZY26" i="1"/>
  <c r="WZX26" i="1"/>
  <c r="WZT26" i="1"/>
  <c r="WZQ26" i="1"/>
  <c r="WZP26" i="1"/>
  <c r="WZI26" i="1"/>
  <c r="WZH26" i="1"/>
  <c r="WZD26" i="1"/>
  <c r="WZA26" i="1"/>
  <c r="WYZ26" i="1"/>
  <c r="WYW26" i="1"/>
  <c r="WYV26" i="1"/>
  <c r="WYS26" i="1"/>
  <c r="WYR26" i="1"/>
  <c r="WYN26" i="1"/>
  <c r="WYK26" i="1"/>
  <c r="WYJ26" i="1"/>
  <c r="WYF26" i="1"/>
  <c r="WYC26" i="1"/>
  <c r="WYB26" i="1"/>
  <c r="WXU26" i="1"/>
  <c r="WXT26" i="1"/>
  <c r="WXP26" i="1"/>
  <c r="WXM26" i="1"/>
  <c r="WXL26" i="1"/>
  <c r="WXH26" i="1"/>
  <c r="WXE26" i="1"/>
  <c r="WXD26" i="1"/>
  <c r="WWZ26" i="1"/>
  <c r="WWW26" i="1"/>
  <c r="WWV26" i="1"/>
  <c r="WWR26" i="1"/>
  <c r="WWO26" i="1"/>
  <c r="WWN26" i="1"/>
  <c r="WWK26" i="1"/>
  <c r="WWG26" i="1"/>
  <c r="WWF26" i="1"/>
  <c r="WWB26" i="1"/>
  <c r="WVY26" i="1"/>
  <c r="WVX26" i="1"/>
  <c r="WVT26" i="1"/>
  <c r="WVQ26" i="1"/>
  <c r="WVP26" i="1"/>
  <c r="WVL26" i="1"/>
  <c r="WVI26" i="1"/>
  <c r="WVH26" i="1"/>
  <c r="WVD26" i="1"/>
  <c r="WVA26" i="1"/>
  <c r="WUZ26" i="1"/>
  <c r="WUV26" i="1"/>
  <c r="WUS26" i="1"/>
  <c r="WUR26" i="1"/>
  <c r="WUN26" i="1"/>
  <c r="WUK26" i="1"/>
  <c r="WUJ26" i="1"/>
  <c r="WUF26" i="1"/>
  <c r="WUC26" i="1"/>
  <c r="WUB26" i="1"/>
  <c r="WTY26" i="1"/>
  <c r="WTX26" i="1"/>
  <c r="WTU26" i="1"/>
  <c r="WTT26" i="1"/>
  <c r="WTP26" i="1"/>
  <c r="WTM26" i="1"/>
  <c r="WTL26" i="1"/>
  <c r="WTH26" i="1"/>
  <c r="WTE26" i="1"/>
  <c r="WTD26" i="1"/>
  <c r="WSZ26" i="1"/>
  <c r="WSW26" i="1"/>
  <c r="WSV26" i="1"/>
  <c r="WSR26" i="1"/>
  <c r="WSO26" i="1"/>
  <c r="WSN26" i="1"/>
  <c r="WSG26" i="1"/>
  <c r="WSF26" i="1"/>
  <c r="WSB26" i="1"/>
  <c r="WRY26" i="1"/>
  <c r="WRX26" i="1"/>
  <c r="WRT26" i="1"/>
  <c r="WRQ26" i="1"/>
  <c r="WRP26" i="1"/>
  <c r="WRM26" i="1"/>
  <c r="WRL26" i="1"/>
  <c r="WRI26" i="1"/>
  <c r="WRH26" i="1"/>
  <c r="WRG26" i="1"/>
  <c r="WRD26" i="1"/>
  <c r="WRA26" i="1"/>
  <c r="WQZ26" i="1"/>
  <c r="WQV26" i="1"/>
  <c r="WQS26" i="1"/>
  <c r="WQR26" i="1"/>
  <c r="WQN26" i="1"/>
  <c r="WQK26" i="1"/>
  <c r="WQJ26" i="1"/>
  <c r="WQF26" i="1"/>
  <c r="WQC26" i="1"/>
  <c r="WQB26" i="1"/>
  <c r="WPX26" i="1"/>
  <c r="WPU26" i="1"/>
  <c r="WPT26" i="1"/>
  <c r="WPP26" i="1"/>
  <c r="WPM26" i="1"/>
  <c r="WPL26" i="1"/>
  <c r="WPE26" i="1"/>
  <c r="WPD26" i="1"/>
  <c r="WPA26" i="1"/>
  <c r="WOZ26" i="1"/>
  <c r="WOW26" i="1"/>
  <c r="WOV26" i="1"/>
  <c r="WOR26" i="1"/>
  <c r="WOO26" i="1"/>
  <c r="WON26" i="1"/>
  <c r="WOJ26" i="1"/>
  <c r="WOG26" i="1"/>
  <c r="WOF26" i="1"/>
  <c r="WOB26" i="1"/>
  <c r="WNY26" i="1"/>
  <c r="WNX26" i="1"/>
  <c r="WNQ26" i="1"/>
  <c r="WNP26" i="1"/>
  <c r="WNL26" i="1"/>
  <c r="WNI26" i="1"/>
  <c r="WNH26" i="1"/>
  <c r="WND26" i="1"/>
  <c r="WNA26" i="1"/>
  <c r="WMZ26" i="1"/>
  <c r="WMV26" i="1"/>
  <c r="WMS26" i="1"/>
  <c r="WMR26" i="1"/>
  <c r="WMO26" i="1"/>
  <c r="WMN26" i="1"/>
  <c r="WMK26" i="1"/>
  <c r="WMJ26" i="1"/>
  <c r="WMC26" i="1"/>
  <c r="WMB26" i="1"/>
  <c r="WLX26" i="1"/>
  <c r="WLU26" i="1"/>
  <c r="WLT26" i="1"/>
  <c r="WLP26" i="1"/>
  <c r="WLM26" i="1"/>
  <c r="WLL26" i="1"/>
  <c r="WLH26" i="1"/>
  <c r="WLE26" i="1"/>
  <c r="WLD26" i="1"/>
  <c r="WKZ26" i="1"/>
  <c r="WKW26" i="1"/>
  <c r="WKV26" i="1"/>
  <c r="WKR26" i="1"/>
  <c r="WKO26" i="1"/>
  <c r="WKN26" i="1"/>
  <c r="WKJ26" i="1"/>
  <c r="WKG26" i="1"/>
  <c r="WKF26" i="1"/>
  <c r="WKC26" i="1"/>
  <c r="WKB26" i="1"/>
  <c r="WJY26" i="1"/>
  <c r="WJX26" i="1"/>
  <c r="WJT26" i="1"/>
  <c r="WJQ26" i="1"/>
  <c r="WJP26" i="1"/>
  <c r="WJL26" i="1"/>
  <c r="WJI26" i="1"/>
  <c r="WJH26" i="1"/>
  <c r="WJD26" i="1"/>
  <c r="WJA26" i="1"/>
  <c r="WIZ26" i="1"/>
  <c r="WIV26" i="1"/>
  <c r="WIS26" i="1"/>
  <c r="WIR26" i="1"/>
  <c r="WIN26" i="1"/>
  <c r="WIK26" i="1"/>
  <c r="WIJ26" i="1"/>
  <c r="WIC26" i="1"/>
  <c r="WIB26" i="1"/>
  <c r="WHX26" i="1"/>
  <c r="WHU26" i="1"/>
  <c r="WHT26" i="1"/>
  <c r="WHQ26" i="1"/>
  <c r="WHP26" i="1"/>
  <c r="WHM26" i="1"/>
  <c r="WHL26" i="1"/>
  <c r="WHH26" i="1"/>
  <c r="WHE26" i="1"/>
  <c r="WHD26" i="1"/>
  <c r="WGZ26" i="1"/>
  <c r="WGW26" i="1"/>
  <c r="WGV26" i="1"/>
  <c r="WGO26" i="1"/>
  <c r="WGN26" i="1"/>
  <c r="WGJ26" i="1"/>
  <c r="WGG26" i="1"/>
  <c r="WGF26" i="1"/>
  <c r="WGB26" i="1"/>
  <c r="WFY26" i="1"/>
  <c r="WFX26" i="1"/>
  <c r="WFT26" i="1"/>
  <c r="WFQ26" i="1"/>
  <c r="WFP26" i="1"/>
  <c r="WFL26" i="1"/>
  <c r="WFI26" i="1"/>
  <c r="WFH26" i="1"/>
  <c r="WFE26" i="1"/>
  <c r="WFA26" i="1"/>
  <c r="WEZ26" i="1"/>
  <c r="WEV26" i="1"/>
  <c r="WES26" i="1"/>
  <c r="WER26" i="1"/>
  <c r="WEP26" i="1"/>
  <c r="WEN26" i="1"/>
  <c r="WEK26" i="1"/>
  <c r="WEJ26" i="1"/>
  <c r="WEI26" i="1"/>
  <c r="WEF26" i="1"/>
  <c r="WEC26" i="1"/>
  <c r="WEB26" i="1"/>
  <c r="WDX26" i="1"/>
  <c r="WDU26" i="1"/>
  <c r="WDT26" i="1"/>
  <c r="WDP26" i="1"/>
  <c r="WDM26" i="1"/>
  <c r="WDL26" i="1"/>
  <c r="WDH26" i="1"/>
  <c r="WDE26" i="1"/>
  <c r="WDD26" i="1"/>
  <c r="WCZ26" i="1"/>
  <c r="WCW26" i="1"/>
  <c r="WCV26" i="1"/>
  <c r="WCS26" i="1"/>
  <c r="WCR26" i="1"/>
  <c r="WCO26" i="1"/>
  <c r="WCN26" i="1"/>
  <c r="WCJ26" i="1"/>
  <c r="WCG26" i="1"/>
  <c r="WCF26" i="1"/>
  <c r="WCB26" i="1"/>
  <c r="WBY26" i="1"/>
  <c r="WBX26" i="1"/>
  <c r="WBT26" i="1"/>
  <c r="WBQ26" i="1"/>
  <c r="WBP26" i="1"/>
  <c r="WBL26" i="1"/>
  <c r="WBI26" i="1"/>
  <c r="WBH26" i="1"/>
  <c r="WBD26" i="1"/>
  <c r="WBA26" i="1"/>
  <c r="WAZ26" i="1"/>
  <c r="WAV26" i="1"/>
  <c r="WAS26" i="1"/>
  <c r="WAR26" i="1"/>
  <c r="WAK26" i="1"/>
  <c r="WAJ26" i="1"/>
  <c r="WAG26" i="1"/>
  <c r="WAF26" i="1"/>
  <c r="WAC26" i="1"/>
  <c r="WAB26" i="1"/>
  <c r="VZX26" i="1"/>
  <c r="VZU26" i="1"/>
  <c r="VZT26" i="1"/>
  <c r="VZP26" i="1"/>
  <c r="VZM26" i="1"/>
  <c r="VZL26" i="1"/>
  <c r="VZH26" i="1"/>
  <c r="VZE26" i="1"/>
  <c r="VZD26" i="1"/>
  <c r="VYW26" i="1"/>
  <c r="VYV26" i="1"/>
  <c r="VYR26" i="1"/>
  <c r="VYO26" i="1"/>
  <c r="VYN26" i="1"/>
  <c r="VYJ26" i="1"/>
  <c r="VYG26" i="1"/>
  <c r="VYF26" i="1"/>
  <c r="VYB26" i="1"/>
  <c r="VXY26" i="1"/>
  <c r="VXX26" i="1"/>
  <c r="VXU26" i="1"/>
  <c r="VXT26" i="1"/>
  <c r="VXQ26" i="1"/>
  <c r="VXP26" i="1"/>
  <c r="VXI26" i="1"/>
  <c r="VXH26" i="1"/>
  <c r="VXD26" i="1"/>
  <c r="VXA26" i="1"/>
  <c r="VWZ26" i="1"/>
  <c r="VWV26" i="1"/>
  <c r="VWS26" i="1"/>
  <c r="VWR26" i="1"/>
  <c r="VWN26" i="1"/>
  <c r="VWK26" i="1"/>
  <c r="VWJ26" i="1"/>
  <c r="VWF26" i="1"/>
  <c r="VWC26" i="1"/>
  <c r="VWB26" i="1"/>
  <c r="VVX26" i="1"/>
  <c r="VVU26" i="1"/>
  <c r="VVT26" i="1"/>
  <c r="VVP26" i="1"/>
  <c r="VVM26" i="1"/>
  <c r="VVL26" i="1"/>
  <c r="VVI26" i="1"/>
  <c r="VVH26" i="1"/>
  <c r="VVE26" i="1"/>
  <c r="VVD26" i="1"/>
  <c r="VUZ26" i="1"/>
  <c r="VUW26" i="1"/>
  <c r="VUV26" i="1"/>
  <c r="VUR26" i="1"/>
  <c r="VUO26" i="1"/>
  <c r="VUN26" i="1"/>
  <c r="VUJ26" i="1"/>
  <c r="VUG26" i="1"/>
  <c r="VUF26" i="1"/>
  <c r="VUB26" i="1"/>
  <c r="VTY26" i="1"/>
  <c r="VTX26" i="1"/>
  <c r="VTT26" i="1"/>
  <c r="VTQ26" i="1"/>
  <c r="VTP26" i="1"/>
  <c r="VTI26" i="1"/>
  <c r="VTH26" i="1"/>
  <c r="VTD26" i="1"/>
  <c r="VTA26" i="1"/>
  <c r="VSZ26" i="1"/>
  <c r="VSW26" i="1"/>
  <c r="VSV26" i="1"/>
  <c r="VSS26" i="1"/>
  <c r="VSR26" i="1"/>
  <c r="VSN26" i="1"/>
  <c r="VSK26" i="1"/>
  <c r="VSJ26" i="1"/>
  <c r="VSF26" i="1"/>
  <c r="VSC26" i="1"/>
  <c r="VSB26" i="1"/>
  <c r="VRU26" i="1"/>
  <c r="VRT26" i="1"/>
  <c r="VRP26" i="1"/>
  <c r="VRM26" i="1"/>
  <c r="VRL26" i="1"/>
  <c r="VRH26" i="1"/>
  <c r="VRE26" i="1"/>
  <c r="VRD26" i="1"/>
  <c r="VQZ26" i="1"/>
  <c r="VQW26" i="1"/>
  <c r="VQV26" i="1"/>
  <c r="VQR26" i="1"/>
  <c r="VQO26" i="1"/>
  <c r="VQN26" i="1"/>
  <c r="VQK26" i="1"/>
  <c r="VQG26" i="1"/>
  <c r="VQF26" i="1"/>
  <c r="VQB26" i="1"/>
  <c r="VPY26" i="1"/>
  <c r="VPX26" i="1"/>
  <c r="VPT26" i="1"/>
  <c r="VPQ26" i="1"/>
  <c r="VPP26" i="1"/>
  <c r="VPL26" i="1"/>
  <c r="VPI26" i="1"/>
  <c r="VPH26" i="1"/>
  <c r="VPD26" i="1"/>
  <c r="VPA26" i="1"/>
  <c r="VOZ26" i="1"/>
  <c r="VOV26" i="1"/>
  <c r="VOS26" i="1"/>
  <c r="VOR26" i="1"/>
  <c r="VON26" i="1"/>
  <c r="VOK26" i="1"/>
  <c r="VOJ26" i="1"/>
  <c r="VOF26" i="1"/>
  <c r="VOC26" i="1"/>
  <c r="VOB26" i="1"/>
  <c r="VNY26" i="1"/>
  <c r="VNX26" i="1"/>
  <c r="VNU26" i="1"/>
  <c r="VNT26" i="1"/>
  <c r="VNP26" i="1"/>
  <c r="VNM26" i="1"/>
  <c r="VNL26" i="1"/>
  <c r="VNH26" i="1"/>
  <c r="VNE26" i="1"/>
  <c r="VND26" i="1"/>
  <c r="VMZ26" i="1"/>
  <c r="VMW26" i="1"/>
  <c r="VMV26" i="1"/>
  <c r="VMR26" i="1"/>
  <c r="VMO26" i="1"/>
  <c r="VMN26" i="1"/>
  <c r="VMG26" i="1"/>
  <c r="VMF26" i="1"/>
  <c r="VMC26" i="1"/>
  <c r="VMB26" i="1"/>
  <c r="VLY26" i="1"/>
  <c r="VLX26" i="1"/>
  <c r="VLT26" i="1"/>
  <c r="VLQ26" i="1"/>
  <c r="VLP26" i="1"/>
  <c r="VLM26" i="1"/>
  <c r="VLL26" i="1"/>
  <c r="VLI26" i="1"/>
  <c r="VLH26" i="1"/>
  <c r="VLD26" i="1"/>
  <c r="VLA26" i="1"/>
  <c r="VKZ26" i="1"/>
  <c r="VKV26" i="1"/>
  <c r="VKS26" i="1"/>
  <c r="VKR26" i="1"/>
  <c r="VKN26" i="1"/>
  <c r="VKK26" i="1"/>
  <c r="VKJ26" i="1"/>
  <c r="VKF26" i="1"/>
  <c r="VKC26" i="1"/>
  <c r="VKB26" i="1"/>
  <c r="VJX26" i="1"/>
  <c r="VJU26" i="1"/>
  <c r="VJT26" i="1"/>
  <c r="VJQ26" i="1"/>
  <c r="VJP26" i="1"/>
  <c r="VJM26" i="1"/>
  <c r="VJL26" i="1"/>
  <c r="VJH26" i="1"/>
  <c r="VJE26" i="1"/>
  <c r="VJD26" i="1"/>
  <c r="VJA26" i="1"/>
  <c r="VIZ26" i="1"/>
  <c r="VIW26" i="1"/>
  <c r="VIV26" i="1"/>
  <c r="VIO26" i="1"/>
  <c r="VIN26" i="1"/>
  <c r="VIJ26" i="1"/>
  <c r="VIG26" i="1"/>
  <c r="VIF26" i="1"/>
  <c r="VIB26" i="1"/>
  <c r="VHY26" i="1"/>
  <c r="VHX26" i="1"/>
  <c r="VHT26" i="1"/>
  <c r="VHQ26" i="1"/>
  <c r="VHP26" i="1"/>
  <c r="VHL26" i="1"/>
  <c r="VHI26" i="1"/>
  <c r="VHH26" i="1"/>
  <c r="VHE26" i="1"/>
  <c r="VHA26" i="1"/>
  <c r="VGZ26" i="1"/>
  <c r="VGV26" i="1"/>
  <c r="VGS26" i="1"/>
  <c r="VGR26" i="1"/>
  <c r="VGO26" i="1"/>
  <c r="VGN26" i="1"/>
  <c r="VGK26" i="1"/>
  <c r="VGJ26" i="1"/>
  <c r="VGF26" i="1"/>
  <c r="VGC26" i="1"/>
  <c r="VGB26" i="1"/>
  <c r="VFX26" i="1"/>
  <c r="VFU26" i="1"/>
  <c r="VFT26" i="1"/>
  <c r="VFM26" i="1"/>
  <c r="VFL26" i="1"/>
  <c r="VFH26" i="1"/>
  <c r="VFE26" i="1"/>
  <c r="VFD26" i="1"/>
  <c r="VEZ26" i="1"/>
  <c r="VEW26" i="1"/>
  <c r="VEV26" i="1"/>
  <c r="VES26" i="1"/>
  <c r="VER26" i="1"/>
  <c r="VEO26" i="1"/>
  <c r="VEN26" i="1"/>
  <c r="VEJ26" i="1"/>
  <c r="VEG26" i="1"/>
  <c r="VEF26" i="1"/>
  <c r="VEC26" i="1"/>
  <c r="VEB26" i="1"/>
  <c r="VDY26" i="1"/>
  <c r="VDX26" i="1"/>
  <c r="VDT26" i="1"/>
  <c r="VDQ26" i="1"/>
  <c r="VDP26" i="1"/>
  <c r="VDL26" i="1"/>
  <c r="VDI26" i="1"/>
  <c r="VDH26" i="1"/>
  <c r="VDD26" i="1"/>
  <c r="VDA26" i="1"/>
  <c r="VCZ26" i="1"/>
  <c r="VCV26" i="1"/>
  <c r="VCS26" i="1"/>
  <c r="VCR26" i="1"/>
  <c r="VCK26" i="1"/>
  <c r="VCJ26" i="1"/>
  <c r="VCG26" i="1"/>
  <c r="VCF26" i="1"/>
  <c r="VCC26" i="1"/>
  <c r="VCB26" i="1"/>
  <c r="VBX26" i="1"/>
  <c r="VBU26" i="1"/>
  <c r="VBT26" i="1"/>
  <c r="VBQ26" i="1"/>
  <c r="VBP26" i="1"/>
  <c r="VBM26" i="1"/>
  <c r="VBL26" i="1"/>
  <c r="VBH26" i="1"/>
  <c r="VBE26" i="1"/>
  <c r="VBD26" i="1"/>
  <c r="VAZ26" i="1"/>
  <c r="VAW26" i="1"/>
  <c r="VAV26" i="1"/>
  <c r="VAR26" i="1"/>
  <c r="VAO26" i="1"/>
  <c r="VAN26" i="1"/>
  <c r="VAJ26" i="1"/>
  <c r="VAG26" i="1"/>
  <c r="VAF26" i="1"/>
  <c r="VAB26" i="1"/>
  <c r="UZY26" i="1"/>
  <c r="UZX26" i="1"/>
  <c r="UZU26" i="1"/>
  <c r="UZT26" i="1"/>
  <c r="UZQ26" i="1"/>
  <c r="UZP26" i="1"/>
  <c r="UZL26" i="1"/>
  <c r="UZI26" i="1"/>
  <c r="UZH26" i="1"/>
  <c r="UZE26" i="1"/>
  <c r="UZD26" i="1"/>
  <c r="UZA26" i="1"/>
  <c r="UYZ26" i="1"/>
  <c r="UYS26" i="1"/>
  <c r="UYR26" i="1"/>
  <c r="UYN26" i="1"/>
  <c r="UYK26" i="1"/>
  <c r="UYJ26" i="1"/>
  <c r="UYF26" i="1"/>
  <c r="UYC26" i="1"/>
  <c r="UYB26" i="1"/>
  <c r="UXX26" i="1"/>
  <c r="UXU26" i="1"/>
  <c r="UXT26" i="1"/>
  <c r="UXP26" i="1"/>
  <c r="UXM26" i="1"/>
  <c r="UXL26" i="1"/>
  <c r="UXI26" i="1"/>
  <c r="UXE26" i="1"/>
  <c r="UXD26" i="1"/>
  <c r="UWZ26" i="1"/>
  <c r="UWW26" i="1"/>
  <c r="UWV26" i="1"/>
  <c r="UWS26" i="1"/>
  <c r="UWR26" i="1"/>
  <c r="UWO26" i="1"/>
  <c r="UWN26" i="1"/>
  <c r="UWJ26" i="1"/>
  <c r="UWG26" i="1"/>
  <c r="UWF26" i="1"/>
  <c r="UWB26" i="1"/>
  <c r="UVY26" i="1"/>
  <c r="UVX26" i="1"/>
  <c r="UVQ26" i="1"/>
  <c r="UVP26" i="1"/>
  <c r="UVL26" i="1"/>
  <c r="UVI26" i="1"/>
  <c r="UVH26" i="1"/>
  <c r="UVD26" i="1"/>
  <c r="UVA26" i="1"/>
  <c r="UUZ26" i="1"/>
  <c r="UUW26" i="1"/>
  <c r="UUV26" i="1"/>
  <c r="UUS26" i="1"/>
  <c r="UUR26" i="1"/>
  <c r="UUN26" i="1"/>
  <c r="UUK26" i="1"/>
  <c r="UUJ26" i="1"/>
  <c r="UUG26" i="1"/>
  <c r="UUF26" i="1"/>
  <c r="UUC26" i="1"/>
  <c r="UUB26" i="1"/>
  <c r="UTX26" i="1"/>
  <c r="UTU26" i="1"/>
  <c r="UTT26" i="1"/>
  <c r="UTP26" i="1"/>
  <c r="UTM26" i="1"/>
  <c r="UTL26" i="1"/>
  <c r="UTH26" i="1"/>
  <c r="UTE26" i="1"/>
  <c r="UTD26" i="1"/>
  <c r="USZ26" i="1"/>
  <c r="USW26" i="1"/>
  <c r="USV26" i="1"/>
  <c r="USO26" i="1"/>
  <c r="USN26" i="1"/>
  <c r="USK26" i="1"/>
  <c r="USJ26" i="1"/>
  <c r="USG26" i="1"/>
  <c r="USF26" i="1"/>
  <c r="USB26" i="1"/>
  <c r="URY26" i="1"/>
  <c r="URX26" i="1"/>
  <c r="URU26" i="1"/>
  <c r="URT26" i="1"/>
  <c r="URQ26" i="1"/>
  <c r="URP26" i="1"/>
  <c r="URL26" i="1"/>
  <c r="URI26" i="1"/>
  <c r="URH26" i="1"/>
  <c r="URD26" i="1"/>
  <c r="URA26" i="1"/>
  <c r="UQZ26" i="1"/>
  <c r="UQV26" i="1"/>
  <c r="UQS26" i="1"/>
  <c r="UQR26" i="1"/>
  <c r="UQN26" i="1"/>
  <c r="UQK26" i="1"/>
  <c r="UQJ26" i="1"/>
  <c r="UQF26" i="1"/>
  <c r="UQC26" i="1"/>
  <c r="UQB26" i="1"/>
  <c r="UPY26" i="1"/>
  <c r="UPX26" i="1"/>
  <c r="UPU26" i="1"/>
  <c r="UPT26" i="1"/>
  <c r="UPP26" i="1"/>
  <c r="UPM26" i="1"/>
  <c r="UPL26" i="1"/>
  <c r="UPI26" i="1"/>
  <c r="UPH26" i="1"/>
  <c r="UPE26" i="1"/>
  <c r="UPD26" i="1"/>
  <c r="UOW26" i="1"/>
  <c r="UOV26" i="1"/>
  <c r="UOR26" i="1"/>
  <c r="UOO26" i="1"/>
  <c r="UON26" i="1"/>
  <c r="UOJ26" i="1"/>
  <c r="UOG26" i="1"/>
  <c r="UOF26" i="1"/>
  <c r="UOB26" i="1"/>
  <c r="UNY26" i="1"/>
  <c r="UNX26" i="1"/>
  <c r="UNT26" i="1"/>
  <c r="UNQ26" i="1"/>
  <c r="UNP26" i="1"/>
  <c r="UNM26" i="1"/>
  <c r="UNI26" i="1"/>
  <c r="UNH26" i="1"/>
  <c r="UND26" i="1"/>
  <c r="UNA26" i="1"/>
  <c r="UMZ26" i="1"/>
  <c r="UMW26" i="1"/>
  <c r="UMV26" i="1"/>
  <c r="UMS26" i="1"/>
  <c r="UMR26" i="1"/>
  <c r="UMN26" i="1"/>
  <c r="UMK26" i="1"/>
  <c r="UMJ26" i="1"/>
  <c r="UMF26" i="1"/>
  <c r="UMC26" i="1"/>
  <c r="UMB26" i="1"/>
  <c r="ULU26" i="1"/>
  <c r="ULT26" i="1"/>
  <c r="ULP26" i="1"/>
  <c r="ULM26" i="1"/>
  <c r="ULL26" i="1"/>
  <c r="ULH26" i="1"/>
  <c r="ULE26" i="1"/>
  <c r="ULD26" i="1"/>
  <c r="ULA26" i="1"/>
  <c r="UKZ26" i="1"/>
  <c r="UKW26" i="1"/>
  <c r="UKV26" i="1"/>
  <c r="UKR26" i="1"/>
  <c r="UKO26" i="1"/>
  <c r="UKN26" i="1"/>
  <c r="UKK26" i="1"/>
  <c r="UKJ26" i="1"/>
  <c r="UKG26" i="1"/>
  <c r="UKF26" i="1"/>
  <c r="UKB26" i="1"/>
  <c r="UJY26" i="1"/>
  <c r="UJX26" i="1"/>
  <c r="UJT26" i="1"/>
  <c r="UJQ26" i="1"/>
  <c r="UJP26" i="1"/>
  <c r="UJL26" i="1"/>
  <c r="UJI26" i="1"/>
  <c r="UJH26" i="1"/>
  <c r="UJD26" i="1"/>
  <c r="UJA26" i="1"/>
  <c r="UIZ26" i="1"/>
  <c r="UIS26" i="1"/>
  <c r="UIR26" i="1"/>
  <c r="UIO26" i="1"/>
  <c r="UIN26" i="1"/>
  <c r="UIK26" i="1"/>
  <c r="UIJ26" i="1"/>
  <c r="UIF26" i="1"/>
  <c r="UIC26" i="1"/>
  <c r="UIB26" i="1"/>
  <c r="UHY26" i="1"/>
  <c r="UHX26" i="1"/>
  <c r="UHU26" i="1"/>
  <c r="UHT26" i="1"/>
  <c r="UHP26" i="1"/>
  <c r="UHM26" i="1"/>
  <c r="UHL26" i="1"/>
  <c r="UHH26" i="1"/>
  <c r="UHE26" i="1"/>
  <c r="UHD26" i="1"/>
  <c r="UGZ26" i="1"/>
  <c r="UGW26" i="1"/>
  <c r="UGV26" i="1"/>
  <c r="UGR26" i="1"/>
  <c r="UGO26" i="1"/>
  <c r="UGN26" i="1"/>
  <c r="UGJ26" i="1"/>
  <c r="UGG26" i="1"/>
  <c r="UGF26" i="1"/>
  <c r="UGC26" i="1"/>
  <c r="UGB26" i="1"/>
  <c r="UFY26" i="1"/>
  <c r="UFX26" i="1"/>
  <c r="UFT26" i="1"/>
  <c r="UFQ26" i="1"/>
  <c r="UFP26" i="1"/>
  <c r="UFM26" i="1"/>
  <c r="UFL26" i="1"/>
  <c r="UFI26" i="1"/>
  <c r="UFH26" i="1"/>
  <c r="UFA26" i="1"/>
  <c r="UEZ26" i="1"/>
  <c r="UEV26" i="1"/>
  <c r="UES26" i="1"/>
  <c r="UER26" i="1"/>
  <c r="UEN26" i="1"/>
  <c r="UEK26" i="1"/>
  <c r="UEJ26" i="1"/>
  <c r="UEF26" i="1"/>
  <c r="UEC26" i="1"/>
  <c r="UEB26" i="1"/>
  <c r="UDX26" i="1"/>
  <c r="UDU26" i="1"/>
  <c r="UDT26" i="1"/>
  <c r="UDQ26" i="1"/>
  <c r="UDM26" i="1"/>
  <c r="UDL26" i="1"/>
  <c r="UDH26" i="1"/>
  <c r="UDE26" i="1"/>
  <c r="UDD26" i="1"/>
  <c r="UDA26" i="1"/>
  <c r="UCZ26" i="1"/>
  <c r="UCW26" i="1"/>
  <c r="UCV26" i="1"/>
  <c r="UCR26" i="1"/>
  <c r="UCO26" i="1"/>
  <c r="UCN26" i="1"/>
  <c r="UCJ26" i="1"/>
  <c r="UCG26" i="1"/>
  <c r="UCF26" i="1"/>
  <c r="UBY26" i="1"/>
  <c r="UBX26" i="1"/>
  <c r="UBT26" i="1"/>
  <c r="UBQ26" i="1"/>
  <c r="UBP26" i="1"/>
  <c r="UBL26" i="1"/>
  <c r="UBI26" i="1"/>
  <c r="UBH26" i="1"/>
  <c r="UBE26" i="1"/>
  <c r="UBD26" i="1"/>
  <c r="UBA26" i="1"/>
  <c r="UAZ26" i="1"/>
  <c r="UAV26" i="1"/>
  <c r="UAS26" i="1"/>
  <c r="UAR26" i="1"/>
  <c r="UAO26" i="1"/>
  <c r="UAN26" i="1"/>
  <c r="UAK26" i="1"/>
  <c r="UAJ26" i="1"/>
  <c r="UAF26" i="1"/>
  <c r="UAC26" i="1"/>
  <c r="UAB26" i="1"/>
  <c r="TZX26" i="1"/>
  <c r="TZU26" i="1"/>
  <c r="TZT26" i="1"/>
  <c r="TZP26" i="1"/>
  <c r="TZM26" i="1"/>
  <c r="TZL26" i="1"/>
  <c r="TZH26" i="1"/>
  <c r="TZE26" i="1"/>
  <c r="TZD26" i="1"/>
  <c r="TYW26" i="1"/>
  <c r="TYV26" i="1"/>
  <c r="TYS26" i="1"/>
  <c r="TYR26" i="1"/>
  <c r="TYO26" i="1"/>
  <c r="TYN26" i="1"/>
  <c r="TYJ26" i="1"/>
  <c r="TYG26" i="1"/>
  <c r="TYF26" i="1"/>
  <c r="TYC26" i="1"/>
  <c r="TYB26" i="1"/>
  <c r="TXY26" i="1"/>
  <c r="TXX26" i="1"/>
  <c r="TXT26" i="1"/>
  <c r="TXQ26" i="1"/>
  <c r="TXP26" i="1"/>
  <c r="TXL26" i="1"/>
  <c r="TXI26" i="1"/>
  <c r="TXH26" i="1"/>
  <c r="TXD26" i="1"/>
  <c r="TXA26" i="1"/>
  <c r="TWZ26" i="1"/>
  <c r="TWV26" i="1"/>
  <c r="TWS26" i="1"/>
  <c r="TWR26" i="1"/>
  <c r="TWN26" i="1"/>
  <c r="TWK26" i="1"/>
  <c r="TWJ26" i="1"/>
  <c r="TWG26" i="1"/>
  <c r="TWF26" i="1"/>
  <c r="TWC26" i="1"/>
  <c r="TWB26" i="1"/>
  <c r="TVX26" i="1"/>
  <c r="TVU26" i="1"/>
  <c r="TVT26" i="1"/>
  <c r="TVQ26" i="1"/>
  <c r="TVP26" i="1"/>
  <c r="TVM26" i="1"/>
  <c r="TVL26" i="1"/>
  <c r="TVE26" i="1"/>
  <c r="TVD26" i="1"/>
  <c r="TUZ26" i="1"/>
  <c r="TUW26" i="1"/>
  <c r="TUV26" i="1"/>
  <c r="TUR26" i="1"/>
  <c r="TUO26" i="1"/>
  <c r="TUN26" i="1"/>
  <c r="TUJ26" i="1"/>
  <c r="TUG26" i="1"/>
  <c r="TUF26" i="1"/>
  <c r="TUB26" i="1"/>
  <c r="TTY26" i="1"/>
  <c r="TTX26" i="1"/>
  <c r="TTU26" i="1"/>
  <c r="TTQ26" i="1"/>
  <c r="TTP26" i="1"/>
  <c r="TTL26" i="1"/>
  <c r="TTI26" i="1"/>
  <c r="TTH26" i="1"/>
  <c r="TTE26" i="1"/>
  <c r="TTD26" i="1"/>
  <c r="TTA26" i="1"/>
  <c r="TSZ26" i="1"/>
  <c r="TSV26" i="1"/>
  <c r="TSS26" i="1"/>
  <c r="TSR26" i="1"/>
  <c r="TSN26" i="1"/>
  <c r="TSK26" i="1"/>
  <c r="TSJ26" i="1"/>
  <c r="TSC26" i="1"/>
  <c r="TSB26" i="1"/>
  <c r="TRX26" i="1"/>
  <c r="TRU26" i="1"/>
  <c r="TRT26" i="1"/>
  <c r="TRP26" i="1"/>
  <c r="TRM26" i="1"/>
  <c r="TRL26" i="1"/>
  <c r="TRI26" i="1"/>
  <c r="TRH26" i="1"/>
  <c r="TRE26" i="1"/>
  <c r="TRD26" i="1"/>
  <c r="TQZ26" i="1"/>
  <c r="TQW26" i="1"/>
  <c r="TQV26" i="1"/>
  <c r="TQS26" i="1"/>
  <c r="TQR26" i="1"/>
  <c r="TQO26" i="1"/>
  <c r="TQN26" i="1"/>
  <c r="TQJ26" i="1"/>
  <c r="TQG26" i="1"/>
  <c r="TQF26" i="1"/>
  <c r="TQB26" i="1"/>
  <c r="TPY26" i="1"/>
  <c r="TPX26" i="1"/>
  <c r="TPT26" i="1"/>
  <c r="TPQ26" i="1"/>
  <c r="TPP26" i="1"/>
  <c r="TPL26" i="1"/>
  <c r="TPI26" i="1"/>
  <c r="TPH26" i="1"/>
  <c r="TPA26" i="1"/>
  <c r="TOZ26" i="1"/>
  <c r="TOW26" i="1"/>
  <c r="TOV26" i="1"/>
  <c r="TOS26" i="1"/>
  <c r="TOR26" i="1"/>
  <c r="TON26" i="1"/>
  <c r="TOK26" i="1"/>
  <c r="TOJ26" i="1"/>
  <c r="TOG26" i="1"/>
  <c r="TOF26" i="1"/>
  <c r="TOC26" i="1"/>
  <c r="TOB26" i="1"/>
  <c r="TNX26" i="1"/>
  <c r="TNU26" i="1"/>
  <c r="TNT26" i="1"/>
  <c r="TNP26" i="1"/>
  <c r="TNM26" i="1"/>
  <c r="TNL26" i="1"/>
  <c r="TNH26" i="1"/>
  <c r="TNE26" i="1"/>
  <c r="TND26" i="1"/>
  <c r="TMZ26" i="1"/>
  <c r="TMW26" i="1"/>
  <c r="TMV26" i="1"/>
  <c r="TMR26" i="1"/>
  <c r="TMO26" i="1"/>
  <c r="TMN26" i="1"/>
  <c r="TMK26" i="1"/>
  <c r="TMJ26" i="1"/>
  <c r="TMG26" i="1"/>
  <c r="TMF26" i="1"/>
  <c r="TMB26" i="1"/>
  <c r="TLY26" i="1"/>
  <c r="TLX26" i="1"/>
  <c r="TLU26" i="1"/>
  <c r="TLT26" i="1"/>
  <c r="TLQ26" i="1"/>
  <c r="TLP26" i="1"/>
  <c r="TLI26" i="1"/>
  <c r="TLH26" i="1"/>
  <c r="TLD26" i="1"/>
  <c r="TLA26" i="1"/>
  <c r="TKZ26" i="1"/>
  <c r="TKV26" i="1"/>
  <c r="TKS26" i="1"/>
  <c r="TKR26" i="1"/>
  <c r="TKN26" i="1"/>
  <c r="TKK26" i="1"/>
  <c r="TKJ26" i="1"/>
  <c r="TKF26" i="1"/>
  <c r="TKC26" i="1"/>
  <c r="TKB26" i="1"/>
  <c r="TJY26" i="1"/>
  <c r="TJU26" i="1"/>
  <c r="TJT26" i="1"/>
  <c r="TJP26" i="1"/>
  <c r="TJM26" i="1"/>
  <c r="TJL26" i="1"/>
  <c r="TJI26" i="1"/>
  <c r="TJH26" i="1"/>
  <c r="TJE26" i="1"/>
  <c r="TJD26" i="1"/>
  <c r="TIZ26" i="1"/>
  <c r="TIW26" i="1"/>
  <c r="TIV26" i="1"/>
  <c r="TIR26" i="1"/>
  <c r="TIO26" i="1"/>
  <c r="TIN26" i="1"/>
  <c r="TIG26" i="1"/>
  <c r="TIF26" i="1"/>
  <c r="TIB26" i="1"/>
  <c r="THY26" i="1"/>
  <c r="THX26" i="1"/>
  <c r="THT26" i="1"/>
  <c r="THQ26" i="1"/>
  <c r="THP26" i="1"/>
  <c r="THM26" i="1"/>
  <c r="THL26" i="1"/>
  <c r="THI26" i="1"/>
  <c r="THH26" i="1"/>
  <c r="THD26" i="1"/>
  <c r="THA26" i="1"/>
  <c r="TGZ26" i="1"/>
  <c r="TGS26" i="1"/>
  <c r="TGR26" i="1"/>
  <c r="TGN26" i="1"/>
  <c r="TGK26" i="1"/>
  <c r="TGJ26" i="1"/>
  <c r="TGF26" i="1"/>
  <c r="TGC26" i="1"/>
  <c r="TGB26" i="1"/>
  <c r="TFX26" i="1"/>
  <c r="TFU26" i="1"/>
  <c r="TFT26" i="1"/>
  <c r="TFP26" i="1"/>
  <c r="TFM26" i="1"/>
  <c r="TFL26" i="1"/>
  <c r="TFH26" i="1"/>
  <c r="TFE26" i="1"/>
  <c r="TFD26" i="1"/>
  <c r="TFA26" i="1"/>
  <c r="TEZ26" i="1"/>
  <c r="TEW26" i="1"/>
  <c r="TEV26" i="1"/>
  <c r="TER26" i="1"/>
  <c r="TEO26" i="1"/>
  <c r="TEN26" i="1"/>
  <c r="TEK26" i="1"/>
  <c r="TEJ26" i="1"/>
  <c r="TEG26" i="1"/>
  <c r="TEF26" i="1"/>
  <c r="TEC26" i="1"/>
  <c r="TEB26" i="1"/>
  <c r="TDY26" i="1"/>
  <c r="TDX26" i="1"/>
  <c r="TDU26" i="1"/>
  <c r="TDT26" i="1"/>
  <c r="TDQ26" i="1"/>
  <c r="TDP26" i="1"/>
  <c r="TDM26" i="1"/>
  <c r="TDL26" i="1"/>
  <c r="TDI26" i="1"/>
  <c r="TDH26" i="1"/>
  <c r="TDE26" i="1"/>
  <c r="TDD26" i="1"/>
  <c r="TDA26" i="1"/>
  <c r="TCZ26" i="1"/>
  <c r="TCW26" i="1"/>
  <c r="TCV26" i="1"/>
  <c r="TCS26" i="1"/>
  <c r="TCR26" i="1"/>
  <c r="TCO26" i="1"/>
  <c r="TCN26" i="1"/>
  <c r="TCK26" i="1"/>
  <c r="TCJ26" i="1"/>
  <c r="TCG26" i="1"/>
  <c r="TCF26" i="1"/>
  <c r="TCC26" i="1"/>
  <c r="TCB26" i="1"/>
  <c r="TBY26" i="1"/>
  <c r="TBX26" i="1"/>
  <c r="TBU26" i="1"/>
  <c r="TBT26" i="1"/>
  <c r="TBQ26" i="1"/>
  <c r="TBP26" i="1"/>
  <c r="TBM26" i="1"/>
  <c r="TBL26" i="1"/>
  <c r="TBI26" i="1"/>
  <c r="TBH26" i="1"/>
  <c r="TBE26" i="1"/>
  <c r="TBD26" i="1"/>
  <c r="TBA26" i="1"/>
  <c r="TAZ26" i="1"/>
  <c r="TAW26" i="1"/>
  <c r="TAV26" i="1"/>
  <c r="TAS26" i="1"/>
  <c r="TAR26" i="1"/>
  <c r="TAO26" i="1"/>
  <c r="TAN26" i="1"/>
  <c r="TAK26" i="1"/>
  <c r="TAJ26" i="1"/>
  <c r="TAG26" i="1"/>
  <c r="TAF26" i="1"/>
  <c r="TAC26" i="1"/>
  <c r="TAB26" i="1"/>
  <c r="SZY26" i="1"/>
  <c r="SZX26" i="1"/>
  <c r="SZU26" i="1"/>
  <c r="SZT26" i="1"/>
  <c r="SZQ26" i="1"/>
  <c r="SZP26" i="1"/>
  <c r="SZM26" i="1"/>
  <c r="SZL26" i="1"/>
  <c r="SZI26" i="1"/>
  <c r="SZH26" i="1"/>
  <c r="SZE26" i="1"/>
  <c r="SZD26" i="1"/>
  <c r="SZA26" i="1"/>
  <c r="SYZ26" i="1"/>
  <c r="SYW26" i="1"/>
  <c r="SYV26" i="1"/>
  <c r="SYS26" i="1"/>
  <c r="SYR26" i="1"/>
  <c r="SYO26" i="1"/>
  <c r="SYN26" i="1"/>
  <c r="SYK26" i="1"/>
  <c r="SYJ26" i="1"/>
  <c r="SYG26" i="1"/>
  <c r="SYF26" i="1"/>
  <c r="SYC26" i="1"/>
  <c r="SYB26" i="1"/>
  <c r="SXY26" i="1"/>
  <c r="SXX26" i="1"/>
  <c r="SXU26" i="1"/>
  <c r="SXT26" i="1"/>
  <c r="SXQ26" i="1"/>
  <c r="SXP26" i="1"/>
  <c r="SXM26" i="1"/>
  <c r="SXL26" i="1"/>
  <c r="SXI26" i="1"/>
  <c r="SXH26" i="1"/>
  <c r="SXE26" i="1"/>
  <c r="SXD26" i="1"/>
  <c r="SXA26" i="1"/>
  <c r="SWZ26" i="1"/>
  <c r="SWW26" i="1"/>
  <c r="SWV26" i="1"/>
  <c r="SWS26" i="1"/>
  <c r="SWR26" i="1"/>
  <c r="SWO26" i="1"/>
  <c r="SWN26" i="1"/>
  <c r="SWK26" i="1"/>
  <c r="SWJ26" i="1"/>
  <c r="SWG26" i="1"/>
  <c r="SWF26" i="1"/>
  <c r="SWC26" i="1"/>
  <c r="SWB26" i="1"/>
  <c r="SVY26" i="1"/>
  <c r="SVX26" i="1"/>
  <c r="SVU26" i="1"/>
  <c r="SVT26" i="1"/>
  <c r="SVQ26" i="1"/>
  <c r="SVP26" i="1"/>
  <c r="SVM26" i="1"/>
  <c r="SVL26" i="1"/>
  <c r="SVI26" i="1"/>
  <c r="SVH26" i="1"/>
  <c r="SVE26" i="1"/>
  <c r="SVD26" i="1"/>
  <c r="SVA26" i="1"/>
  <c r="SUZ26" i="1"/>
  <c r="SUW26" i="1"/>
  <c r="SUV26" i="1"/>
  <c r="SUS26" i="1"/>
  <c r="SUR26" i="1"/>
  <c r="SUO26" i="1"/>
  <c r="SUN26" i="1"/>
  <c r="SUK26" i="1"/>
  <c r="SUJ26" i="1"/>
  <c r="SUG26" i="1"/>
  <c r="SUF26" i="1"/>
  <c r="SUC26" i="1"/>
  <c r="SUB26" i="1"/>
  <c r="STY26" i="1"/>
  <c r="STX26" i="1"/>
  <c r="STU26" i="1"/>
  <c r="STT26" i="1"/>
  <c r="STQ26" i="1"/>
  <c r="STP26" i="1"/>
  <c r="STM26" i="1"/>
  <c r="STL26" i="1"/>
  <c r="STI26" i="1"/>
  <c r="STH26" i="1"/>
  <c r="STE26" i="1"/>
  <c r="STD26" i="1"/>
  <c r="STA26" i="1"/>
  <c r="SSZ26" i="1"/>
  <c r="SSW26" i="1"/>
  <c r="SSV26" i="1"/>
  <c r="SSS26" i="1"/>
  <c r="SSR26" i="1"/>
  <c r="SSO26" i="1"/>
  <c r="SSN26" i="1"/>
  <c r="SSK26" i="1"/>
  <c r="SSJ26" i="1"/>
  <c r="SSG26" i="1"/>
  <c r="SSF26" i="1"/>
  <c r="SSC26" i="1"/>
  <c r="SSB26" i="1"/>
  <c r="SRY26" i="1"/>
  <c r="SRX26" i="1"/>
  <c r="SRU26" i="1"/>
  <c r="SRT26" i="1"/>
  <c r="SRQ26" i="1"/>
  <c r="SRP26" i="1"/>
  <c r="SRM26" i="1"/>
  <c r="SRL26" i="1"/>
  <c r="SRI26" i="1"/>
  <c r="SRH26" i="1"/>
  <c r="SRE26" i="1"/>
  <c r="SRD26" i="1"/>
  <c r="SRA26" i="1"/>
  <c r="SQZ26" i="1"/>
  <c r="SQW26" i="1"/>
  <c r="SQV26" i="1"/>
  <c r="SQS26" i="1"/>
  <c r="SQR26" i="1"/>
  <c r="SQO26" i="1"/>
  <c r="SQN26" i="1"/>
  <c r="SQK26" i="1"/>
  <c r="SQJ26" i="1"/>
  <c r="SQG26" i="1"/>
  <c r="SQF26" i="1"/>
  <c r="SQC26" i="1"/>
  <c r="SQB26" i="1"/>
  <c r="SPY26" i="1"/>
  <c r="SPX26" i="1"/>
  <c r="SPU26" i="1"/>
  <c r="SPT26" i="1"/>
  <c r="SPQ26" i="1"/>
  <c r="SPP26" i="1"/>
  <c r="SPM26" i="1"/>
  <c r="SPL26" i="1"/>
  <c r="SPI26" i="1"/>
  <c r="SPH26" i="1"/>
  <c r="SPE26" i="1"/>
  <c r="SPD26" i="1"/>
  <c r="SPA26" i="1"/>
  <c r="SOZ26" i="1"/>
  <c r="SOW26" i="1"/>
  <c r="SOV26" i="1"/>
  <c r="SOS26" i="1"/>
  <c r="SOR26" i="1"/>
  <c r="SOO26" i="1"/>
  <c r="SON26" i="1"/>
  <c r="SOK26" i="1"/>
  <c r="SOJ26" i="1"/>
  <c r="SOG26" i="1"/>
  <c r="SOF26" i="1"/>
  <c r="SOC26" i="1"/>
  <c r="SOB26" i="1"/>
  <c r="SNY26" i="1"/>
  <c r="SNX26" i="1"/>
  <c r="SNU26" i="1"/>
  <c r="SNT26" i="1"/>
  <c r="SNQ26" i="1"/>
  <c r="SNP26" i="1"/>
  <c r="SNM26" i="1"/>
  <c r="SNL26" i="1"/>
  <c r="SNI26" i="1"/>
  <c r="SNH26" i="1"/>
  <c r="SNE26" i="1"/>
  <c r="SND26" i="1"/>
  <c r="SNA26" i="1"/>
  <c r="SMZ26" i="1"/>
  <c r="SMW26" i="1"/>
  <c r="SMV26" i="1"/>
  <c r="SMS26" i="1"/>
  <c r="SMR26" i="1"/>
  <c r="SMO26" i="1"/>
  <c r="SMN26" i="1"/>
  <c r="SMK26" i="1"/>
  <c r="SMJ26" i="1"/>
  <c r="SMG26" i="1"/>
  <c r="SMF26" i="1"/>
  <c r="SMC26" i="1"/>
  <c r="SMB26" i="1"/>
  <c r="SLY26" i="1"/>
  <c r="SLX26" i="1"/>
  <c r="SLU26" i="1"/>
  <c r="SLT26" i="1"/>
  <c r="SLQ26" i="1"/>
  <c r="SLP26" i="1"/>
  <c r="SLM26" i="1"/>
  <c r="SLL26" i="1"/>
  <c r="SLI26" i="1"/>
  <c r="SLH26" i="1"/>
  <c r="SLE26" i="1"/>
  <c r="SLD26" i="1"/>
  <c r="SLA26" i="1"/>
  <c r="SKZ26" i="1"/>
  <c r="SKW26" i="1"/>
  <c r="SKV26" i="1"/>
  <c r="SKS26" i="1"/>
  <c r="SKR26" i="1"/>
  <c r="SKO26" i="1"/>
  <c r="SKN26" i="1"/>
  <c r="SKK26" i="1"/>
  <c r="SKJ26" i="1"/>
  <c r="SKG26" i="1"/>
  <c r="SKF26" i="1"/>
  <c r="SKC26" i="1"/>
  <c r="SKB26" i="1"/>
  <c r="SJY26" i="1"/>
  <c r="SJX26" i="1"/>
  <c r="SJU26" i="1"/>
  <c r="SJT26" i="1"/>
  <c r="SJQ26" i="1"/>
  <c r="SJP26" i="1"/>
  <c r="SJM26" i="1"/>
  <c r="SJL26" i="1"/>
  <c r="SJI26" i="1"/>
  <c r="SJH26" i="1"/>
  <c r="SJE26" i="1"/>
  <c r="SJD26" i="1"/>
  <c r="SJA26" i="1"/>
  <c r="SIZ26" i="1"/>
  <c r="SIW26" i="1"/>
  <c r="SIV26" i="1"/>
  <c r="SIS26" i="1"/>
  <c r="SIR26" i="1"/>
  <c r="SIO26" i="1"/>
  <c r="SIN26" i="1"/>
  <c r="SIK26" i="1"/>
  <c r="SIJ26" i="1"/>
  <c r="SIG26" i="1"/>
  <c r="SIF26" i="1"/>
  <c r="SIC26" i="1"/>
  <c r="SIB26" i="1"/>
  <c r="SHY26" i="1"/>
  <c r="SHX26" i="1"/>
  <c r="SHU26" i="1"/>
  <c r="SHT26" i="1"/>
  <c r="SHS26" i="1"/>
  <c r="SHQ26" i="1"/>
  <c r="SHP26" i="1"/>
  <c r="SHM26" i="1"/>
  <c r="SHL26" i="1"/>
  <c r="SHI26" i="1"/>
  <c r="SHH26" i="1"/>
  <c r="SHE26" i="1"/>
  <c r="SHD26" i="1"/>
  <c r="SHA26" i="1"/>
  <c r="SGZ26" i="1"/>
  <c r="SGW26" i="1"/>
  <c r="SGV26" i="1"/>
  <c r="SGS26" i="1"/>
  <c r="SGR26" i="1"/>
  <c r="SGO26" i="1"/>
  <c r="SGN26" i="1"/>
  <c r="SGK26" i="1"/>
  <c r="SGJ26" i="1"/>
  <c r="SGI26" i="1"/>
  <c r="SGG26" i="1"/>
  <c r="SGF26" i="1"/>
  <c r="SGB26" i="1"/>
  <c r="SFY26" i="1"/>
  <c r="SFX26" i="1"/>
  <c r="SFU26" i="1"/>
  <c r="SFT26" i="1"/>
  <c r="SFQ26" i="1"/>
  <c r="SFP26" i="1"/>
  <c r="SFL26" i="1"/>
  <c r="SFI26" i="1"/>
  <c r="SFH26" i="1"/>
  <c r="SFE26" i="1"/>
  <c r="SFD26" i="1"/>
  <c r="SFA26" i="1"/>
  <c r="SEZ26" i="1"/>
  <c r="SEV26" i="1"/>
  <c r="SES26" i="1"/>
  <c r="SER26" i="1"/>
  <c r="SEO26" i="1"/>
  <c r="SEN26" i="1"/>
  <c r="SEK26" i="1"/>
  <c r="SEJ26" i="1"/>
  <c r="SEF26" i="1"/>
  <c r="SEC26" i="1"/>
  <c r="SEB26" i="1"/>
  <c r="SDY26" i="1"/>
  <c r="SDU26" i="1"/>
  <c r="SDT26" i="1"/>
  <c r="SDP26" i="1"/>
  <c r="SDM26" i="1"/>
  <c r="SDL26" i="1"/>
  <c r="SDI26" i="1"/>
  <c r="SDH26" i="1"/>
  <c r="SDE26" i="1"/>
  <c r="SDD26" i="1"/>
  <c r="SCZ26" i="1"/>
  <c r="SCW26" i="1"/>
  <c r="SCV26" i="1"/>
  <c r="SCS26" i="1"/>
  <c r="SCR26" i="1"/>
  <c r="SCO26" i="1"/>
  <c r="SCN26" i="1"/>
  <c r="SCJ26" i="1"/>
  <c r="SCG26" i="1"/>
  <c r="SCF26" i="1"/>
  <c r="SCC26" i="1"/>
  <c r="SCB26" i="1"/>
  <c r="SBY26" i="1"/>
  <c r="SBX26" i="1"/>
  <c r="SBQ26" i="1"/>
  <c r="SBP26" i="1"/>
  <c r="SBM26" i="1"/>
  <c r="SBL26" i="1"/>
  <c r="SBI26" i="1"/>
  <c r="SBH26" i="1"/>
  <c r="SBE26" i="1"/>
  <c r="SBA26" i="1"/>
  <c r="SAZ26" i="1"/>
  <c r="SAW26" i="1"/>
  <c r="SAV26" i="1"/>
  <c r="SAS26" i="1"/>
  <c r="SAR26" i="1"/>
  <c r="SAO26" i="1"/>
  <c r="SAK26" i="1"/>
  <c r="SAJ26" i="1"/>
  <c r="SAG26" i="1"/>
  <c r="SAF26" i="1"/>
  <c r="SAC26" i="1"/>
  <c r="SAB26" i="1"/>
  <c r="RZY26" i="1"/>
  <c r="RZU26" i="1"/>
  <c r="RZT26" i="1"/>
  <c r="RZQ26" i="1"/>
  <c r="RZP26" i="1"/>
  <c r="RZM26" i="1"/>
  <c r="RZL26" i="1"/>
  <c r="RZI26" i="1"/>
  <c r="RZE26" i="1"/>
  <c r="RZD26" i="1"/>
  <c r="RZA26" i="1"/>
  <c r="RYZ26" i="1"/>
  <c r="RYW26" i="1"/>
  <c r="RYV26" i="1"/>
  <c r="RYS26" i="1"/>
  <c r="RYO26" i="1"/>
  <c r="RYN26" i="1"/>
  <c r="RYK26" i="1"/>
  <c r="RYJ26" i="1"/>
  <c r="RYG26" i="1"/>
  <c r="RYF26" i="1"/>
  <c r="RYC26" i="1"/>
  <c r="RXY26" i="1"/>
  <c r="RXX26" i="1"/>
  <c r="RXU26" i="1"/>
  <c r="RXT26" i="1"/>
  <c r="RXQ26" i="1"/>
  <c r="RXP26" i="1"/>
  <c r="RXM26" i="1"/>
  <c r="RXI26" i="1"/>
  <c r="RXH26" i="1"/>
  <c r="RXE26" i="1"/>
  <c r="RXD26" i="1"/>
  <c r="RXA26" i="1"/>
  <c r="RWZ26" i="1"/>
  <c r="RWW26" i="1"/>
  <c r="RWS26" i="1"/>
  <c r="RWR26" i="1"/>
  <c r="RWO26" i="1"/>
  <c r="RWN26" i="1"/>
  <c r="RWK26" i="1"/>
  <c r="RWJ26" i="1"/>
  <c r="RWG26" i="1"/>
  <c r="RWC26" i="1"/>
  <c r="RWB26" i="1"/>
  <c r="RVY26" i="1"/>
  <c r="RVX26" i="1"/>
  <c r="RVU26" i="1"/>
  <c r="RVT26" i="1"/>
  <c r="RVQ26" i="1"/>
  <c r="RVM26" i="1"/>
  <c r="RVL26" i="1"/>
  <c r="RVI26" i="1"/>
  <c r="RVH26" i="1"/>
  <c r="RVE26" i="1"/>
  <c r="RVD26" i="1"/>
  <c r="RVA26" i="1"/>
  <c r="RUW26" i="1"/>
  <c r="RUV26" i="1"/>
  <c r="RUS26" i="1"/>
  <c r="RUR26" i="1"/>
  <c r="RUO26" i="1"/>
  <c r="RUN26" i="1"/>
  <c r="RUK26" i="1"/>
  <c r="RUG26" i="1"/>
  <c r="RUF26" i="1"/>
  <c r="RUC26" i="1"/>
  <c r="RUB26" i="1"/>
  <c r="RTY26" i="1"/>
  <c r="RTX26" i="1"/>
  <c r="RTU26" i="1"/>
  <c r="RTQ26" i="1"/>
  <c r="RTP26" i="1"/>
  <c r="RTM26" i="1"/>
  <c r="RTL26" i="1"/>
  <c r="RTI26" i="1"/>
  <c r="RTH26" i="1"/>
  <c r="RTE26" i="1"/>
  <c r="RTA26" i="1"/>
  <c r="RSZ26" i="1"/>
  <c r="RSW26" i="1"/>
  <c r="RSV26" i="1"/>
  <c r="RSS26" i="1"/>
  <c r="RSR26" i="1"/>
  <c r="RSO26" i="1"/>
  <c r="RSK26" i="1"/>
  <c r="RSJ26" i="1"/>
  <c r="RSG26" i="1"/>
  <c r="RSF26" i="1"/>
  <c r="RSC26" i="1"/>
  <c r="RSB26" i="1"/>
  <c r="RRY26" i="1"/>
  <c r="RRU26" i="1"/>
  <c r="RRT26" i="1"/>
  <c r="RRQ26" i="1"/>
  <c r="RRP26" i="1"/>
  <c r="RRM26" i="1"/>
  <c r="RRL26" i="1"/>
  <c r="RRI26" i="1"/>
  <c r="RRE26" i="1"/>
  <c r="RRD26" i="1"/>
  <c r="RRA26" i="1"/>
  <c r="RQZ26" i="1"/>
  <c r="RQW26" i="1"/>
  <c r="RQV26" i="1"/>
  <c r="RQS26" i="1"/>
  <c r="RQO26" i="1"/>
  <c r="RQN26" i="1"/>
  <c r="RQK26" i="1"/>
  <c r="RQJ26" i="1"/>
  <c r="RQG26" i="1"/>
  <c r="RQF26" i="1"/>
  <c r="RQC26" i="1"/>
  <c r="RPY26" i="1"/>
  <c r="RPX26" i="1"/>
  <c r="RPU26" i="1"/>
  <c r="RPT26" i="1"/>
  <c r="RPQ26" i="1"/>
  <c r="RPP26" i="1"/>
  <c r="RPM26" i="1"/>
  <c r="RPI26" i="1"/>
  <c r="RPH26" i="1"/>
  <c r="RPE26" i="1"/>
  <c r="RPD26" i="1"/>
  <c r="RPA26" i="1"/>
  <c r="ROZ26" i="1"/>
  <c r="ROW26" i="1"/>
  <c r="ROS26" i="1"/>
  <c r="ROR26" i="1"/>
  <c r="ROO26" i="1"/>
  <c r="RON26" i="1"/>
  <c r="ROK26" i="1"/>
  <c r="ROJ26" i="1"/>
  <c r="ROG26" i="1"/>
  <c r="ROC26" i="1"/>
  <c r="ROB26" i="1"/>
  <c r="RNY26" i="1"/>
  <c r="RNX26" i="1"/>
  <c r="RNU26" i="1"/>
  <c r="RNT26" i="1"/>
  <c r="RNQ26" i="1"/>
  <c r="RNM26" i="1"/>
  <c r="RNL26" i="1"/>
  <c r="RNI26" i="1"/>
  <c r="RNH26" i="1"/>
  <c r="RNE26" i="1"/>
  <c r="RND26" i="1"/>
  <c r="RNA26" i="1"/>
  <c r="RMW26" i="1"/>
  <c r="RMV26" i="1"/>
  <c r="RMS26" i="1"/>
  <c r="RMR26" i="1"/>
  <c r="RMO26" i="1"/>
  <c r="RMN26" i="1"/>
  <c r="RMK26" i="1"/>
  <c r="RMG26" i="1"/>
  <c r="RMF26" i="1"/>
  <c r="RMC26" i="1"/>
  <c r="RMB26" i="1"/>
  <c r="RLY26" i="1"/>
  <c r="RLX26" i="1"/>
  <c r="RLU26" i="1"/>
  <c r="RLQ26" i="1"/>
  <c r="RLP26" i="1"/>
  <c r="RLM26" i="1"/>
  <c r="RLL26" i="1"/>
  <c r="RLI26" i="1"/>
  <c r="RLH26" i="1"/>
  <c r="RLE26" i="1"/>
  <c r="RLC26" i="1"/>
  <c r="RLA26" i="1"/>
  <c r="RKZ26" i="1"/>
  <c r="RKV26" i="1"/>
  <c r="RKS26" i="1"/>
  <c r="RKR26" i="1"/>
  <c r="RKO26" i="1"/>
  <c r="RKK26" i="1"/>
  <c r="RKJ26" i="1"/>
  <c r="RKF26" i="1"/>
  <c r="RKC26" i="1"/>
  <c r="RKB26" i="1"/>
  <c r="RJY26" i="1"/>
  <c r="RJX26" i="1"/>
  <c r="RJU26" i="1"/>
  <c r="RJT26" i="1"/>
  <c r="RJP26" i="1"/>
  <c r="RJM26" i="1"/>
  <c r="RJL26" i="1"/>
  <c r="RJI26" i="1"/>
  <c r="RJH26" i="1"/>
  <c r="RJE26" i="1"/>
  <c r="RJD26" i="1"/>
  <c r="RIZ26" i="1"/>
  <c r="RIW26" i="1"/>
  <c r="RIV26" i="1"/>
  <c r="RIS26" i="1"/>
  <c r="RIR26" i="1"/>
  <c r="RIO26" i="1"/>
  <c r="RIN26" i="1"/>
  <c r="RIG26" i="1"/>
  <c r="RIF26" i="1"/>
  <c r="RIC26" i="1"/>
  <c r="RIB26" i="1"/>
  <c r="RHY26" i="1"/>
  <c r="RHX26" i="1"/>
  <c r="RHT26" i="1"/>
  <c r="RHQ26" i="1"/>
  <c r="RHP26" i="1"/>
  <c r="RHM26" i="1"/>
  <c r="RHL26" i="1"/>
  <c r="RHI26" i="1"/>
  <c r="RHH26" i="1"/>
  <c r="RHE26" i="1"/>
  <c r="RHA26" i="1"/>
  <c r="RGZ26" i="1"/>
  <c r="RGW26" i="1"/>
  <c r="RGV26" i="1"/>
  <c r="RGS26" i="1"/>
  <c r="RGR26" i="1"/>
  <c r="RGO26" i="1"/>
  <c r="RGK26" i="1"/>
  <c r="RGJ26" i="1"/>
  <c r="RGG26" i="1"/>
  <c r="RGF26" i="1"/>
  <c r="RGC26" i="1"/>
  <c r="RGB26" i="1"/>
  <c r="RFY26" i="1"/>
  <c r="RFU26" i="1"/>
  <c r="RFT26" i="1"/>
  <c r="RFQ26" i="1"/>
  <c r="RFP26" i="1"/>
  <c r="RFM26" i="1"/>
  <c r="RFL26" i="1"/>
  <c r="RFI26" i="1"/>
  <c r="RFE26" i="1"/>
  <c r="RFD26" i="1"/>
  <c r="RFA26" i="1"/>
  <c r="REZ26" i="1"/>
  <c r="REW26" i="1"/>
  <c r="REV26" i="1"/>
  <c r="RES26" i="1"/>
  <c r="REO26" i="1"/>
  <c r="REN26" i="1"/>
  <c r="REK26" i="1"/>
  <c r="REJ26" i="1"/>
  <c r="REG26" i="1"/>
  <c r="REF26" i="1"/>
  <c r="REC26" i="1"/>
  <c r="RDY26" i="1"/>
  <c r="RDX26" i="1"/>
  <c r="RDU26" i="1"/>
  <c r="RDT26" i="1"/>
  <c r="RDQ26" i="1"/>
  <c r="RDP26" i="1"/>
  <c r="RDM26" i="1"/>
  <c r="RDI26" i="1"/>
  <c r="RDH26" i="1"/>
  <c r="RDE26" i="1"/>
  <c r="RDD26" i="1"/>
  <c r="RDA26" i="1"/>
  <c r="RCZ26" i="1"/>
  <c r="RCW26" i="1"/>
  <c r="RCS26" i="1"/>
  <c r="RCR26" i="1"/>
  <c r="RCO26" i="1"/>
  <c r="RCN26" i="1"/>
  <c r="RCK26" i="1"/>
  <c r="RCJ26" i="1"/>
  <c r="RCG26" i="1"/>
  <c r="RCC26" i="1"/>
  <c r="RCB26" i="1"/>
  <c r="RBY26" i="1"/>
  <c r="RBX26" i="1"/>
  <c r="RBU26" i="1"/>
  <c r="RBT26" i="1"/>
  <c r="RBQ26" i="1"/>
  <c r="RBM26" i="1"/>
  <c r="RBL26" i="1"/>
  <c r="RBI26" i="1"/>
  <c r="RBH26" i="1"/>
  <c r="RBE26" i="1"/>
  <c r="RBD26" i="1"/>
  <c r="RBA26" i="1"/>
  <c r="RAW26" i="1"/>
  <c r="RAV26" i="1"/>
  <c r="RAS26" i="1"/>
  <c r="RAR26" i="1"/>
  <c r="RAO26" i="1"/>
  <c r="RAN26" i="1"/>
  <c r="RAK26" i="1"/>
  <c r="RAJ26" i="1"/>
  <c r="RAG26" i="1"/>
  <c r="RAF26" i="1"/>
  <c r="RAC26" i="1"/>
  <c r="RAB26" i="1"/>
  <c r="QZY26" i="1"/>
  <c r="QZX26" i="1"/>
  <c r="QZU26" i="1"/>
  <c r="QZT26" i="1"/>
  <c r="QZQ26" i="1"/>
  <c r="QZP26" i="1"/>
  <c r="QZM26" i="1"/>
  <c r="QZL26" i="1"/>
  <c r="QZI26" i="1"/>
  <c r="QZH26" i="1"/>
  <c r="QZE26" i="1"/>
  <c r="QZD26" i="1"/>
  <c r="QZA26" i="1"/>
  <c r="QYZ26" i="1"/>
  <c r="QYW26" i="1"/>
  <c r="QYV26" i="1"/>
  <c r="QYS26" i="1"/>
  <c r="QYR26" i="1"/>
  <c r="QYO26" i="1"/>
  <c r="QYN26" i="1"/>
  <c r="QYK26" i="1"/>
  <c r="QYJ26" i="1"/>
  <c r="QYG26" i="1"/>
  <c r="QYF26" i="1"/>
  <c r="QYC26" i="1"/>
  <c r="QYB26" i="1"/>
  <c r="QXY26" i="1"/>
  <c r="QXX26" i="1"/>
  <c r="QXU26" i="1"/>
  <c r="QXT26" i="1"/>
  <c r="QXQ26" i="1"/>
  <c r="QXP26" i="1"/>
  <c r="QXM26" i="1"/>
  <c r="QXL26" i="1"/>
  <c r="QXI26" i="1"/>
  <c r="QXH26" i="1"/>
  <c r="QXE26" i="1"/>
  <c r="QXD26" i="1"/>
  <c r="QXA26" i="1"/>
  <c r="QWZ26" i="1"/>
  <c r="QWW26" i="1"/>
  <c r="QWV26" i="1"/>
  <c r="QWS26" i="1"/>
  <c r="QWR26" i="1"/>
  <c r="QWO26" i="1"/>
  <c r="QWN26" i="1"/>
  <c r="QWK26" i="1"/>
  <c r="QWJ26" i="1"/>
  <c r="QWG26" i="1"/>
  <c r="QWF26" i="1"/>
  <c r="QWC26" i="1"/>
  <c r="QWB26" i="1"/>
  <c r="QVY26" i="1"/>
  <c r="QVX26" i="1"/>
  <c r="QVU26" i="1"/>
  <c r="QVT26" i="1"/>
  <c r="QVQ26" i="1"/>
  <c r="QVP26" i="1"/>
  <c r="QVM26" i="1"/>
  <c r="QVL26" i="1"/>
  <c r="QVI26" i="1"/>
  <c r="QVH26" i="1"/>
  <c r="QVG26" i="1"/>
  <c r="QVE26" i="1"/>
  <c r="QVD26" i="1"/>
  <c r="QVA26" i="1"/>
  <c r="QUZ26" i="1"/>
  <c r="QUW26" i="1"/>
  <c r="QUV26" i="1"/>
  <c r="QUS26" i="1"/>
  <c r="QUR26" i="1"/>
  <c r="QUO26" i="1"/>
  <c r="QUN26" i="1"/>
  <c r="QUK26" i="1"/>
  <c r="QUJ26" i="1"/>
  <c r="QUG26" i="1"/>
  <c r="QUF26" i="1"/>
  <c r="QUC26" i="1"/>
  <c r="QUB26" i="1"/>
  <c r="QTY26" i="1"/>
  <c r="QTX26" i="1"/>
  <c r="QTU26" i="1"/>
  <c r="QTT26" i="1"/>
  <c r="QTQ26" i="1"/>
  <c r="QTP26" i="1"/>
  <c r="QTM26" i="1"/>
  <c r="QTL26" i="1"/>
  <c r="QTI26" i="1"/>
  <c r="QTH26" i="1"/>
  <c r="QTE26" i="1"/>
  <c r="QTD26" i="1"/>
  <c r="QTA26" i="1"/>
  <c r="QSZ26" i="1"/>
  <c r="QSW26" i="1"/>
  <c r="QSV26" i="1"/>
  <c r="QSS26" i="1"/>
  <c r="QSR26" i="1"/>
  <c r="QSO26" i="1"/>
  <c r="QSN26" i="1"/>
  <c r="QSK26" i="1"/>
  <c r="QSJ26" i="1"/>
  <c r="QSG26" i="1"/>
  <c r="QSF26" i="1"/>
  <c r="QSC26" i="1"/>
  <c r="QSB26" i="1"/>
  <c r="QRY26" i="1"/>
  <c r="QRX26" i="1"/>
  <c r="QRU26" i="1"/>
  <c r="QRT26" i="1"/>
  <c r="QRQ26" i="1"/>
  <c r="QRP26" i="1"/>
  <c r="QRM26" i="1"/>
  <c r="QRL26" i="1"/>
  <c r="QRI26" i="1"/>
  <c r="QRH26" i="1"/>
  <c r="QRE26" i="1"/>
  <c r="QRD26" i="1"/>
  <c r="QRA26" i="1"/>
  <c r="QQZ26" i="1"/>
  <c r="QQW26" i="1"/>
  <c r="QQV26" i="1"/>
  <c r="QQS26" i="1"/>
  <c r="QQR26" i="1"/>
  <c r="QQO26" i="1"/>
  <c r="QQN26" i="1"/>
  <c r="QQK26" i="1"/>
  <c r="QQJ26" i="1"/>
  <c r="QQG26" i="1"/>
  <c r="QQF26" i="1"/>
  <c r="QQC26" i="1"/>
  <c r="QQB26" i="1"/>
  <c r="QPY26" i="1"/>
  <c r="QPX26" i="1"/>
  <c r="QPU26" i="1"/>
  <c r="QPT26" i="1"/>
  <c r="QPQ26" i="1"/>
  <c r="QPP26" i="1"/>
  <c r="QPM26" i="1"/>
  <c r="QPL26" i="1"/>
  <c r="QPI26" i="1"/>
  <c r="QPH26" i="1"/>
  <c r="QPE26" i="1"/>
  <c r="QPD26" i="1"/>
  <c r="QPA26" i="1"/>
  <c r="QOZ26" i="1"/>
  <c r="QOW26" i="1"/>
  <c r="QOV26" i="1"/>
  <c r="QOS26" i="1"/>
  <c r="QOR26" i="1"/>
  <c r="QOO26" i="1"/>
  <c r="QON26" i="1"/>
  <c r="QOK26" i="1"/>
  <c r="QOJ26" i="1"/>
  <c r="QOG26" i="1"/>
  <c r="QOF26" i="1"/>
  <c r="QOC26" i="1"/>
  <c r="QOB26" i="1"/>
  <c r="QNY26" i="1"/>
  <c r="QNX26" i="1"/>
  <c r="QNU26" i="1"/>
  <c r="QNT26" i="1"/>
  <c r="QNQ26" i="1"/>
  <c r="QNP26" i="1"/>
  <c r="QNM26" i="1"/>
  <c r="QNL26" i="1"/>
  <c r="QNI26" i="1"/>
  <c r="QNH26" i="1"/>
  <c r="QNE26" i="1"/>
  <c r="QND26" i="1"/>
  <c r="QNA26" i="1"/>
  <c r="QMZ26" i="1"/>
  <c r="QMW26" i="1"/>
  <c r="QMV26" i="1"/>
  <c r="QMS26" i="1"/>
  <c r="QMR26" i="1"/>
  <c r="QMO26" i="1"/>
  <c r="QMN26" i="1"/>
  <c r="QMK26" i="1"/>
  <c r="QMJ26" i="1"/>
  <c r="QMG26" i="1"/>
  <c r="QMF26" i="1"/>
  <c r="QMC26" i="1"/>
  <c r="QMB26" i="1"/>
  <c r="QLY26" i="1"/>
  <c r="QLX26" i="1"/>
  <c r="QLU26" i="1"/>
  <c r="QLT26" i="1"/>
  <c r="QLQ26" i="1"/>
  <c r="QLP26" i="1"/>
  <c r="QLM26" i="1"/>
  <c r="QLL26" i="1"/>
  <c r="QLI26" i="1"/>
  <c r="QLH26" i="1"/>
  <c r="QLE26" i="1"/>
  <c r="QLD26" i="1"/>
  <c r="QLA26" i="1"/>
  <c r="QKZ26" i="1"/>
  <c r="QKW26" i="1"/>
  <c r="QKV26" i="1"/>
  <c r="QKS26" i="1"/>
  <c r="QKR26" i="1"/>
  <c r="QKO26" i="1"/>
  <c r="QKN26" i="1"/>
  <c r="QKK26" i="1"/>
  <c r="QKJ26" i="1"/>
  <c r="QKG26" i="1"/>
  <c r="QKF26" i="1"/>
  <c r="QKC26" i="1"/>
  <c r="QKB26" i="1"/>
  <c r="QJY26" i="1"/>
  <c r="QJX26" i="1"/>
  <c r="QJU26" i="1"/>
  <c r="QJT26" i="1"/>
  <c r="QJQ26" i="1"/>
  <c r="QJP26" i="1"/>
  <c r="QJM26" i="1"/>
  <c r="QJL26" i="1"/>
  <c r="QJI26" i="1"/>
  <c r="QJH26" i="1"/>
  <c r="QJE26" i="1"/>
  <c r="QJD26" i="1"/>
  <c r="QJA26" i="1"/>
  <c r="QIZ26" i="1"/>
  <c r="QIW26" i="1"/>
  <c r="QIV26" i="1"/>
  <c r="QIS26" i="1"/>
  <c r="QIR26" i="1"/>
  <c r="QIO26" i="1"/>
  <c r="QIN26" i="1"/>
  <c r="QIK26" i="1"/>
  <c r="QIJ26" i="1"/>
  <c r="QIG26" i="1"/>
  <c r="QIF26" i="1"/>
  <c r="QIC26" i="1"/>
  <c r="QIB26" i="1"/>
  <c r="QHY26" i="1"/>
  <c r="QHX26" i="1"/>
  <c r="QHU26" i="1"/>
  <c r="QHT26" i="1"/>
  <c r="QHQ26" i="1"/>
  <c r="QHP26" i="1"/>
  <c r="QHM26" i="1"/>
  <c r="QHL26" i="1"/>
  <c r="QHI26" i="1"/>
  <c r="QHH26" i="1"/>
  <c r="QHE26" i="1"/>
  <c r="QHD26" i="1"/>
  <c r="QHA26" i="1"/>
  <c r="QGZ26" i="1"/>
  <c r="QGW26" i="1"/>
  <c r="QGV26" i="1"/>
  <c r="QGS26" i="1"/>
  <c r="QGR26" i="1"/>
  <c r="QGO26" i="1"/>
  <c r="QGN26" i="1"/>
  <c r="QGK26" i="1"/>
  <c r="QGJ26" i="1"/>
  <c r="QGG26" i="1"/>
  <c r="QGF26" i="1"/>
  <c r="QGC26" i="1"/>
  <c r="QGB26" i="1"/>
  <c r="QFY26" i="1"/>
  <c r="QFX26" i="1"/>
  <c r="QFU26" i="1"/>
  <c r="QFT26" i="1"/>
  <c r="QFQ26" i="1"/>
  <c r="QFP26" i="1"/>
  <c r="QFM26" i="1"/>
  <c r="QFL26" i="1"/>
  <c r="QFI26" i="1"/>
  <c r="QFH26" i="1"/>
  <c r="QFE26" i="1"/>
  <c r="QFD26" i="1"/>
  <c r="QFA26" i="1"/>
  <c r="QEZ26" i="1"/>
  <c r="QEW26" i="1"/>
  <c r="QEV26" i="1"/>
  <c r="QES26" i="1"/>
  <c r="QER26" i="1"/>
  <c r="QEO26" i="1"/>
  <c r="QEN26" i="1"/>
  <c r="QEK26" i="1"/>
  <c r="QEJ26" i="1"/>
  <c r="QEI26" i="1"/>
  <c r="QEG26" i="1"/>
  <c r="QEF26" i="1"/>
  <c r="QEC26" i="1"/>
  <c r="QEB26" i="1"/>
  <c r="QDY26" i="1"/>
  <c r="QDX26" i="1"/>
  <c r="QDU26" i="1"/>
  <c r="QDT26" i="1"/>
  <c r="QDQ26" i="1"/>
  <c r="QDP26" i="1"/>
  <c r="QDM26" i="1"/>
  <c r="QDL26" i="1"/>
  <c r="QDI26" i="1"/>
  <c r="QDH26" i="1"/>
  <c r="QDE26" i="1"/>
  <c r="QDD26" i="1"/>
  <c r="QDA26" i="1"/>
  <c r="QCZ26" i="1"/>
  <c r="QCW26" i="1"/>
  <c r="QCV26" i="1"/>
  <c r="QCS26" i="1"/>
  <c r="QCR26" i="1"/>
  <c r="QCO26" i="1"/>
  <c r="QCN26" i="1"/>
  <c r="QCK26" i="1"/>
  <c r="QCJ26" i="1"/>
  <c r="QCG26" i="1"/>
  <c r="QCF26" i="1"/>
  <c r="QCC26" i="1"/>
  <c r="QCB26" i="1"/>
  <c r="QBY26" i="1"/>
  <c r="QBX26" i="1"/>
  <c r="QBU26" i="1"/>
  <c r="QBT26" i="1"/>
  <c r="QBQ26" i="1"/>
  <c r="QBP26" i="1"/>
  <c r="QBM26" i="1"/>
  <c r="QBL26" i="1"/>
  <c r="QBI26" i="1"/>
  <c r="QBH26" i="1"/>
  <c r="QBE26" i="1"/>
  <c r="QBD26" i="1"/>
  <c r="QBA26" i="1"/>
  <c r="QAZ26" i="1"/>
  <c r="QAW26" i="1"/>
  <c r="QAV26" i="1"/>
  <c r="QAS26" i="1"/>
  <c r="QAR26" i="1"/>
  <c r="QAO26" i="1"/>
  <c r="QAN26" i="1"/>
  <c r="QAK26" i="1"/>
  <c r="QAJ26" i="1"/>
  <c r="QAG26" i="1"/>
  <c r="QAF26" i="1"/>
  <c r="QAC26" i="1"/>
  <c r="QAB26" i="1"/>
  <c r="PZY26" i="1"/>
  <c r="PZX26" i="1"/>
  <c r="PZU26" i="1"/>
  <c r="PZT26" i="1"/>
  <c r="PZQ26" i="1"/>
  <c r="PZP26" i="1"/>
  <c r="PZM26" i="1"/>
  <c r="PZL26" i="1"/>
  <c r="PZI26" i="1"/>
  <c r="PZH26" i="1"/>
  <c r="PZE26" i="1"/>
  <c r="PZD26" i="1"/>
  <c r="PZA26" i="1"/>
  <c r="PYZ26" i="1"/>
  <c r="PYW26" i="1"/>
  <c r="PYV26" i="1"/>
  <c r="PYS26" i="1"/>
  <c r="PYR26" i="1"/>
  <c r="PYO26" i="1"/>
  <c r="PYN26" i="1"/>
  <c r="PYK26" i="1"/>
  <c r="PYJ26" i="1"/>
  <c r="PYG26" i="1"/>
  <c r="PYF26" i="1"/>
  <c r="PYC26" i="1"/>
  <c r="PYB26" i="1"/>
  <c r="PXY26" i="1"/>
  <c r="PXX26" i="1"/>
  <c r="PXU26" i="1"/>
  <c r="PXT26" i="1"/>
  <c r="PXQ26" i="1"/>
  <c r="PXP26" i="1"/>
  <c r="PXM26" i="1"/>
  <c r="PXL26" i="1"/>
  <c r="PXI26" i="1"/>
  <c r="PXH26" i="1"/>
  <c r="PXE26" i="1"/>
  <c r="PXD26" i="1"/>
  <c r="PXA26" i="1"/>
  <c r="PWZ26" i="1"/>
  <c r="PWW26" i="1"/>
  <c r="PWV26" i="1"/>
  <c r="PWS26" i="1"/>
  <c r="PWR26" i="1"/>
  <c r="PWO26" i="1"/>
  <c r="PWN26" i="1"/>
  <c r="PWK26" i="1"/>
  <c r="PWJ26" i="1"/>
  <c r="PWG26" i="1"/>
  <c r="PWF26" i="1"/>
  <c r="PWC26" i="1"/>
  <c r="PWB26" i="1"/>
  <c r="PVY26" i="1"/>
  <c r="PVX26" i="1"/>
  <c r="PVU26" i="1"/>
  <c r="PVT26" i="1"/>
  <c r="PVQ26" i="1"/>
  <c r="PVP26" i="1"/>
  <c r="PVM26" i="1"/>
  <c r="PVL26" i="1"/>
  <c r="PVI26" i="1"/>
  <c r="PVH26" i="1"/>
  <c r="PVE26" i="1"/>
  <c r="PVD26" i="1"/>
  <c r="PVA26" i="1"/>
  <c r="PUZ26" i="1"/>
  <c r="PUW26" i="1"/>
  <c r="PUV26" i="1"/>
  <c r="PUS26" i="1"/>
  <c r="PUR26" i="1"/>
  <c r="PUO26" i="1"/>
  <c r="PUN26" i="1"/>
  <c r="PUK26" i="1"/>
  <c r="PUJ26" i="1"/>
  <c r="PUG26" i="1"/>
  <c r="PUF26" i="1"/>
  <c r="PUC26" i="1"/>
  <c r="PUB26" i="1"/>
  <c r="PTY26" i="1"/>
  <c r="PTX26" i="1"/>
  <c r="PTU26" i="1"/>
  <c r="PTT26" i="1"/>
  <c r="PTQ26" i="1"/>
  <c r="PTP26" i="1"/>
  <c r="PTM26" i="1"/>
  <c r="PTL26" i="1"/>
  <c r="PTI26" i="1"/>
  <c r="PTH26" i="1"/>
  <c r="PTE26" i="1"/>
  <c r="PTD26" i="1"/>
  <c r="PTA26" i="1"/>
  <c r="PSZ26" i="1"/>
  <c r="PSW26" i="1"/>
  <c r="PSV26" i="1"/>
  <c r="PSS26" i="1"/>
  <c r="PSR26" i="1"/>
  <c r="PSO26" i="1"/>
  <c r="PSN26" i="1"/>
  <c r="PSK26" i="1"/>
  <c r="PSJ26" i="1"/>
  <c r="PSG26" i="1"/>
  <c r="PSF26" i="1"/>
  <c r="PSC26" i="1"/>
  <c r="PSB26" i="1"/>
  <c r="PRY26" i="1"/>
  <c r="PRX26" i="1"/>
  <c r="PRU26" i="1"/>
  <c r="PRT26" i="1"/>
  <c r="PRQ26" i="1"/>
  <c r="PRP26" i="1"/>
  <c r="PRM26" i="1"/>
  <c r="PRL26" i="1"/>
  <c r="PRI26" i="1"/>
  <c r="PRH26" i="1"/>
  <c r="PRE26" i="1"/>
  <c r="PRD26" i="1"/>
  <c r="PRA26" i="1"/>
  <c r="PQZ26" i="1"/>
  <c r="PQW26" i="1"/>
  <c r="PQV26" i="1"/>
  <c r="PQS26" i="1"/>
  <c r="PQR26" i="1"/>
  <c r="PQO26" i="1"/>
  <c r="PQN26" i="1"/>
  <c r="PQK26" i="1"/>
  <c r="PQJ26" i="1"/>
  <c r="PQG26" i="1"/>
  <c r="PQF26" i="1"/>
  <c r="PQC26" i="1"/>
  <c r="PQB26" i="1"/>
  <c r="PPY26" i="1"/>
  <c r="PPX26" i="1"/>
  <c r="PPU26" i="1"/>
  <c r="PPT26" i="1"/>
  <c r="PPQ26" i="1"/>
  <c r="PPP26" i="1"/>
  <c r="PPM26" i="1"/>
  <c r="PPL26" i="1"/>
  <c r="PPI26" i="1"/>
  <c r="PPH26" i="1"/>
  <c r="PPE26" i="1"/>
  <c r="PPD26" i="1"/>
  <c r="PPA26" i="1"/>
  <c r="POZ26" i="1"/>
  <c r="POW26" i="1"/>
  <c r="POV26" i="1"/>
  <c r="POS26" i="1"/>
  <c r="POR26" i="1"/>
  <c r="POO26" i="1"/>
  <c r="PON26" i="1"/>
  <c r="POK26" i="1"/>
  <c r="POJ26" i="1"/>
  <c r="POG26" i="1"/>
  <c r="POF26" i="1"/>
  <c r="POC26" i="1"/>
  <c r="POB26" i="1"/>
  <c r="PNY26" i="1"/>
  <c r="PNX26" i="1"/>
  <c r="PNU26" i="1"/>
  <c r="PNT26" i="1"/>
  <c r="PNQ26" i="1"/>
  <c r="PNP26" i="1"/>
  <c r="PNM26" i="1"/>
  <c r="PNL26" i="1"/>
  <c r="PNI26" i="1"/>
  <c r="PNH26" i="1"/>
  <c r="PNE26" i="1"/>
  <c r="PND26" i="1"/>
  <c r="PNA26" i="1"/>
  <c r="PMZ26" i="1"/>
  <c r="PMW26" i="1"/>
  <c r="PMV26" i="1"/>
  <c r="PMS26" i="1"/>
  <c r="PMR26" i="1"/>
  <c r="PMO26" i="1"/>
  <c r="PMN26" i="1"/>
  <c r="PMK26" i="1"/>
  <c r="PMJ26" i="1"/>
  <c r="PMG26" i="1"/>
  <c r="PMF26" i="1"/>
  <c r="PMC26" i="1"/>
  <c r="PMB26" i="1"/>
  <c r="PLY26" i="1"/>
  <c r="PLX26" i="1"/>
  <c r="PLU26" i="1"/>
  <c r="PLT26" i="1"/>
  <c r="PLQ26" i="1"/>
  <c r="PLP26" i="1"/>
  <c r="PLM26" i="1"/>
  <c r="PLL26" i="1"/>
  <c r="PLI26" i="1"/>
  <c r="PLH26" i="1"/>
  <c r="PLE26" i="1"/>
  <c r="PLD26" i="1"/>
  <c r="PLA26" i="1"/>
  <c r="PKZ26" i="1"/>
  <c r="PKW26" i="1"/>
  <c r="PKV26" i="1"/>
  <c r="PKS26" i="1"/>
  <c r="PKR26" i="1"/>
  <c r="PKO26" i="1"/>
  <c r="PKN26" i="1"/>
  <c r="PKK26" i="1"/>
  <c r="PKJ26" i="1"/>
  <c r="PKG26" i="1"/>
  <c r="PKF26" i="1"/>
  <c r="PKC26" i="1"/>
  <c r="PKB26" i="1"/>
  <c r="PJY26" i="1"/>
  <c r="PJX26" i="1"/>
  <c r="PJU26" i="1"/>
  <c r="PJT26" i="1"/>
  <c r="PJQ26" i="1"/>
  <c r="PJP26" i="1"/>
  <c r="PJM26" i="1"/>
  <c r="PJL26" i="1"/>
  <c r="PJI26" i="1"/>
  <c r="PJH26" i="1"/>
  <c r="PJE26" i="1"/>
  <c r="PJD26" i="1"/>
  <c r="PJA26" i="1"/>
  <c r="PIZ26" i="1"/>
  <c r="PIW26" i="1"/>
  <c r="PIV26" i="1"/>
  <c r="PIS26" i="1"/>
  <c r="PIR26" i="1"/>
  <c r="PIO26" i="1"/>
  <c r="PIN26" i="1"/>
  <c r="PIK26" i="1"/>
  <c r="PIJ26" i="1"/>
  <c r="PIG26" i="1"/>
  <c r="PIF26" i="1"/>
  <c r="PIC26" i="1"/>
  <c r="PIB26" i="1"/>
  <c r="PHY26" i="1"/>
  <c r="PHX26" i="1"/>
  <c r="PHU26" i="1"/>
  <c r="PHT26" i="1"/>
  <c r="PHQ26" i="1"/>
  <c r="PHP26" i="1"/>
  <c r="PHM26" i="1"/>
  <c r="PHL26" i="1"/>
  <c r="PHI26" i="1"/>
  <c r="PHH26" i="1"/>
  <c r="PHE26" i="1"/>
  <c r="PHD26" i="1"/>
  <c r="PHA26" i="1"/>
  <c r="PGZ26" i="1"/>
  <c r="PGW26" i="1"/>
  <c r="PGV26" i="1"/>
  <c r="PGS26" i="1"/>
  <c r="PGR26" i="1"/>
  <c r="PGO26" i="1"/>
  <c r="PGN26" i="1"/>
  <c r="PGK26" i="1"/>
  <c r="PGJ26" i="1"/>
  <c r="PGG26" i="1"/>
  <c r="PGF26" i="1"/>
  <c r="PGC26" i="1"/>
  <c r="PGB26" i="1"/>
  <c r="PFY26" i="1"/>
  <c r="PFX26" i="1"/>
  <c r="PFU26" i="1"/>
  <c r="PFT26" i="1"/>
  <c r="PFQ26" i="1"/>
  <c r="PFP26" i="1"/>
  <c r="PFM26" i="1"/>
  <c r="PFL26" i="1"/>
  <c r="PFI26" i="1"/>
  <c r="PFH26" i="1"/>
  <c r="PFE26" i="1"/>
  <c r="PFD26" i="1"/>
  <c r="PFA26" i="1"/>
  <c r="PEZ26" i="1"/>
  <c r="PEW26" i="1"/>
  <c r="PEV26" i="1"/>
  <c r="PES26" i="1"/>
  <c r="PER26" i="1"/>
  <c r="PEO26" i="1"/>
  <c r="PEN26" i="1"/>
  <c r="PEK26" i="1"/>
  <c r="PEJ26" i="1"/>
  <c r="PEG26" i="1"/>
  <c r="PEF26" i="1"/>
  <c r="PEC26" i="1"/>
  <c r="PEB26" i="1"/>
  <c r="PDY26" i="1"/>
  <c r="PDX26" i="1"/>
  <c r="PDU26" i="1"/>
  <c r="PDT26" i="1"/>
  <c r="PDQ26" i="1"/>
  <c r="PDP26" i="1"/>
  <c r="PDM26" i="1"/>
  <c r="PDL26" i="1"/>
  <c r="PDI26" i="1"/>
  <c r="PDH26" i="1"/>
  <c r="PDE26" i="1"/>
  <c r="PDD26" i="1"/>
  <c r="PDA26" i="1"/>
  <c r="PCZ26" i="1"/>
  <c r="PCW26" i="1"/>
  <c r="PCV26" i="1"/>
  <c r="PCS26" i="1"/>
  <c r="PCR26" i="1"/>
  <c r="PCO26" i="1"/>
  <c r="PCN26" i="1"/>
  <c r="PCK26" i="1"/>
  <c r="PCJ26" i="1"/>
  <c r="PCG26" i="1"/>
  <c r="PCF26" i="1"/>
  <c r="PCC26" i="1"/>
  <c r="PCB26" i="1"/>
  <c r="PBY26" i="1"/>
  <c r="PBX26" i="1"/>
  <c r="PBU26" i="1"/>
  <c r="PBT26" i="1"/>
  <c r="PBQ26" i="1"/>
  <c r="PBP26" i="1"/>
  <c r="PBM26" i="1"/>
  <c r="PBL26" i="1"/>
  <c r="PBI26" i="1"/>
  <c r="PBH26" i="1"/>
  <c r="PBE26" i="1"/>
  <c r="PBD26" i="1"/>
  <c r="PBA26" i="1"/>
  <c r="PAZ26" i="1"/>
  <c r="PAW26" i="1"/>
  <c r="PAV26" i="1"/>
  <c r="PAS26" i="1"/>
  <c r="PAR26" i="1"/>
  <c r="PAO26" i="1"/>
  <c r="PAN26" i="1"/>
  <c r="PAK26" i="1"/>
  <c r="PAJ26" i="1"/>
  <c r="PAG26" i="1"/>
  <c r="PAF26" i="1"/>
  <c r="PAC26" i="1"/>
  <c r="PAB26" i="1"/>
  <c r="OZY26" i="1"/>
  <c r="OZX26" i="1"/>
  <c r="OZU26" i="1"/>
  <c r="OZT26" i="1"/>
  <c r="OZQ26" i="1"/>
  <c r="OZP26" i="1"/>
  <c r="OZM26" i="1"/>
  <c r="OZL26" i="1"/>
  <c r="OZI26" i="1"/>
  <c r="OZH26" i="1"/>
  <c r="OZE26" i="1"/>
  <c r="OZD26" i="1"/>
  <c r="OZA26" i="1"/>
  <c r="OYZ26" i="1"/>
  <c r="OYW26" i="1"/>
  <c r="OYV26" i="1"/>
  <c r="OYS26" i="1"/>
  <c r="OYR26" i="1"/>
  <c r="OYO26" i="1"/>
  <c r="OYN26" i="1"/>
  <c r="OYK26" i="1"/>
  <c r="OYJ26" i="1"/>
  <c r="OYG26" i="1"/>
  <c r="OYF26" i="1"/>
  <c r="OYC26" i="1"/>
  <c r="OYB26" i="1"/>
  <c r="OXY26" i="1"/>
  <c r="OXX26" i="1"/>
  <c r="OXU26" i="1"/>
  <c r="OXT26" i="1"/>
  <c r="OXQ26" i="1"/>
  <c r="OXP26" i="1"/>
  <c r="OXM26" i="1"/>
  <c r="OXL26" i="1"/>
  <c r="OXI26" i="1"/>
  <c r="OXH26" i="1"/>
  <c r="OXE26" i="1"/>
  <c r="OXD26" i="1"/>
  <c r="OXA26" i="1"/>
  <c r="OWZ26" i="1"/>
  <c r="OWW26" i="1"/>
  <c r="OWV26" i="1"/>
  <c r="OWS26" i="1"/>
  <c r="OWR26" i="1"/>
  <c r="OWO26" i="1"/>
  <c r="OWN26" i="1"/>
  <c r="OWK26" i="1"/>
  <c r="OWJ26" i="1"/>
  <c r="OWG26" i="1"/>
  <c r="OWF26" i="1"/>
  <c r="OWC26" i="1"/>
  <c r="OWB26" i="1"/>
  <c r="OVY26" i="1"/>
  <c r="OVX26" i="1"/>
  <c r="OVU26" i="1"/>
  <c r="OVT26" i="1"/>
  <c r="OVQ26" i="1"/>
  <c r="OVP26" i="1"/>
  <c r="OVM26" i="1"/>
  <c r="OVL26" i="1"/>
  <c r="OVI26" i="1"/>
  <c r="OVH26" i="1"/>
  <c r="OVE26" i="1"/>
  <c r="OVD26" i="1"/>
  <c r="OVA26" i="1"/>
  <c r="OUZ26" i="1"/>
  <c r="OUW26" i="1"/>
  <c r="OUV26" i="1"/>
  <c r="OUS26" i="1"/>
  <c r="OUR26" i="1"/>
  <c r="OUO26" i="1"/>
  <c r="OUN26" i="1"/>
  <c r="OUK26" i="1"/>
  <c r="OUJ26" i="1"/>
  <c r="OUG26" i="1"/>
  <c r="OUF26" i="1"/>
  <c r="OUC26" i="1"/>
  <c r="OUB26" i="1"/>
  <c r="OTY26" i="1"/>
  <c r="OTX26" i="1"/>
  <c r="OTU26" i="1"/>
  <c r="OTT26" i="1"/>
  <c r="OTQ26" i="1"/>
  <c r="OTP26" i="1"/>
  <c r="OTM26" i="1"/>
  <c r="OTL26" i="1"/>
  <c r="OTI26" i="1"/>
  <c r="OTH26" i="1"/>
  <c r="OTE26" i="1"/>
  <c r="OTD26" i="1"/>
  <c r="OTA26" i="1"/>
  <c r="OSZ26" i="1"/>
  <c r="OSW26" i="1"/>
  <c r="OSV26" i="1"/>
  <c r="OSS26" i="1"/>
  <c r="OSR26" i="1"/>
  <c r="OSO26" i="1"/>
  <c r="OSN26" i="1"/>
  <c r="OSK26" i="1"/>
  <c r="OSJ26" i="1"/>
  <c r="OSG26" i="1"/>
  <c r="OSF26" i="1"/>
  <c r="OSC26" i="1"/>
  <c r="OSB26" i="1"/>
  <c r="ORY26" i="1"/>
  <c r="ORX26" i="1"/>
  <c r="ORU26" i="1"/>
  <c r="ORT26" i="1"/>
  <c r="ORQ26" i="1"/>
  <c r="ORP26" i="1"/>
  <c r="ORM26" i="1"/>
  <c r="ORL26" i="1"/>
  <c r="ORI26" i="1"/>
  <c r="ORH26" i="1"/>
  <c r="ORE26" i="1"/>
  <c r="ORD26" i="1"/>
  <c r="ORA26" i="1"/>
  <c r="OQZ26" i="1"/>
  <c r="OQW26" i="1"/>
  <c r="OQV26" i="1"/>
  <c r="OQS26" i="1"/>
  <c r="OQR26" i="1"/>
  <c r="OQO26" i="1"/>
  <c r="OQN26" i="1"/>
  <c r="OQK26" i="1"/>
  <c r="OQJ26" i="1"/>
  <c r="OQG26" i="1"/>
  <c r="OQF26" i="1"/>
  <c r="OQC26" i="1"/>
  <c r="OQB26" i="1"/>
  <c r="OPY26" i="1"/>
  <c r="OPX26" i="1"/>
  <c r="OPU26" i="1"/>
  <c r="OPT26" i="1"/>
  <c r="OPQ26" i="1"/>
  <c r="OPP26" i="1"/>
  <c r="OPM26" i="1"/>
  <c r="OPL26" i="1"/>
  <c r="OPI26" i="1"/>
  <c r="OPH26" i="1"/>
  <c r="OPE26" i="1"/>
  <c r="OPD26" i="1"/>
  <c r="OPA26" i="1"/>
  <c r="OOZ26" i="1"/>
  <c r="OOW26" i="1"/>
  <c r="OOV26" i="1"/>
  <c r="OOS26" i="1"/>
  <c r="OOR26" i="1"/>
  <c r="OOO26" i="1"/>
  <c r="OON26" i="1"/>
  <c r="OOK26" i="1"/>
  <c r="OOJ26" i="1"/>
  <c r="OOG26" i="1"/>
  <c r="OOF26" i="1"/>
  <c r="OOC26" i="1"/>
  <c r="OOB26" i="1"/>
  <c r="ONY26" i="1"/>
  <c r="ONX26" i="1"/>
  <c r="ONU26" i="1"/>
  <c r="ONT26" i="1"/>
  <c r="ONQ26" i="1"/>
  <c r="ONP26" i="1"/>
  <c r="ONM26" i="1"/>
  <c r="ONL26" i="1"/>
  <c r="ONI26" i="1"/>
  <c r="ONH26" i="1"/>
  <c r="ONE26" i="1"/>
  <c r="OND26" i="1"/>
  <c r="ONA26" i="1"/>
  <c r="OMZ26" i="1"/>
  <c r="OMW26" i="1"/>
  <c r="OMV26" i="1"/>
  <c r="OMS26" i="1"/>
  <c r="OMR26" i="1"/>
  <c r="OMO26" i="1"/>
  <c r="OMN26" i="1"/>
  <c r="OMK26" i="1"/>
  <c r="OMJ26" i="1"/>
  <c r="OMG26" i="1"/>
  <c r="OMF26" i="1"/>
  <c r="OMC26" i="1"/>
  <c r="OMB26" i="1"/>
  <c r="OLY26" i="1"/>
  <c r="OLX26" i="1"/>
  <c r="OLU26" i="1"/>
  <c r="OLT26" i="1"/>
  <c r="OLQ26" i="1"/>
  <c r="OLP26" i="1"/>
  <c r="OLM26" i="1"/>
  <c r="OLL26" i="1"/>
  <c r="OLI26" i="1"/>
  <c r="OLH26" i="1"/>
  <c r="OLE26" i="1"/>
  <c r="OLD26" i="1"/>
  <c r="OLA26" i="1"/>
  <c r="OKZ26" i="1"/>
  <c r="OKW26" i="1"/>
  <c r="OKV26" i="1"/>
  <c r="OKS26" i="1"/>
  <c r="OKR26" i="1"/>
  <c r="OKO26" i="1"/>
  <c r="OKN26" i="1"/>
  <c r="OKK26" i="1"/>
  <c r="OKJ26" i="1"/>
  <c r="OKG26" i="1"/>
  <c r="OKF26" i="1"/>
  <c r="OKC26" i="1"/>
  <c r="OKB26" i="1"/>
  <c r="OJY26" i="1"/>
  <c r="OJX26" i="1"/>
  <c r="OJU26" i="1"/>
  <c r="OJT26" i="1"/>
  <c r="OJQ26" i="1"/>
  <c r="OJP26" i="1"/>
  <c r="OJM26" i="1"/>
  <c r="OJL26" i="1"/>
  <c r="OJI26" i="1"/>
  <c r="OJH26" i="1"/>
  <c r="OJE26" i="1"/>
  <c r="OJD26" i="1"/>
  <c r="OJA26" i="1"/>
  <c r="OIZ26" i="1"/>
  <c r="OIW26" i="1"/>
  <c r="OIV26" i="1"/>
  <c r="OIS26" i="1"/>
  <c r="OIR26" i="1"/>
  <c r="OIO26" i="1"/>
  <c r="OIN26" i="1"/>
  <c r="OIK26" i="1"/>
  <c r="OIJ26" i="1"/>
  <c r="OIG26" i="1"/>
  <c r="OIF26" i="1"/>
  <c r="OIC26" i="1"/>
  <c r="OIB26" i="1"/>
  <c r="OHY26" i="1"/>
  <c r="OHX26" i="1"/>
  <c r="OHU26" i="1"/>
  <c r="OHT26" i="1"/>
  <c r="OHQ26" i="1"/>
  <c r="OHP26" i="1"/>
  <c r="OHM26" i="1"/>
  <c r="OHL26" i="1"/>
  <c r="OHI26" i="1"/>
  <c r="OHH26" i="1"/>
  <c r="OHE26" i="1"/>
  <c r="OHD26" i="1"/>
  <c r="OHA26" i="1"/>
  <c r="OGZ26" i="1"/>
  <c r="OGW26" i="1"/>
  <c r="OGV26" i="1"/>
  <c r="OGS26" i="1"/>
  <c r="OGR26" i="1"/>
  <c r="OGO26" i="1"/>
  <c r="OGN26" i="1"/>
  <c r="OGK26" i="1"/>
  <c r="OGJ26" i="1"/>
  <c r="OGG26" i="1"/>
  <c r="OGF26" i="1"/>
  <c r="OGC26" i="1"/>
  <c r="OGB26" i="1"/>
  <c r="OFY26" i="1"/>
  <c r="OFX26" i="1"/>
  <c r="OFU26" i="1"/>
  <c r="OFT26" i="1"/>
  <c r="OFQ26" i="1"/>
  <c r="OFP26" i="1"/>
  <c r="OFM26" i="1"/>
  <c r="OFL26" i="1"/>
  <c r="OFI26" i="1"/>
  <c r="OFH26" i="1"/>
  <c r="OFE26" i="1"/>
  <c r="OFD26" i="1"/>
  <c r="OFA26" i="1"/>
  <c r="OEZ26" i="1"/>
  <c r="OEW26" i="1"/>
  <c r="OEV26" i="1"/>
  <c r="OES26" i="1"/>
  <c r="OER26" i="1"/>
  <c r="OEO26" i="1"/>
  <c r="OEN26" i="1"/>
  <c r="OEK26" i="1"/>
  <c r="OEJ26" i="1"/>
  <c r="OEG26" i="1"/>
  <c r="OEF26" i="1"/>
  <c r="OEC26" i="1"/>
  <c r="OEB26" i="1"/>
  <c r="ODY26" i="1"/>
  <c r="ODX26" i="1"/>
  <c r="ODU26" i="1"/>
  <c r="ODT26" i="1"/>
  <c r="ODQ26" i="1"/>
  <c r="ODP26" i="1"/>
  <c r="ODM26" i="1"/>
  <c r="ODL26" i="1"/>
  <c r="ODI26" i="1"/>
  <c r="ODH26" i="1"/>
  <c r="ODE26" i="1"/>
  <c r="ODD26" i="1"/>
  <c r="ODA26" i="1"/>
  <c r="OCZ26" i="1"/>
  <c r="OCW26" i="1"/>
  <c r="OCV26" i="1"/>
  <c r="OCS26" i="1"/>
  <c r="OCR26" i="1"/>
  <c r="OCO26" i="1"/>
  <c r="OCN26" i="1"/>
  <c r="OCK26" i="1"/>
  <c r="OCJ26" i="1"/>
  <c r="OCG26" i="1"/>
  <c r="OCF26" i="1"/>
  <c r="OCC26" i="1"/>
  <c r="OCB26" i="1"/>
  <c r="OBY26" i="1"/>
  <c r="OBX26" i="1"/>
  <c r="OBU26" i="1"/>
  <c r="OBT26" i="1"/>
  <c r="OBQ26" i="1"/>
  <c r="OBP26" i="1"/>
  <c r="OBM26" i="1"/>
  <c r="OBL26" i="1"/>
  <c r="OBI26" i="1"/>
  <c r="OBH26" i="1"/>
  <c r="OBE26" i="1"/>
  <c r="OBD26" i="1"/>
  <c r="OBA26" i="1"/>
  <c r="OAZ26" i="1"/>
  <c r="OAW26" i="1"/>
  <c r="OAV26" i="1"/>
  <c r="OAS26" i="1"/>
  <c r="OAR26" i="1"/>
  <c r="OAO26" i="1"/>
  <c r="OAN26" i="1"/>
  <c r="OAK26" i="1"/>
  <c r="OAJ26" i="1"/>
  <c r="OAG26" i="1"/>
  <c r="OAF26" i="1"/>
  <c r="OAC26" i="1"/>
  <c r="OAB26" i="1"/>
  <c r="NZY26" i="1"/>
  <c r="NZX26" i="1"/>
  <c r="NZU26" i="1"/>
  <c r="NZT26" i="1"/>
  <c r="NZQ26" i="1"/>
  <c r="NZP26" i="1"/>
  <c r="NZM26" i="1"/>
  <c r="NZL26" i="1"/>
  <c r="NZI26" i="1"/>
  <c r="NZH26" i="1"/>
  <c r="NZE26" i="1"/>
  <c r="NZD26" i="1"/>
  <c r="NZA26" i="1"/>
  <c r="NYZ26" i="1"/>
  <c r="NYW26" i="1"/>
  <c r="NYV26" i="1"/>
  <c r="NYS26" i="1"/>
  <c r="NYR26" i="1"/>
  <c r="NYO26" i="1"/>
  <c r="NYN26" i="1"/>
  <c r="NYK26" i="1"/>
  <c r="NYJ26" i="1"/>
  <c r="NYG26" i="1"/>
  <c r="NYF26" i="1"/>
  <c r="NYC26" i="1"/>
  <c r="NYB26" i="1"/>
  <c r="NXY26" i="1"/>
  <c r="NXX26" i="1"/>
  <c r="NXU26" i="1"/>
  <c r="NXT26" i="1"/>
  <c r="NXQ26" i="1"/>
  <c r="NXP26" i="1"/>
  <c r="NXM26" i="1"/>
  <c r="NXL26" i="1"/>
  <c r="NXI26" i="1"/>
  <c r="NXH26" i="1"/>
  <c r="NXE26" i="1"/>
  <c r="NXD26" i="1"/>
  <c r="NXA26" i="1"/>
  <c r="NWZ26" i="1"/>
  <c r="NWW26" i="1"/>
  <c r="NWV26" i="1"/>
  <c r="NWS26" i="1"/>
  <c r="NWR26" i="1"/>
  <c r="NWO26" i="1"/>
  <c r="NWN26" i="1"/>
  <c r="NWK26" i="1"/>
  <c r="NWJ26" i="1"/>
  <c r="NWG26" i="1"/>
  <c r="NWF26" i="1"/>
  <c r="NWC26" i="1"/>
  <c r="NWB26" i="1"/>
  <c r="NVY26" i="1"/>
  <c r="NVX26" i="1"/>
  <c r="NVU26" i="1"/>
  <c r="NVT26" i="1"/>
  <c r="NVQ26" i="1"/>
  <c r="NVP26" i="1"/>
  <c r="NVM26" i="1"/>
  <c r="NVL26" i="1"/>
  <c r="NVI26" i="1"/>
  <c r="NVH26" i="1"/>
  <c r="NVE26" i="1"/>
  <c r="NVD26" i="1"/>
  <c r="NVA26" i="1"/>
  <c r="NUZ26" i="1"/>
  <c r="NUW26" i="1"/>
  <c r="NUV26" i="1"/>
  <c r="NUS26" i="1"/>
  <c r="NUR26" i="1"/>
  <c r="NUO26" i="1"/>
  <c r="NUN26" i="1"/>
  <c r="NUK26" i="1"/>
  <c r="NUJ26" i="1"/>
  <c r="NUG26" i="1"/>
  <c r="NUF26" i="1"/>
  <c r="NUC26" i="1"/>
  <c r="NUB26" i="1"/>
  <c r="NTY26" i="1"/>
  <c r="NTX26" i="1"/>
  <c r="NTU26" i="1"/>
  <c r="NTT26" i="1"/>
  <c r="NTQ26" i="1"/>
  <c r="NTP26" i="1"/>
  <c r="NTM26" i="1"/>
  <c r="NTL26" i="1"/>
  <c r="NTI26" i="1"/>
  <c r="NTH26" i="1"/>
  <c r="NTE26" i="1"/>
  <c r="NTD26" i="1"/>
  <c r="NTA26" i="1"/>
  <c r="NSZ26" i="1"/>
  <c r="NSW26" i="1"/>
  <c r="NSV26" i="1"/>
  <c r="NSS26" i="1"/>
  <c r="NSR26" i="1"/>
  <c r="NSO26" i="1"/>
  <c r="NSN26" i="1"/>
  <c r="NSK26" i="1"/>
  <c r="NSJ26" i="1"/>
  <c r="NSG26" i="1"/>
  <c r="NSF26" i="1"/>
  <c r="NSC26" i="1"/>
  <c r="NSB26" i="1"/>
  <c r="NRY26" i="1"/>
  <c r="NRX26" i="1"/>
  <c r="NRU26" i="1"/>
  <c r="NRT26" i="1"/>
  <c r="NRQ26" i="1"/>
  <c r="NRP26" i="1"/>
  <c r="NRM26" i="1"/>
  <c r="NRL26" i="1"/>
  <c r="NRI26" i="1"/>
  <c r="NRH26" i="1"/>
  <c r="NRE26" i="1"/>
  <c r="NRD26" i="1"/>
  <c r="NRA26" i="1"/>
  <c r="NQZ26" i="1"/>
  <c r="NQW26" i="1"/>
  <c r="NQV26" i="1"/>
  <c r="NQS26" i="1"/>
  <c r="NQR26" i="1"/>
  <c r="NQO26" i="1"/>
  <c r="NQN26" i="1"/>
  <c r="NQK26" i="1"/>
  <c r="NQJ26" i="1"/>
  <c r="NQG26" i="1"/>
  <c r="NQF26" i="1"/>
  <c r="NQC26" i="1"/>
  <c r="NQB26" i="1"/>
  <c r="NPY26" i="1"/>
  <c r="NPX26" i="1"/>
  <c r="NPU26" i="1"/>
  <c r="NPT26" i="1"/>
  <c r="NPQ26" i="1"/>
  <c r="NPP26" i="1"/>
  <c r="NPM26" i="1"/>
  <c r="NPL26" i="1"/>
  <c r="NPI26" i="1"/>
  <c r="NPH26" i="1"/>
  <c r="NPE26" i="1"/>
  <c r="NPD26" i="1"/>
  <c r="NPA26" i="1"/>
  <c r="NOZ26" i="1"/>
  <c r="NOW26" i="1"/>
  <c r="NOV26" i="1"/>
  <c r="NOS26" i="1"/>
  <c r="NOR26" i="1"/>
  <c r="NOO26" i="1"/>
  <c r="NON26" i="1"/>
  <c r="NOK26" i="1"/>
  <c r="NOJ26" i="1"/>
  <c r="NOG26" i="1"/>
  <c r="NOF26" i="1"/>
  <c r="NOC26" i="1"/>
  <c r="NOB26" i="1"/>
  <c r="NNY26" i="1"/>
  <c r="NNX26" i="1"/>
  <c r="NNU26" i="1"/>
  <c r="NNT26" i="1"/>
  <c r="NNQ26" i="1"/>
  <c r="NNP26" i="1"/>
  <c r="NNM26" i="1"/>
  <c r="NNL26" i="1"/>
  <c r="NNI26" i="1"/>
  <c r="NNH26" i="1"/>
  <c r="NNE26" i="1"/>
  <c r="NND26" i="1"/>
  <c r="NNA26" i="1"/>
  <c r="NMZ26" i="1"/>
  <c r="NMW26" i="1"/>
  <c r="NMV26" i="1"/>
  <c r="NMS26" i="1"/>
  <c r="NMR26" i="1"/>
  <c r="NMO26" i="1"/>
  <c r="NMN26" i="1"/>
  <c r="NMK26" i="1"/>
  <c r="NMJ26" i="1"/>
  <c r="NMG26" i="1"/>
  <c r="NMF26" i="1"/>
  <c r="NMC26" i="1"/>
  <c r="NMB26" i="1"/>
  <c r="NLY26" i="1"/>
  <c r="NLX26" i="1"/>
  <c r="NLU26" i="1"/>
  <c r="NLT26" i="1"/>
  <c r="NLQ26" i="1"/>
  <c r="NLP26" i="1"/>
  <c r="NLM26" i="1"/>
  <c r="NLL26" i="1"/>
  <c r="NLI26" i="1"/>
  <c r="NLH26" i="1"/>
  <c r="NLE26" i="1"/>
  <c r="NLD26" i="1"/>
  <c r="NLA26" i="1"/>
  <c r="NKZ26" i="1"/>
  <c r="NKW26" i="1"/>
  <c r="NKV26" i="1"/>
  <c r="NKS26" i="1"/>
  <c r="NKR26" i="1"/>
  <c r="NKO26" i="1"/>
  <c r="NKN26" i="1"/>
  <c r="NKK26" i="1"/>
  <c r="NKJ26" i="1"/>
  <c r="NKG26" i="1"/>
  <c r="NKF26" i="1"/>
  <c r="NKC26" i="1"/>
  <c r="NKB26" i="1"/>
  <c r="NJY26" i="1"/>
  <c r="NJX26" i="1"/>
  <c r="NJU26" i="1"/>
  <c r="NJT26" i="1"/>
  <c r="NJQ26" i="1"/>
  <c r="NJP26" i="1"/>
  <c r="NJM26" i="1"/>
  <c r="NJL26" i="1"/>
  <c r="NJI26" i="1"/>
  <c r="NJH26" i="1"/>
  <c r="NJE26" i="1"/>
  <c r="NJD26" i="1"/>
  <c r="NJA26" i="1"/>
  <c r="NIZ26" i="1"/>
  <c r="NIW26" i="1"/>
  <c r="NIV26" i="1"/>
  <c r="NIS26" i="1"/>
  <c r="NIR26" i="1"/>
  <c r="NIO26" i="1"/>
  <c r="NIN26" i="1"/>
  <c r="NIK26" i="1"/>
  <c r="NIJ26" i="1"/>
  <c r="NIG26" i="1"/>
  <c r="NIF26" i="1"/>
  <c r="NIC26" i="1"/>
  <c r="NIB26" i="1"/>
  <c r="NHY26" i="1"/>
  <c r="NHX26" i="1"/>
  <c r="NHU26" i="1"/>
  <c r="NHT26" i="1"/>
  <c r="NHQ26" i="1"/>
  <c r="NHP26" i="1"/>
  <c r="NHM26" i="1"/>
  <c r="NHL26" i="1"/>
  <c r="NHI26" i="1"/>
  <c r="NHH26" i="1"/>
  <c r="NHE26" i="1"/>
  <c r="NHD26" i="1"/>
  <c r="NHA26" i="1"/>
  <c r="NGZ26" i="1"/>
  <c r="NGW26" i="1"/>
  <c r="NGV26" i="1"/>
  <c r="NGS26" i="1"/>
  <c r="NGR26" i="1"/>
  <c r="NGO26" i="1"/>
  <c r="NGN26" i="1"/>
  <c r="NGK26" i="1"/>
  <c r="NGJ26" i="1"/>
  <c r="NGG26" i="1"/>
  <c r="NGF26" i="1"/>
  <c r="NGC26" i="1"/>
  <c r="NGB26" i="1"/>
  <c r="NFY26" i="1"/>
  <c r="NFX26" i="1"/>
  <c r="NFU26" i="1"/>
  <c r="NFT26" i="1"/>
  <c r="NFQ26" i="1"/>
  <c r="NFP26" i="1"/>
  <c r="NFM26" i="1"/>
  <c r="NFL26" i="1"/>
  <c r="NFI26" i="1"/>
  <c r="NFH26" i="1"/>
  <c r="NFE26" i="1"/>
  <c r="NFD26" i="1"/>
  <c r="NFA26" i="1"/>
  <c r="NEZ26" i="1"/>
  <c r="NEW26" i="1"/>
  <c r="NEV26" i="1"/>
  <c r="NES26" i="1"/>
  <c r="NER26" i="1"/>
  <c r="NEO26" i="1"/>
  <c r="NEN26" i="1"/>
  <c r="NEK26" i="1"/>
  <c r="NEJ26" i="1"/>
  <c r="NEG26" i="1"/>
  <c r="NEF26" i="1"/>
  <c r="NEC26" i="1"/>
  <c r="NEB26" i="1"/>
  <c r="NDY26" i="1"/>
  <c r="NDX26" i="1"/>
  <c r="NDU26" i="1"/>
  <c r="NDT26" i="1"/>
  <c r="NDQ26" i="1"/>
  <c r="NDP26" i="1"/>
  <c r="NDM26" i="1"/>
  <c r="NDL26" i="1"/>
  <c r="NDI26" i="1"/>
  <c r="NDH26" i="1"/>
  <c r="NDE26" i="1"/>
  <c r="NDD26" i="1"/>
  <c r="NDA26" i="1"/>
  <c r="NCZ26" i="1"/>
  <c r="NCW26" i="1"/>
  <c r="NCV26" i="1"/>
  <c r="NCS26" i="1"/>
  <c r="NCR26" i="1"/>
  <c r="NCO26" i="1"/>
  <c r="NCN26" i="1"/>
  <c r="NCK26" i="1"/>
  <c r="NCJ26" i="1"/>
  <c r="NCG26" i="1"/>
  <c r="NCF26" i="1"/>
  <c r="NCC26" i="1"/>
  <c r="NCB26" i="1"/>
  <c r="NBY26" i="1"/>
  <c r="NBX26" i="1"/>
  <c r="NBU26" i="1"/>
  <c r="NBT26" i="1"/>
  <c r="NBQ26" i="1"/>
  <c r="NBP26" i="1"/>
  <c r="NBM26" i="1"/>
  <c r="NBL26" i="1"/>
  <c r="NBI26" i="1"/>
  <c r="NBH26" i="1"/>
  <c r="NBE26" i="1"/>
  <c r="NBD26" i="1"/>
  <c r="NBA26" i="1"/>
  <c r="NAZ26" i="1"/>
  <c r="NAW26" i="1"/>
  <c r="NAV26" i="1"/>
  <c r="NAS26" i="1"/>
  <c r="NAR26" i="1"/>
  <c r="NAO26" i="1"/>
  <c r="NAN26" i="1"/>
  <c r="NAK26" i="1"/>
  <c r="NAJ26" i="1"/>
  <c r="NAG26" i="1"/>
  <c r="NAF26" i="1"/>
  <c r="NAC26" i="1"/>
  <c r="NAB26" i="1"/>
  <c r="MZY26" i="1"/>
  <c r="MZX26" i="1"/>
  <c r="MZU26" i="1"/>
  <c r="MZT26" i="1"/>
  <c r="MZQ26" i="1"/>
  <c r="MZP26" i="1"/>
  <c r="MZM26" i="1"/>
  <c r="MZL26" i="1"/>
  <c r="MZI26" i="1"/>
  <c r="MZH26" i="1"/>
  <c r="MZE26" i="1"/>
  <c r="MZD26" i="1"/>
  <c r="MZA26" i="1"/>
  <c r="MYZ26" i="1"/>
  <c r="MYW26" i="1"/>
  <c r="MYV26" i="1"/>
  <c r="MYS26" i="1"/>
  <c r="MYR26" i="1"/>
  <c r="MYO26" i="1"/>
  <c r="MYN26" i="1"/>
  <c r="MYK26" i="1"/>
  <c r="MYJ26" i="1"/>
  <c r="MYG26" i="1"/>
  <c r="MYF26" i="1"/>
  <c r="MYC26" i="1"/>
  <c r="MYB26" i="1"/>
  <c r="MXY26" i="1"/>
  <c r="MXX26" i="1"/>
  <c r="MXU26" i="1"/>
  <c r="MXT26" i="1"/>
  <c r="MXQ26" i="1"/>
  <c r="MXP26" i="1"/>
  <c r="MXM26" i="1"/>
  <c r="MXL26" i="1"/>
  <c r="MXI26" i="1"/>
  <c r="MXH26" i="1"/>
  <c r="MXE26" i="1"/>
  <c r="MXD26" i="1"/>
  <c r="MXA26" i="1"/>
  <c r="MWZ26" i="1"/>
  <c r="MWW26" i="1"/>
  <c r="MWV26" i="1"/>
  <c r="MWS26" i="1"/>
  <c r="MWR26" i="1"/>
  <c r="MWO26" i="1"/>
  <c r="MWN26" i="1"/>
  <c r="MWK26" i="1"/>
  <c r="MWJ26" i="1"/>
  <c r="MWG26" i="1"/>
  <c r="MWF26" i="1"/>
  <c r="MWC26" i="1"/>
  <c r="MWB26" i="1"/>
  <c r="MVY26" i="1"/>
  <c r="MVX26" i="1"/>
  <c r="MVU26" i="1"/>
  <c r="MVT26" i="1"/>
  <c r="MVQ26" i="1"/>
  <c r="MVP26" i="1"/>
  <c r="MVM26" i="1"/>
  <c r="MVL26" i="1"/>
  <c r="MVI26" i="1"/>
  <c r="MVH26" i="1"/>
  <c r="MVE26" i="1"/>
  <c r="MVD26" i="1"/>
  <c r="MVA26" i="1"/>
  <c r="MUZ26" i="1"/>
  <c r="MUW26" i="1"/>
  <c r="MUV26" i="1"/>
  <c r="MUS26" i="1"/>
  <c r="MUR26" i="1"/>
  <c r="MUO26" i="1"/>
  <c r="MUN26" i="1"/>
  <c r="MUK26" i="1"/>
  <c r="MUJ26" i="1"/>
  <c r="MUG26" i="1"/>
  <c r="MUF26" i="1"/>
  <c r="MUC26" i="1"/>
  <c r="MUB26" i="1"/>
  <c r="MTY26" i="1"/>
  <c r="MTX26" i="1"/>
  <c r="MTU26" i="1"/>
  <c r="MTT26" i="1"/>
  <c r="MTQ26" i="1"/>
  <c r="MTP26" i="1"/>
  <c r="MTM26" i="1"/>
  <c r="MTL26" i="1"/>
  <c r="MTI26" i="1"/>
  <c r="MTH26" i="1"/>
  <c r="MTE26" i="1"/>
  <c r="MTD26" i="1"/>
  <c r="MTA26" i="1"/>
  <c r="MSZ26" i="1"/>
  <c r="MSW26" i="1"/>
  <c r="MSV26" i="1"/>
  <c r="MSS26" i="1"/>
  <c r="MSR26" i="1"/>
  <c r="MSO26" i="1"/>
  <c r="MSN26" i="1"/>
  <c r="MSK26" i="1"/>
  <c r="MSJ26" i="1"/>
  <c r="MSG26" i="1"/>
  <c r="MSF26" i="1"/>
  <c r="MSC26" i="1"/>
  <c r="MSB26" i="1"/>
  <c r="MRY26" i="1"/>
  <c r="MRX26" i="1"/>
  <c r="MRU26" i="1"/>
  <c r="MRT26" i="1"/>
  <c r="MRQ26" i="1"/>
  <c r="MRP26" i="1"/>
  <c r="MRM26" i="1"/>
  <c r="MRL26" i="1"/>
  <c r="MRI26" i="1"/>
  <c r="MRH26" i="1"/>
  <c r="MRE26" i="1"/>
  <c r="MRD26" i="1"/>
  <c r="MRA26" i="1"/>
  <c r="MQZ26" i="1"/>
  <c r="MQW26" i="1"/>
  <c r="MQV26" i="1"/>
  <c r="MQS26" i="1"/>
  <c r="MQR26" i="1"/>
  <c r="MQO26" i="1"/>
  <c r="MQN26" i="1"/>
  <c r="MQK26" i="1"/>
  <c r="MQJ26" i="1"/>
  <c r="MQG26" i="1"/>
  <c r="MQF26" i="1"/>
  <c r="MQC26" i="1"/>
  <c r="MQB26" i="1"/>
  <c r="MPY26" i="1"/>
  <c r="MPX26" i="1"/>
  <c r="MPU26" i="1"/>
  <c r="MPT26" i="1"/>
  <c r="MPQ26" i="1"/>
  <c r="MPP26" i="1"/>
  <c r="MPM26" i="1"/>
  <c r="MPL26" i="1"/>
  <c r="MPI26" i="1"/>
  <c r="MPH26" i="1"/>
  <c r="MPE26" i="1"/>
  <c r="MPD26" i="1"/>
  <c r="MPA26" i="1"/>
  <c r="MOZ26" i="1"/>
  <c r="MOW26" i="1"/>
  <c r="MOV26" i="1"/>
  <c r="MOS26" i="1"/>
  <c r="MOR26" i="1"/>
  <c r="MOO26" i="1"/>
  <c r="MON26" i="1"/>
  <c r="MOK26" i="1"/>
  <c r="MOJ26" i="1"/>
  <c r="MOG26" i="1"/>
  <c r="MOF26" i="1"/>
  <c r="MOC26" i="1"/>
  <c r="MOB26" i="1"/>
  <c r="MNY26" i="1"/>
  <c r="MNX26" i="1"/>
  <c r="MNU26" i="1"/>
  <c r="MNT26" i="1"/>
  <c r="MNQ26" i="1"/>
  <c r="MNP26" i="1"/>
  <c r="MNM26" i="1"/>
  <c r="MNL26" i="1"/>
  <c r="MNI26" i="1"/>
  <c r="MNH26" i="1"/>
  <c r="MNE26" i="1"/>
  <c r="MND26" i="1"/>
  <c r="MNA26" i="1"/>
  <c r="MMZ26" i="1"/>
  <c r="MMW26" i="1"/>
  <c r="MMV26" i="1"/>
  <c r="MMS26" i="1"/>
  <c r="MMR26" i="1"/>
  <c r="MMO26" i="1"/>
  <c r="MMN26" i="1"/>
  <c r="MMK26" i="1"/>
  <c r="MMJ26" i="1"/>
  <c r="MMG26" i="1"/>
  <c r="MMF26" i="1"/>
  <c r="MMC26" i="1"/>
  <c r="MMB26" i="1"/>
  <c r="MLY26" i="1"/>
  <c r="MLX26" i="1"/>
  <c r="MLU26" i="1"/>
  <c r="MLT26" i="1"/>
  <c r="MLQ26" i="1"/>
  <c r="MLP26" i="1"/>
  <c r="MLM26" i="1"/>
  <c r="MLL26" i="1"/>
  <c r="MLI26" i="1"/>
  <c r="MLH26" i="1"/>
  <c r="MLE26" i="1"/>
  <c r="MLD26" i="1"/>
  <c r="MLA26" i="1"/>
  <c r="MKZ26" i="1"/>
  <c r="MKW26" i="1"/>
  <c r="MKV26" i="1"/>
  <c r="MKS26" i="1"/>
  <c r="MKR26" i="1"/>
  <c r="MKO26" i="1"/>
  <c r="MKN26" i="1"/>
  <c r="MKK26" i="1"/>
  <c r="MKJ26" i="1"/>
  <c r="MKG26" i="1"/>
  <c r="MKF26" i="1"/>
  <c r="MKC26" i="1"/>
  <c r="MKB26" i="1"/>
  <c r="MJY26" i="1"/>
  <c r="MJX26" i="1"/>
  <c r="MJU26" i="1"/>
  <c r="MJT26" i="1"/>
  <c r="MJQ26" i="1"/>
  <c r="MJP26" i="1"/>
  <c r="MJM26" i="1"/>
  <c r="MJL26" i="1"/>
  <c r="MJI26" i="1"/>
  <c r="MJH26" i="1"/>
  <c r="MJE26" i="1"/>
  <c r="MJD26" i="1"/>
  <c r="MJA26" i="1"/>
  <c r="MIZ26" i="1"/>
  <c r="MIW26" i="1"/>
  <c r="MIV26" i="1"/>
  <c r="MIS26" i="1"/>
  <c r="MIR26" i="1"/>
  <c r="MIO26" i="1"/>
  <c r="MIN26" i="1"/>
  <c r="MIK26" i="1"/>
  <c r="MIJ26" i="1"/>
  <c r="MIG26" i="1"/>
  <c r="MIF26" i="1"/>
  <c r="MIC26" i="1"/>
  <c r="MIB26" i="1"/>
  <c r="MHY26" i="1"/>
  <c r="MHX26" i="1"/>
  <c r="MHU26" i="1"/>
  <c r="MHT26" i="1"/>
  <c r="MHQ26" i="1"/>
  <c r="MHP26" i="1"/>
  <c r="MHM26" i="1"/>
  <c r="MHL26" i="1"/>
  <c r="MHI26" i="1"/>
  <c r="MHH26" i="1"/>
  <c r="MHE26" i="1"/>
  <c r="MHD26" i="1"/>
  <c r="MHA26" i="1"/>
  <c r="MGZ26" i="1"/>
  <c r="MGW26" i="1"/>
  <c r="MGV26" i="1"/>
  <c r="MGS26" i="1"/>
  <c r="MGR26" i="1"/>
  <c r="MGO26" i="1"/>
  <c r="MGN26" i="1"/>
  <c r="MGK26" i="1"/>
  <c r="MGJ26" i="1"/>
  <c r="MGG26" i="1"/>
  <c r="MGF26" i="1"/>
  <c r="MGC26" i="1"/>
  <c r="MGB26" i="1"/>
  <c r="MFY26" i="1"/>
  <c r="MFX26" i="1"/>
  <c r="MFU26" i="1"/>
  <c r="MFT26" i="1"/>
  <c r="MFQ26" i="1"/>
  <c r="MFP26" i="1"/>
  <c r="MFM26" i="1"/>
  <c r="MFL26" i="1"/>
  <c r="MFI26" i="1"/>
  <c r="MFH26" i="1"/>
  <c r="MFE26" i="1"/>
  <c r="MFD26" i="1"/>
  <c r="MFA26" i="1"/>
  <c r="MEZ26" i="1"/>
  <c r="MEW26" i="1"/>
  <c r="MEV26" i="1"/>
  <c r="MES26" i="1"/>
  <c r="MER26" i="1"/>
  <c r="MEO26" i="1"/>
  <c r="MEN26" i="1"/>
  <c r="MEK26" i="1"/>
  <c r="MEJ26" i="1"/>
  <c r="MEG26" i="1"/>
  <c r="MEF26" i="1"/>
  <c r="MEC26" i="1"/>
  <c r="MEB26" i="1"/>
  <c r="MDY26" i="1"/>
  <c r="MDX26" i="1"/>
  <c r="MDU26" i="1"/>
  <c r="MDT26" i="1"/>
  <c r="MDQ26" i="1"/>
  <c r="MDP26" i="1"/>
  <c r="MDM26" i="1"/>
  <c r="MDL26" i="1"/>
  <c r="MDI26" i="1"/>
  <c r="MDH26" i="1"/>
  <c r="MDE26" i="1"/>
  <c r="MDD26" i="1"/>
  <c r="MDA26" i="1"/>
  <c r="MCZ26" i="1"/>
  <c r="MCW26" i="1"/>
  <c r="MCV26" i="1"/>
  <c r="MCS26" i="1"/>
  <c r="MCR26" i="1"/>
  <c r="MCO26" i="1"/>
  <c r="MCN26" i="1"/>
  <c r="MCK26" i="1"/>
  <c r="MCJ26" i="1"/>
  <c r="MCG26" i="1"/>
  <c r="MCF26" i="1"/>
  <c r="MCC26" i="1"/>
  <c r="MCB26" i="1"/>
  <c r="MBY26" i="1"/>
  <c r="MBX26" i="1"/>
  <c r="MBU26" i="1"/>
  <c r="MBT26" i="1"/>
  <c r="MBQ26" i="1"/>
  <c r="MBP26" i="1"/>
  <c r="MBM26" i="1"/>
  <c r="MBL26" i="1"/>
  <c r="MBI26" i="1"/>
  <c r="MBH26" i="1"/>
  <c r="MBE26" i="1"/>
  <c r="MBD26" i="1"/>
  <c r="MBA26" i="1"/>
  <c r="MAZ26" i="1"/>
  <c r="MAW26" i="1"/>
  <c r="MAV26" i="1"/>
  <c r="MAS26" i="1"/>
  <c r="MAR26" i="1"/>
  <c r="MAO26" i="1"/>
  <c r="MAN26" i="1"/>
  <c r="MAK26" i="1"/>
  <c r="MAJ26" i="1"/>
  <c r="MAG26" i="1"/>
  <c r="MAF26" i="1"/>
  <c r="MAC26" i="1"/>
  <c r="MAB26" i="1"/>
  <c r="LZY26" i="1"/>
  <c r="LZX26" i="1"/>
  <c r="LZU26" i="1"/>
  <c r="LZT26" i="1"/>
  <c r="LZQ26" i="1"/>
  <c r="LZP26" i="1"/>
  <c r="LZM26" i="1"/>
  <c r="LZL26" i="1"/>
  <c r="LZI26" i="1"/>
  <c r="LZH26" i="1"/>
  <c r="LZE26" i="1"/>
  <c r="LZD26" i="1"/>
  <c r="LZA26" i="1"/>
  <c r="LYZ26" i="1"/>
  <c r="LYW26" i="1"/>
  <c r="LYV26" i="1"/>
  <c r="LYS26" i="1"/>
  <c r="LYR26" i="1"/>
  <c r="LYO26" i="1"/>
  <c r="LYN26" i="1"/>
  <c r="LYK26" i="1"/>
  <c r="LYJ26" i="1"/>
  <c r="LYG26" i="1"/>
  <c r="LYF26" i="1"/>
  <c r="LYC26" i="1"/>
  <c r="LYB26" i="1"/>
  <c r="LXY26" i="1"/>
  <c r="LXX26" i="1"/>
  <c r="LXU26" i="1"/>
  <c r="LXT26" i="1"/>
  <c r="LXQ26" i="1"/>
  <c r="LXP26" i="1"/>
  <c r="LXM26" i="1"/>
  <c r="LXL26" i="1"/>
  <c r="LXI26" i="1"/>
  <c r="LXH26" i="1"/>
  <c r="LXE26" i="1"/>
  <c r="LXD26" i="1"/>
  <c r="LXA26" i="1"/>
  <c r="LWZ26" i="1"/>
  <c r="LWW26" i="1"/>
  <c r="LWV26" i="1"/>
  <c r="LWS26" i="1"/>
  <c r="LWR26" i="1"/>
  <c r="LWO26" i="1"/>
  <c r="LWN26" i="1"/>
  <c r="LWK26" i="1"/>
  <c r="LWJ26" i="1"/>
  <c r="LWG26" i="1"/>
  <c r="LWF26" i="1"/>
  <c r="LWC26" i="1"/>
  <c r="LWB26" i="1"/>
  <c r="LVY26" i="1"/>
  <c r="LVX26" i="1"/>
  <c r="LVU26" i="1"/>
  <c r="LVT26" i="1"/>
  <c r="LVQ26" i="1"/>
  <c r="LVP26" i="1"/>
  <c r="LVM26" i="1"/>
  <c r="LVL26" i="1"/>
  <c r="LVI26" i="1"/>
  <c r="LVH26" i="1"/>
  <c r="LVE26" i="1"/>
  <c r="LVD26" i="1"/>
  <c r="LVA26" i="1"/>
  <c r="LUZ26" i="1"/>
  <c r="LUW26" i="1"/>
  <c r="LUV26" i="1"/>
  <c r="LUS26" i="1"/>
  <c r="LUR26" i="1"/>
  <c r="LUO26" i="1"/>
  <c r="LUN26" i="1"/>
  <c r="LUK26" i="1"/>
  <c r="LUJ26" i="1"/>
  <c r="LUG26" i="1"/>
  <c r="LUF26" i="1"/>
  <c r="LUC26" i="1"/>
  <c r="LUB26" i="1"/>
  <c r="LTY26" i="1"/>
  <c r="LTX26" i="1"/>
  <c r="LTU26" i="1"/>
  <c r="LTT26" i="1"/>
  <c r="LTQ26" i="1"/>
  <c r="LTP26" i="1"/>
  <c r="LTM26" i="1"/>
  <c r="LTL26" i="1"/>
  <c r="LTI26" i="1"/>
  <c r="LTH26" i="1"/>
  <c r="LTE26" i="1"/>
  <c r="LTD26" i="1"/>
  <c r="LTA26" i="1"/>
  <c r="LSZ26" i="1"/>
  <c r="LSW26" i="1"/>
  <c r="LSV26" i="1"/>
  <c r="LSS26" i="1"/>
  <c r="LSR26" i="1"/>
  <c r="LSO26" i="1"/>
  <c r="LSN26" i="1"/>
  <c r="LSK26" i="1"/>
  <c r="LSJ26" i="1"/>
  <c r="LSG26" i="1"/>
  <c r="LSF26" i="1"/>
  <c r="LSC26" i="1"/>
  <c r="LSB26" i="1"/>
  <c r="LRY26" i="1"/>
  <c r="LRX26" i="1"/>
  <c r="LRU26" i="1"/>
  <c r="LRT26" i="1"/>
  <c r="LRQ26" i="1"/>
  <c r="LRP26" i="1"/>
  <c r="LRM26" i="1"/>
  <c r="LRL26" i="1"/>
  <c r="LRI26" i="1"/>
  <c r="LRH26" i="1"/>
  <c r="LRE26" i="1"/>
  <c r="LRD26" i="1"/>
  <c r="LRA26" i="1"/>
  <c r="LQZ26" i="1"/>
  <c r="LQW26" i="1"/>
  <c r="LQV26" i="1"/>
  <c r="LQS26" i="1"/>
  <c r="LQR26" i="1"/>
  <c r="LQO26" i="1"/>
  <c r="LQN26" i="1"/>
  <c r="LQK26" i="1"/>
  <c r="LQJ26" i="1"/>
  <c r="LQG26" i="1"/>
  <c r="LQF26" i="1"/>
  <c r="LQC26" i="1"/>
  <c r="LQB26" i="1"/>
  <c r="LPY26" i="1"/>
  <c r="LPX26" i="1"/>
  <c r="LPU26" i="1"/>
  <c r="LPT26" i="1"/>
  <c r="LPQ26" i="1"/>
  <c r="LPP26" i="1"/>
  <c r="LPM26" i="1"/>
  <c r="LPL26" i="1"/>
  <c r="LPI26" i="1"/>
  <c r="LPH26" i="1"/>
  <c r="LPE26" i="1"/>
  <c r="LPD26" i="1"/>
  <c r="LPA26" i="1"/>
  <c r="LOZ26" i="1"/>
  <c r="LOW26" i="1"/>
  <c r="LOV26" i="1"/>
  <c r="LOS26" i="1"/>
  <c r="LOR26" i="1"/>
  <c r="LOO26" i="1"/>
  <c r="LON26" i="1"/>
  <c r="LOK26" i="1"/>
  <c r="LOJ26" i="1"/>
  <c r="LOG26" i="1"/>
  <c r="LOF26" i="1"/>
  <c r="LOC26" i="1"/>
  <c r="LOB26" i="1"/>
  <c r="LNY26" i="1"/>
  <c r="LNX26" i="1"/>
  <c r="LNU26" i="1"/>
  <c r="LNT26" i="1"/>
  <c r="LNQ26" i="1"/>
  <c r="LNP26" i="1"/>
  <c r="LNM26" i="1"/>
  <c r="LNL26" i="1"/>
  <c r="LNI26" i="1"/>
  <c r="LNH26" i="1"/>
  <c r="LNE26" i="1"/>
  <c r="LND26" i="1"/>
  <c r="LNA26" i="1"/>
  <c r="LMZ26" i="1"/>
  <c r="LMW26" i="1"/>
  <c r="LMV26" i="1"/>
  <c r="LMS26" i="1"/>
  <c r="LMR26" i="1"/>
  <c r="LMO26" i="1"/>
  <c r="LMN26" i="1"/>
  <c r="LMK26" i="1"/>
  <c r="LMJ26" i="1"/>
  <c r="LMG26" i="1"/>
  <c r="LMF26" i="1"/>
  <c r="LMC26" i="1"/>
  <c r="LMB26" i="1"/>
  <c r="LLY26" i="1"/>
  <c r="LLX26" i="1"/>
  <c r="LLU26" i="1"/>
  <c r="LLT26" i="1"/>
  <c r="LLQ26" i="1"/>
  <c r="LLP26" i="1"/>
  <c r="LLM26" i="1"/>
  <c r="LLL26" i="1"/>
  <c r="LLI26" i="1"/>
  <c r="LLH26" i="1"/>
  <c r="LLE26" i="1"/>
  <c r="LLD26" i="1"/>
  <c r="LLA26" i="1"/>
  <c r="LKZ26" i="1"/>
  <c r="LKW26" i="1"/>
  <c r="LKV26" i="1"/>
  <c r="LKS26" i="1"/>
  <c r="LKR26" i="1"/>
  <c r="LKO26" i="1"/>
  <c r="LKN26" i="1"/>
  <c r="LKK26" i="1"/>
  <c r="LKJ26" i="1"/>
  <c r="LKG26" i="1"/>
  <c r="LKF26" i="1"/>
  <c r="LKC26" i="1"/>
  <c r="LKB26" i="1"/>
  <c r="LJY26" i="1"/>
  <c r="LJX26" i="1"/>
  <c r="LJU26" i="1"/>
  <c r="LJT26" i="1"/>
  <c r="LJQ26" i="1"/>
  <c r="LJP26" i="1"/>
  <c r="LJM26" i="1"/>
  <c r="LJL26" i="1"/>
  <c r="LJI26" i="1"/>
  <c r="LJH26" i="1"/>
  <c r="LJE26" i="1"/>
  <c r="LJD26" i="1"/>
  <c r="LJA26" i="1"/>
  <c r="LIZ26" i="1"/>
  <c r="LIW26" i="1"/>
  <c r="LIV26" i="1"/>
  <c r="LIS26" i="1"/>
  <c r="LIR26" i="1"/>
  <c r="LIO26" i="1"/>
  <c r="LIN26" i="1"/>
  <c r="LIK26" i="1"/>
  <c r="LIJ26" i="1"/>
  <c r="LIG26" i="1"/>
  <c r="LIF26" i="1"/>
  <c r="LIC26" i="1"/>
  <c r="LIB26" i="1"/>
  <c r="LHY26" i="1"/>
  <c r="LHX26" i="1"/>
  <c r="LHU26" i="1"/>
  <c r="LHT26" i="1"/>
  <c r="LHQ26" i="1"/>
  <c r="LHP26" i="1"/>
  <c r="LHM26" i="1"/>
  <c r="LHL26" i="1"/>
  <c r="LHI26" i="1"/>
  <c r="LHH26" i="1"/>
  <c r="LHE26" i="1"/>
  <c r="LHD26" i="1"/>
  <c r="LHA26" i="1"/>
  <c r="LGZ26" i="1"/>
  <c r="LGW26" i="1"/>
  <c r="LGV26" i="1"/>
  <c r="LGS26" i="1"/>
  <c r="LGR26" i="1"/>
  <c r="LGO26" i="1"/>
  <c r="LGN26" i="1"/>
  <c r="LGK26" i="1"/>
  <c r="LGJ26" i="1"/>
  <c r="LGG26" i="1"/>
  <c r="LGF26" i="1"/>
  <c r="LGC26" i="1"/>
  <c r="LGB26" i="1"/>
  <c r="LFY26" i="1"/>
  <c r="LFX26" i="1"/>
  <c r="LFU26" i="1"/>
  <c r="LFT26" i="1"/>
  <c r="LFQ26" i="1"/>
  <c r="LFP26" i="1"/>
  <c r="LFM26" i="1"/>
  <c r="LFL26" i="1"/>
  <c r="LFI26" i="1"/>
  <c r="LFH26" i="1"/>
  <c r="LFE26" i="1"/>
  <c r="LFD26" i="1"/>
  <c r="LFA26" i="1"/>
  <c r="LEZ26" i="1"/>
  <c r="LEW26" i="1"/>
  <c r="LEV26" i="1"/>
  <c r="LES26" i="1"/>
  <c r="LER26" i="1"/>
  <c r="LEO26" i="1"/>
  <c r="LEN26" i="1"/>
  <c r="LEK26" i="1"/>
  <c r="LEJ26" i="1"/>
  <c r="LEG26" i="1"/>
  <c r="LEF26" i="1"/>
  <c r="LEC26" i="1"/>
  <c r="LEB26" i="1"/>
  <c r="LDY26" i="1"/>
  <c r="LDX26" i="1"/>
  <c r="LDU26" i="1"/>
  <c r="LDT26" i="1"/>
  <c r="LDQ26" i="1"/>
  <c r="LDP26" i="1"/>
  <c r="LDM26" i="1"/>
  <c r="LDL26" i="1"/>
  <c r="LDI26" i="1"/>
  <c r="LDH26" i="1"/>
  <c r="LDE26" i="1"/>
  <c r="LDD26" i="1"/>
  <c r="LDA26" i="1"/>
  <c r="LCZ26" i="1"/>
  <c r="LCW26" i="1"/>
  <c r="LCV26" i="1"/>
  <c r="LCS26" i="1"/>
  <c r="LCR26" i="1"/>
  <c r="LCO26" i="1"/>
  <c r="LCN26" i="1"/>
  <c r="LCK26" i="1"/>
  <c r="LCJ26" i="1"/>
  <c r="LCG26" i="1"/>
  <c r="LCF26" i="1"/>
  <c r="LCC26" i="1"/>
  <c r="LCB26" i="1"/>
  <c r="LBY26" i="1"/>
  <c r="LBX26" i="1"/>
  <c r="LBU26" i="1"/>
  <c r="LBT26" i="1"/>
  <c r="LBQ26" i="1"/>
  <c r="LBP26" i="1"/>
  <c r="LBM26" i="1"/>
  <c r="LBL26" i="1"/>
  <c r="LBI26" i="1"/>
  <c r="LBH26" i="1"/>
  <c r="LBE26" i="1"/>
  <c r="LBD26" i="1"/>
  <c r="LBA26" i="1"/>
  <c r="LAZ26" i="1"/>
  <c r="LAW26" i="1"/>
  <c r="LAV26" i="1"/>
  <c r="LAS26" i="1"/>
  <c r="LAR26" i="1"/>
  <c r="LAO26" i="1"/>
  <c r="LAN26" i="1"/>
  <c r="LAK26" i="1"/>
  <c r="LAJ26" i="1"/>
  <c r="LAG26" i="1"/>
  <c r="LAF26" i="1"/>
  <c r="LAC26" i="1"/>
  <c r="LAB26" i="1"/>
  <c r="KZY26" i="1"/>
  <c r="KZX26" i="1"/>
  <c r="KZU26" i="1"/>
  <c r="KZT26" i="1"/>
  <c r="KZQ26" i="1"/>
  <c r="KZP26" i="1"/>
  <c r="KZM26" i="1"/>
  <c r="KZL26" i="1"/>
  <c r="KZI26" i="1"/>
  <c r="KZH26" i="1"/>
  <c r="KZE26" i="1"/>
  <c r="KZD26" i="1"/>
  <c r="KZA26" i="1"/>
  <c r="KYZ26" i="1"/>
  <c r="KYW26" i="1"/>
  <c r="KYV26" i="1"/>
  <c r="KYS26" i="1"/>
  <c r="KYR26" i="1"/>
  <c r="KYO26" i="1"/>
  <c r="KYN26" i="1"/>
  <c r="KYK26" i="1"/>
  <c r="KYJ26" i="1"/>
  <c r="KYG26" i="1"/>
  <c r="KYF26" i="1"/>
  <c r="KYC26" i="1"/>
  <c r="KYB26" i="1"/>
  <c r="KXY26" i="1"/>
  <c r="KXX26" i="1"/>
  <c r="KXU26" i="1"/>
  <c r="KXT26" i="1"/>
  <c r="KXQ26" i="1"/>
  <c r="KXP26" i="1"/>
  <c r="KXM26" i="1"/>
  <c r="KXL26" i="1"/>
  <c r="KXI26" i="1"/>
  <c r="KXH26" i="1"/>
  <c r="KXE26" i="1"/>
  <c r="KXD26" i="1"/>
  <c r="KXA26" i="1"/>
  <c r="KWZ26" i="1"/>
  <c r="KWW26" i="1"/>
  <c r="KWV26" i="1"/>
  <c r="KWS26" i="1"/>
  <c r="KWR26" i="1"/>
  <c r="KWO26" i="1"/>
  <c r="KWN26" i="1"/>
  <c r="KWK26" i="1"/>
  <c r="KWJ26" i="1"/>
  <c r="KWG26" i="1"/>
  <c r="KWF26" i="1"/>
  <c r="KWC26" i="1"/>
  <c r="KWB26" i="1"/>
  <c r="KVY26" i="1"/>
  <c r="KVX26" i="1"/>
  <c r="KVU26" i="1"/>
  <c r="KVT26" i="1"/>
  <c r="KVQ26" i="1"/>
  <c r="KVP26" i="1"/>
  <c r="KVM26" i="1"/>
  <c r="KVL26" i="1"/>
  <c r="KVI26" i="1"/>
  <c r="KVH26" i="1"/>
  <c r="KVE26" i="1"/>
  <c r="KVD26" i="1"/>
  <c r="KVA26" i="1"/>
  <c r="KUZ26" i="1"/>
  <c r="KUW26" i="1"/>
  <c r="KUV26" i="1"/>
  <c r="KUS26" i="1"/>
  <c r="KUR26" i="1"/>
  <c r="KUO26" i="1"/>
  <c r="KUN26" i="1"/>
  <c r="KUK26" i="1"/>
  <c r="KUJ26" i="1"/>
  <c r="KUG26" i="1"/>
  <c r="KUF26" i="1"/>
  <c r="KUC26" i="1"/>
  <c r="KUB26" i="1"/>
  <c r="KTY26" i="1"/>
  <c r="KTX26" i="1"/>
  <c r="KTU26" i="1"/>
  <c r="KTT26" i="1"/>
  <c r="KTQ26" i="1"/>
  <c r="KTP26" i="1"/>
  <c r="KTM26" i="1"/>
  <c r="KTL26" i="1"/>
  <c r="KTI26" i="1"/>
  <c r="KTH26" i="1"/>
  <c r="KTE26" i="1"/>
  <c r="KTD26" i="1"/>
  <c r="KTA26" i="1"/>
  <c r="KSZ26" i="1"/>
  <c r="KSW26" i="1"/>
  <c r="KSV26" i="1"/>
  <c r="KSS26" i="1"/>
  <c r="KSR26" i="1"/>
  <c r="KSO26" i="1"/>
  <c r="KSN26" i="1"/>
  <c r="KSK26" i="1"/>
  <c r="KSJ26" i="1"/>
  <c r="KSG26" i="1"/>
  <c r="KSF26" i="1"/>
  <c r="KSC26" i="1"/>
  <c r="KSB26" i="1"/>
  <c r="KRY26" i="1"/>
  <c r="KRX26" i="1"/>
  <c r="KRU26" i="1"/>
  <c r="KRT26" i="1"/>
  <c r="KRQ26" i="1"/>
  <c r="KRP26" i="1"/>
  <c r="KRM26" i="1"/>
  <c r="KRL26" i="1"/>
  <c r="KRI26" i="1"/>
  <c r="KRH26" i="1"/>
  <c r="KRE26" i="1"/>
  <c r="KRD26" i="1"/>
  <c r="KRA26" i="1"/>
  <c r="KQZ26" i="1"/>
  <c r="KQW26" i="1"/>
  <c r="KQV26" i="1"/>
  <c r="KQS26" i="1"/>
  <c r="KQR26" i="1"/>
  <c r="KQO26" i="1"/>
  <c r="KQN26" i="1"/>
  <c r="KQK26" i="1"/>
  <c r="KQJ26" i="1"/>
  <c r="KQG26" i="1"/>
  <c r="KQF26" i="1"/>
  <c r="KQC26" i="1"/>
  <c r="KQB26" i="1"/>
  <c r="KPY26" i="1"/>
  <c r="KPX26" i="1"/>
  <c r="KPU26" i="1"/>
  <c r="KPT26" i="1"/>
  <c r="KPQ26" i="1"/>
  <c r="KPP26" i="1"/>
  <c r="KPM26" i="1"/>
  <c r="KPL26" i="1"/>
  <c r="KPI26" i="1"/>
  <c r="KPH26" i="1"/>
  <c r="KPE26" i="1"/>
  <c r="KPD26" i="1"/>
  <c r="KPA26" i="1"/>
  <c r="KOZ26" i="1"/>
  <c r="KOW26" i="1"/>
  <c r="KOV26" i="1"/>
  <c r="KOS26" i="1"/>
  <c r="KOR26" i="1"/>
  <c r="KOO26" i="1"/>
  <c r="KON26" i="1"/>
  <c r="KOK26" i="1"/>
  <c r="KOJ26" i="1"/>
  <c r="KOG26" i="1"/>
  <c r="KOF26" i="1"/>
  <c r="KOC26" i="1"/>
  <c r="KOB26" i="1"/>
  <c r="KNY26" i="1"/>
  <c r="KNX26" i="1"/>
  <c r="KNU26" i="1"/>
  <c r="KNT26" i="1"/>
  <c r="KNQ26" i="1"/>
  <c r="KNP26" i="1"/>
  <c r="KNM26" i="1"/>
  <c r="KNL26" i="1"/>
  <c r="KNI26" i="1"/>
  <c r="KNH26" i="1"/>
  <c r="KNE26" i="1"/>
  <c r="KND26" i="1"/>
  <c r="KNA26" i="1"/>
  <c r="KMZ26" i="1"/>
  <c r="KMW26" i="1"/>
  <c r="KMV26" i="1"/>
  <c r="KMS26" i="1"/>
  <c r="KMR26" i="1"/>
  <c r="KMO26" i="1"/>
  <c r="KMN26" i="1"/>
  <c r="KMK26" i="1"/>
  <c r="KMJ26" i="1"/>
  <c r="KMG26" i="1"/>
  <c r="KMF26" i="1"/>
  <c r="KMC26" i="1"/>
  <c r="KMB26" i="1"/>
  <c r="KLY26" i="1"/>
  <c r="KLX26" i="1"/>
  <c r="KLU26" i="1"/>
  <c r="KLT26" i="1"/>
  <c r="KLQ26" i="1"/>
  <c r="KLP26" i="1"/>
  <c r="KLM26" i="1"/>
  <c r="KLL26" i="1"/>
  <c r="KLI26" i="1"/>
  <c r="KLH26" i="1"/>
  <c r="KLE26" i="1"/>
  <c r="KLD26" i="1"/>
  <c r="KLA26" i="1"/>
  <c r="KKZ26" i="1"/>
  <c r="KKW26" i="1"/>
  <c r="KKV26" i="1"/>
  <c r="KKS26" i="1"/>
  <c r="KKR26" i="1"/>
  <c r="KKO26" i="1"/>
  <c r="KKN26" i="1"/>
  <c r="KKK26" i="1"/>
  <c r="KKJ26" i="1"/>
  <c r="KKG26" i="1"/>
  <c r="KKF26" i="1"/>
  <c r="KKC26" i="1"/>
  <c r="KKB26" i="1"/>
  <c r="KJY26" i="1"/>
  <c r="KJX26" i="1"/>
  <c r="KJU26" i="1"/>
  <c r="KJT26" i="1"/>
  <c r="KJQ26" i="1"/>
  <c r="KJP26" i="1"/>
  <c r="KJM26" i="1"/>
  <c r="KJL26" i="1"/>
  <c r="KJI26" i="1"/>
  <c r="KJH26" i="1"/>
  <c r="KJE26" i="1"/>
  <c r="KJD26" i="1"/>
  <c r="KJA26" i="1"/>
  <c r="KIZ26" i="1"/>
  <c r="KIW26" i="1"/>
  <c r="KIV26" i="1"/>
  <c r="KIS26" i="1"/>
  <c r="KIR26" i="1"/>
  <c r="KIO26" i="1"/>
  <c r="KIN26" i="1"/>
  <c r="KIK26" i="1"/>
  <c r="KIJ26" i="1"/>
  <c r="KIG26" i="1"/>
  <c r="KIF26" i="1"/>
  <c r="KIC26" i="1"/>
  <c r="KIB26" i="1"/>
  <c r="KHY26" i="1"/>
  <c r="KHX26" i="1"/>
  <c r="KHU26" i="1"/>
  <c r="KHT26" i="1"/>
  <c r="KHQ26" i="1"/>
  <c r="KHP26" i="1"/>
  <c r="KHM26" i="1"/>
  <c r="KHL26" i="1"/>
  <c r="KHI26" i="1"/>
  <c r="KHH26" i="1"/>
  <c r="KHE26" i="1"/>
  <c r="KHD26" i="1"/>
  <c r="KHA26" i="1"/>
  <c r="KGZ26" i="1"/>
  <c r="KGW26" i="1"/>
  <c r="KGV26" i="1"/>
  <c r="KGS26" i="1"/>
  <c r="KGR26" i="1"/>
  <c r="KGO26" i="1"/>
  <c r="KGN26" i="1"/>
  <c r="KGK26" i="1"/>
  <c r="KGJ26" i="1"/>
  <c r="KGG26" i="1"/>
  <c r="KGF26" i="1"/>
  <c r="KGC26" i="1"/>
  <c r="KGB26" i="1"/>
  <c r="KFY26" i="1"/>
  <c r="KFX26" i="1"/>
  <c r="KFU26" i="1"/>
  <c r="KFT26" i="1"/>
  <c r="KFQ26" i="1"/>
  <c r="KFP26" i="1"/>
  <c r="KFM26" i="1"/>
  <c r="KFL26" i="1"/>
  <c r="KFI26" i="1"/>
  <c r="KFH26" i="1"/>
  <c r="KFE26" i="1"/>
  <c r="KFD26" i="1"/>
  <c r="KFA26" i="1"/>
  <c r="KEZ26" i="1"/>
  <c r="KEW26" i="1"/>
  <c r="KEV26" i="1"/>
  <c r="KES26" i="1"/>
  <c r="KER26" i="1"/>
  <c r="KEO26" i="1"/>
  <c r="KEN26" i="1"/>
  <c r="KEK26" i="1"/>
  <c r="KEJ26" i="1"/>
  <c r="KEG26" i="1"/>
  <c r="KEF26" i="1"/>
  <c r="KEC26" i="1"/>
  <c r="KEB26" i="1"/>
  <c r="KDY26" i="1"/>
  <c r="KDX26" i="1"/>
  <c r="KDU26" i="1"/>
  <c r="KDT26" i="1"/>
  <c r="KDQ26" i="1"/>
  <c r="KDP26" i="1"/>
  <c r="KDM26" i="1"/>
  <c r="KDL26" i="1"/>
  <c r="KDI26" i="1"/>
  <c r="KDH26" i="1"/>
  <c r="KDE26" i="1"/>
  <c r="KDD26" i="1"/>
  <c r="KDA26" i="1"/>
  <c r="KCZ26" i="1"/>
  <c r="KCW26" i="1"/>
  <c r="KCV26" i="1"/>
  <c r="KCS26" i="1"/>
  <c r="KCR26" i="1"/>
  <c r="KCO26" i="1"/>
  <c r="KCN26" i="1"/>
  <c r="KCK26" i="1"/>
  <c r="KCJ26" i="1"/>
  <c r="KCG26" i="1"/>
  <c r="KCF26" i="1"/>
  <c r="KCC26" i="1"/>
  <c r="KCB26" i="1"/>
  <c r="KBY26" i="1"/>
  <c r="KBX26" i="1"/>
  <c r="KBU26" i="1"/>
  <c r="KBT26" i="1"/>
  <c r="KBQ26" i="1"/>
  <c r="KBP26" i="1"/>
  <c r="KBM26" i="1"/>
  <c r="KBL26" i="1"/>
  <c r="KBI26" i="1"/>
  <c r="KBH26" i="1"/>
  <c r="KBE26" i="1"/>
  <c r="KBD26" i="1"/>
  <c r="KBA26" i="1"/>
  <c r="KAZ26" i="1"/>
  <c r="KAW26" i="1"/>
  <c r="KAV26" i="1"/>
  <c r="KAS26" i="1"/>
  <c r="KAR26" i="1"/>
  <c r="KAO26" i="1"/>
  <c r="KAN26" i="1"/>
  <c r="KAK26" i="1"/>
  <c r="KAJ26" i="1"/>
  <c r="KAG26" i="1"/>
  <c r="KAF26" i="1"/>
  <c r="KAC26" i="1"/>
  <c r="KAB26" i="1"/>
  <c r="JZY26" i="1"/>
  <c r="JZX26" i="1"/>
  <c r="JZU26" i="1"/>
  <c r="JZT26" i="1"/>
  <c r="JZQ26" i="1"/>
  <c r="JZP26" i="1"/>
  <c r="JZM26" i="1"/>
  <c r="JZL26" i="1"/>
  <c r="JZI26" i="1"/>
  <c r="JZH26" i="1"/>
  <c r="JZE26" i="1"/>
  <c r="JZD26" i="1"/>
  <c r="JZA26" i="1"/>
  <c r="JYZ26" i="1"/>
  <c r="JYW26" i="1"/>
  <c r="JYV26" i="1"/>
  <c r="JYS26" i="1"/>
  <c r="JYR26" i="1"/>
  <c r="JYO26" i="1"/>
  <c r="JYN26" i="1"/>
  <c r="JYK26" i="1"/>
  <c r="JYJ26" i="1"/>
  <c r="JYG26" i="1"/>
  <c r="JYF26" i="1"/>
  <c r="JYC26" i="1"/>
  <c r="JYB26" i="1"/>
  <c r="JXY26" i="1"/>
  <c r="JXX26" i="1"/>
  <c r="JXU26" i="1"/>
  <c r="JXT26" i="1"/>
  <c r="JXQ26" i="1"/>
  <c r="JXP26" i="1"/>
  <c r="JXM26" i="1"/>
  <c r="JXL26" i="1"/>
  <c r="JXI26" i="1"/>
  <c r="JXH26" i="1"/>
  <c r="JXE26" i="1"/>
  <c r="JXD26" i="1"/>
  <c r="JXA26" i="1"/>
  <c r="JWZ26" i="1"/>
  <c r="JWW26" i="1"/>
  <c r="JWV26" i="1"/>
  <c r="JWS26" i="1"/>
  <c r="JWR26" i="1"/>
  <c r="JWO26" i="1"/>
  <c r="JWN26" i="1"/>
  <c r="JWK26" i="1"/>
  <c r="JWJ26" i="1"/>
  <c r="JWG26" i="1"/>
  <c r="JWF26" i="1"/>
  <c r="JWC26" i="1"/>
  <c r="JWB26" i="1"/>
  <c r="JVY26" i="1"/>
  <c r="JVX26" i="1"/>
  <c r="JVU26" i="1"/>
  <c r="JVT26" i="1"/>
  <c r="JVQ26" i="1"/>
  <c r="JVP26" i="1"/>
  <c r="JVM26" i="1"/>
  <c r="JVL26" i="1"/>
  <c r="JVI26" i="1"/>
  <c r="JVH26" i="1"/>
  <c r="JVE26" i="1"/>
  <c r="JVD26" i="1"/>
  <c r="JVA26" i="1"/>
  <c r="JUZ26" i="1"/>
  <c r="JUW26" i="1"/>
  <c r="JUV26" i="1"/>
  <c r="JUS26" i="1"/>
  <c r="JUR26" i="1"/>
  <c r="JUO26" i="1"/>
  <c r="JUN26" i="1"/>
  <c r="JUK26" i="1"/>
  <c r="JUJ26" i="1"/>
  <c r="JUG26" i="1"/>
  <c r="JUF26" i="1"/>
  <c r="JUC26" i="1"/>
  <c r="JUB26" i="1"/>
  <c r="JTY26" i="1"/>
  <c r="JTX26" i="1"/>
  <c r="JTU26" i="1"/>
  <c r="JTT26" i="1"/>
  <c r="JTQ26" i="1"/>
  <c r="JTP26" i="1"/>
  <c r="JTM26" i="1"/>
  <c r="JTL26" i="1"/>
  <c r="JTI26" i="1"/>
  <c r="JTH26" i="1"/>
  <c r="JTE26" i="1"/>
  <c r="JTD26" i="1"/>
  <c r="JTA26" i="1"/>
  <c r="JSZ26" i="1"/>
  <c r="JSW26" i="1"/>
  <c r="JSV26" i="1"/>
  <c r="JSS26" i="1"/>
  <c r="JSR26" i="1"/>
  <c r="JSO26" i="1"/>
  <c r="JSN26" i="1"/>
  <c r="JSK26" i="1"/>
  <c r="JSJ26" i="1"/>
  <c r="JSG26" i="1"/>
  <c r="JSF26" i="1"/>
  <c r="JSC26" i="1"/>
  <c r="JSB26" i="1"/>
  <c r="JRY26" i="1"/>
  <c r="JRX26" i="1"/>
  <c r="JRU26" i="1"/>
  <c r="JRT26" i="1"/>
  <c r="JRQ26" i="1"/>
  <c r="JRP26" i="1"/>
  <c r="JRM26" i="1"/>
  <c r="JRL26" i="1"/>
  <c r="JRI26" i="1"/>
  <c r="JRH26" i="1"/>
  <c r="JRE26" i="1"/>
  <c r="JRD26" i="1"/>
  <c r="JRA26" i="1"/>
  <c r="JQZ26" i="1"/>
  <c r="JQW26" i="1"/>
  <c r="JQV26" i="1"/>
  <c r="JQS26" i="1"/>
  <c r="JQR26" i="1"/>
  <c r="JQO26" i="1"/>
  <c r="JQN26" i="1"/>
  <c r="JQK26" i="1"/>
  <c r="JQJ26" i="1"/>
  <c r="JQG26" i="1"/>
  <c r="JQF26" i="1"/>
  <c r="JQC26" i="1"/>
  <c r="JQB26" i="1"/>
  <c r="JPY26" i="1"/>
  <c r="JPX26" i="1"/>
  <c r="JPU26" i="1"/>
  <c r="JPT26" i="1"/>
  <c r="JPQ26" i="1"/>
  <c r="JPP26" i="1"/>
  <c r="JPM26" i="1"/>
  <c r="JPL26" i="1"/>
  <c r="JPI26" i="1"/>
  <c r="JPH26" i="1"/>
  <c r="JPE26" i="1"/>
  <c r="JPD26" i="1"/>
  <c r="JPA26" i="1"/>
  <c r="JOZ26" i="1"/>
  <c r="JOW26" i="1"/>
  <c r="JOV26" i="1"/>
  <c r="JOS26" i="1"/>
  <c r="JOR26" i="1"/>
  <c r="JOO26" i="1"/>
  <c r="JON26" i="1"/>
  <c r="JOK26" i="1"/>
  <c r="JOJ26" i="1"/>
  <c r="JOG26" i="1"/>
  <c r="JOF26" i="1"/>
  <c r="JOC26" i="1"/>
  <c r="JOB26" i="1"/>
  <c r="JNY26" i="1"/>
  <c r="JNX26" i="1"/>
  <c r="JNU26" i="1"/>
  <c r="JNT26" i="1"/>
  <c r="JNQ26" i="1"/>
  <c r="JNP26" i="1"/>
  <c r="JNM26" i="1"/>
  <c r="JNL26" i="1"/>
  <c r="JNI26" i="1"/>
  <c r="JNH26" i="1"/>
  <c r="JNE26" i="1"/>
  <c r="JND26" i="1"/>
  <c r="JNA26" i="1"/>
  <c r="JMZ26" i="1"/>
  <c r="JMW26" i="1"/>
  <c r="JMV26" i="1"/>
  <c r="JMS26" i="1"/>
  <c r="JMR26" i="1"/>
  <c r="JMO26" i="1"/>
  <c r="JMN26" i="1"/>
  <c r="JMK26" i="1"/>
  <c r="JMJ26" i="1"/>
  <c r="JMG26" i="1"/>
  <c r="JMF26" i="1"/>
  <c r="JMC26" i="1"/>
  <c r="JMB26" i="1"/>
  <c r="JLY26" i="1"/>
  <c r="JLX26" i="1"/>
  <c r="JLU26" i="1"/>
  <c r="JLT26" i="1"/>
  <c r="JLQ26" i="1"/>
  <c r="JLP26" i="1"/>
  <c r="JLM26" i="1"/>
  <c r="JLL26" i="1"/>
  <c r="JLI26" i="1"/>
  <c r="JLH26" i="1"/>
  <c r="JLE26" i="1"/>
  <c r="JLD26" i="1"/>
  <c r="JLA26" i="1"/>
  <c r="JKZ26" i="1"/>
  <c r="JKW26" i="1"/>
  <c r="JKV26" i="1"/>
  <c r="JKS26" i="1"/>
  <c r="JKR26" i="1"/>
  <c r="JKO26" i="1"/>
  <c r="JKN26" i="1"/>
  <c r="JKK26" i="1"/>
  <c r="JKJ26" i="1"/>
  <c r="JKG26" i="1"/>
  <c r="JKF26" i="1"/>
  <c r="JKC26" i="1"/>
  <c r="JKB26" i="1"/>
  <c r="JJY26" i="1"/>
  <c r="JJX26" i="1"/>
  <c r="JJU26" i="1"/>
  <c r="JJT26" i="1"/>
  <c r="JJQ26" i="1"/>
  <c r="JJP26" i="1"/>
  <c r="JJM26" i="1"/>
  <c r="JJL26" i="1"/>
  <c r="JJI26" i="1"/>
  <c r="JJH26" i="1"/>
  <c r="JJE26" i="1"/>
  <c r="JJD26" i="1"/>
  <c r="JJA26" i="1"/>
  <c r="JIZ26" i="1"/>
  <c r="JIW26" i="1"/>
  <c r="JIV26" i="1"/>
  <c r="JIS26" i="1"/>
  <c r="JIR26" i="1"/>
  <c r="JIO26" i="1"/>
  <c r="JIN26" i="1"/>
  <c r="JIK26" i="1"/>
  <c r="JIJ26" i="1"/>
  <c r="JIG26" i="1"/>
  <c r="JIF26" i="1"/>
  <c r="JIC26" i="1"/>
  <c r="JIB26" i="1"/>
  <c r="JHY26" i="1"/>
  <c r="JHX26" i="1"/>
  <c r="JHU26" i="1"/>
  <c r="JHT26" i="1"/>
  <c r="JHQ26" i="1"/>
  <c r="JHP26" i="1"/>
  <c r="JHM26" i="1"/>
  <c r="JHL26" i="1"/>
  <c r="JHI26" i="1"/>
  <c r="JHH26" i="1"/>
  <c r="JHE26" i="1"/>
  <c r="JHD26" i="1"/>
  <c r="JHA26" i="1"/>
  <c r="JGZ26" i="1"/>
  <c r="JGW26" i="1"/>
  <c r="JGV26" i="1"/>
  <c r="JGS26" i="1"/>
  <c r="JGR26" i="1"/>
  <c r="JGO26" i="1"/>
  <c r="JGN26" i="1"/>
  <c r="JGK26" i="1"/>
  <c r="JGJ26" i="1"/>
  <c r="JGG26" i="1"/>
  <c r="JGF26" i="1"/>
  <c r="JGC26" i="1"/>
  <c r="JGB26" i="1"/>
  <c r="JFY26" i="1"/>
  <c r="JFX26" i="1"/>
  <c r="JFU26" i="1"/>
  <c r="JFT26" i="1"/>
  <c r="JFQ26" i="1"/>
  <c r="JFP26" i="1"/>
  <c r="JFM26" i="1"/>
  <c r="JFL26" i="1"/>
  <c r="JFI26" i="1"/>
  <c r="JFH26" i="1"/>
  <c r="JFE26" i="1"/>
  <c r="JFD26" i="1"/>
  <c r="JFA26" i="1"/>
  <c r="JEZ26" i="1"/>
  <c r="JEW26" i="1"/>
  <c r="JEV26" i="1"/>
  <c r="JES26" i="1"/>
  <c r="JER26" i="1"/>
  <c r="JEO26" i="1"/>
  <c r="JEN26" i="1"/>
  <c r="JEK26" i="1"/>
  <c r="JEJ26" i="1"/>
  <c r="JEG26" i="1"/>
  <c r="JEF26" i="1"/>
  <c r="JEC26" i="1"/>
  <c r="JEB26" i="1"/>
  <c r="JDY26" i="1"/>
  <c r="JDX26" i="1"/>
  <c r="JDU26" i="1"/>
  <c r="JDT26" i="1"/>
  <c r="JDQ26" i="1"/>
  <c r="JDP26" i="1"/>
  <c r="JDM26" i="1"/>
  <c r="JDL26" i="1"/>
  <c r="JDI26" i="1"/>
  <c r="JDH26" i="1"/>
  <c r="JDE26" i="1"/>
  <c r="JDD26" i="1"/>
  <c r="JDA26" i="1"/>
  <c r="JCZ26" i="1"/>
  <c r="JCW26" i="1"/>
  <c r="JCV26" i="1"/>
  <c r="JCS26" i="1"/>
  <c r="JCR26" i="1"/>
  <c r="JCO26" i="1"/>
  <c r="JCN26" i="1"/>
  <c r="JCK26" i="1"/>
  <c r="JCJ26" i="1"/>
  <c r="JCG26" i="1"/>
  <c r="JCF26" i="1"/>
  <c r="JCC26" i="1"/>
  <c r="JCB26" i="1"/>
  <c r="JBY26" i="1"/>
  <c r="JBX26" i="1"/>
  <c r="JBU26" i="1"/>
  <c r="JBT26" i="1"/>
  <c r="JBQ26" i="1"/>
  <c r="JBP26" i="1"/>
  <c r="JBM26" i="1"/>
  <c r="JBL26" i="1"/>
  <c r="JBI26" i="1"/>
  <c r="JBH26" i="1"/>
  <c r="JBE26" i="1"/>
  <c r="JBD26" i="1"/>
  <c r="JBA26" i="1"/>
  <c r="JAZ26" i="1"/>
  <c r="JAW26" i="1"/>
  <c r="JAV26" i="1"/>
  <c r="JAS26" i="1"/>
  <c r="JAR26" i="1"/>
  <c r="JAO26" i="1"/>
  <c r="JAN26" i="1"/>
  <c r="JAK26" i="1"/>
  <c r="JAJ26" i="1"/>
  <c r="JAG26" i="1"/>
  <c r="JAF26" i="1"/>
  <c r="JAC26" i="1"/>
  <c r="JAB26" i="1"/>
  <c r="IZY26" i="1"/>
  <c r="IZX26" i="1"/>
  <c r="IZU26" i="1"/>
  <c r="IZT26" i="1"/>
  <c r="IZQ26" i="1"/>
  <c r="IZP26" i="1"/>
  <c r="IZM26" i="1"/>
  <c r="IZL26" i="1"/>
  <c r="IZI26" i="1"/>
  <c r="IZH26" i="1"/>
  <c r="IZE26" i="1"/>
  <c r="IZD26" i="1"/>
  <c r="IZA26" i="1"/>
  <c r="IYZ26" i="1"/>
  <c r="IYW26" i="1"/>
  <c r="IYV26" i="1"/>
  <c r="IYS26" i="1"/>
  <c r="IYR26" i="1"/>
  <c r="IYO26" i="1"/>
  <c r="IYN26" i="1"/>
  <c r="IYK26" i="1"/>
  <c r="IYJ26" i="1"/>
  <c r="IYG26" i="1"/>
  <c r="IYF26" i="1"/>
  <c r="IYC26" i="1"/>
  <c r="IYB26" i="1"/>
  <c r="IXY26" i="1"/>
  <c r="IXX26" i="1"/>
  <c r="IXU26" i="1"/>
  <c r="IXT26" i="1"/>
  <c r="IXQ26" i="1"/>
  <c r="IXP26" i="1"/>
  <c r="IXM26" i="1"/>
  <c r="IXL26" i="1"/>
  <c r="IXI26" i="1"/>
  <c r="IXH26" i="1"/>
  <c r="IXE26" i="1"/>
  <c r="IXD26" i="1"/>
  <c r="IXA26" i="1"/>
  <c r="IWZ26" i="1"/>
  <c r="IWW26" i="1"/>
  <c r="IWV26" i="1"/>
  <c r="IWS26" i="1"/>
  <c r="IWR26" i="1"/>
  <c r="IWO26" i="1"/>
  <c r="IWN26" i="1"/>
  <c r="IWK26" i="1"/>
  <c r="IWJ26" i="1"/>
  <c r="IWG26" i="1"/>
  <c r="IWF26" i="1"/>
  <c r="IWC26" i="1"/>
  <c r="IWB26" i="1"/>
  <c r="IVY26" i="1"/>
  <c r="IVX26" i="1"/>
  <c r="IVU26" i="1"/>
  <c r="IVT26" i="1"/>
  <c r="IVQ26" i="1"/>
  <c r="IVP26" i="1"/>
  <c r="IVM26" i="1"/>
  <c r="IVL26" i="1"/>
  <c r="IVI26" i="1"/>
  <c r="IVH26" i="1"/>
  <c r="IVE26" i="1"/>
  <c r="IVD26" i="1"/>
  <c r="IVA26" i="1"/>
  <c r="IUZ26" i="1"/>
  <c r="IUW26" i="1"/>
  <c r="IUV26" i="1"/>
  <c r="IUS26" i="1"/>
  <c r="IUR26" i="1"/>
  <c r="IUO26" i="1"/>
  <c r="IUN26" i="1"/>
  <c r="IUK26" i="1"/>
  <c r="IUJ26" i="1"/>
  <c r="IUG26" i="1"/>
  <c r="IUF26" i="1"/>
  <c r="IUC26" i="1"/>
  <c r="IUB26" i="1"/>
  <c r="ITY26" i="1"/>
  <c r="ITX26" i="1"/>
  <c r="ITU26" i="1"/>
  <c r="ITT26" i="1"/>
  <c r="ITQ26" i="1"/>
  <c r="ITP26" i="1"/>
  <c r="ITM26" i="1"/>
  <c r="ITL26" i="1"/>
  <c r="ITI26" i="1"/>
  <c r="ITH26" i="1"/>
  <c r="ITE26" i="1"/>
  <c r="ITD26" i="1"/>
  <c r="ITA26" i="1"/>
  <c r="ISZ26" i="1"/>
  <c r="ISW26" i="1"/>
  <c r="ISV26" i="1"/>
  <c r="ISS26" i="1"/>
  <c r="ISR26" i="1"/>
  <c r="ISO26" i="1"/>
  <c r="ISN26" i="1"/>
  <c r="ISK26" i="1"/>
  <c r="ISJ26" i="1"/>
  <c r="ISG26" i="1"/>
  <c r="ISF26" i="1"/>
  <c r="ISC26" i="1"/>
  <c r="ISB26" i="1"/>
  <c r="IRY26" i="1"/>
  <c r="IRX26" i="1"/>
  <c r="IRU26" i="1"/>
  <c r="IRT26" i="1"/>
  <c r="IRQ26" i="1"/>
  <c r="IRP26" i="1"/>
  <c r="IRM26" i="1"/>
  <c r="IRL26" i="1"/>
  <c r="IRI26" i="1"/>
  <c r="IRH26" i="1"/>
  <c r="IRE26" i="1"/>
  <c r="IRD26" i="1"/>
  <c r="IRA26" i="1"/>
  <c r="IQZ26" i="1"/>
  <c r="IQW26" i="1"/>
  <c r="IQV26" i="1"/>
  <c r="IQS26" i="1"/>
  <c r="IQR26" i="1"/>
  <c r="IQO26" i="1"/>
  <c r="IQN26" i="1"/>
  <c r="IQK26" i="1"/>
  <c r="IQJ26" i="1"/>
  <c r="IQG26" i="1"/>
  <c r="IQF26" i="1"/>
  <c r="IQC26" i="1"/>
  <c r="IQB26" i="1"/>
  <c r="IPY26" i="1"/>
  <c r="IPX26" i="1"/>
  <c r="IPU26" i="1"/>
  <c r="IPT26" i="1"/>
  <c r="IPQ26" i="1"/>
  <c r="IPP26" i="1"/>
  <c r="IPM26" i="1"/>
  <c r="IPL26" i="1"/>
  <c r="IPI26" i="1"/>
  <c r="IPH26" i="1"/>
  <c r="IPE26" i="1"/>
  <c r="IPD26" i="1"/>
  <c r="IPA26" i="1"/>
  <c r="IOZ26" i="1"/>
  <c r="IOW26" i="1"/>
  <c r="IOV26" i="1"/>
  <c r="IOS26" i="1"/>
  <c r="IOR26" i="1"/>
  <c r="IOO26" i="1"/>
  <c r="ION26" i="1"/>
  <c r="IOK26" i="1"/>
  <c r="IOJ26" i="1"/>
  <c r="IOG26" i="1"/>
  <c r="IOF26" i="1"/>
  <c r="IOC26" i="1"/>
  <c r="IOB26" i="1"/>
  <c r="INY26" i="1"/>
  <c r="INX26" i="1"/>
  <c r="INU26" i="1"/>
  <c r="INT26" i="1"/>
  <c r="INQ26" i="1"/>
  <c r="INP26" i="1"/>
  <c r="INM26" i="1"/>
  <c r="INL26" i="1"/>
  <c r="INI26" i="1"/>
  <c r="INH26" i="1"/>
  <c r="INE26" i="1"/>
  <c r="IND26" i="1"/>
  <c r="INA26" i="1"/>
  <c r="IMZ26" i="1"/>
  <c r="IMW26" i="1"/>
  <c r="IMV26" i="1"/>
  <c r="IMS26" i="1"/>
  <c r="IMR26" i="1"/>
  <c r="IMO26" i="1"/>
  <c r="IMN26" i="1"/>
  <c r="IMK26" i="1"/>
  <c r="IMJ26" i="1"/>
  <c r="IMG26" i="1"/>
  <c r="IMF26" i="1"/>
  <c r="IMC26" i="1"/>
  <c r="IMB26" i="1"/>
  <c r="ILY26" i="1"/>
  <c r="ILX26" i="1"/>
  <c r="ILU26" i="1"/>
  <c r="ILT26" i="1"/>
  <c r="ILQ26" i="1"/>
  <c r="ILP26" i="1"/>
  <c r="ILM26" i="1"/>
  <c r="ILL26" i="1"/>
  <c r="ILI26" i="1"/>
  <c r="ILH26" i="1"/>
  <c r="ILE26" i="1"/>
  <c r="ILD26" i="1"/>
  <c r="ILA26" i="1"/>
  <c r="IKZ26" i="1"/>
  <c r="IKW26" i="1"/>
  <c r="IKV26" i="1"/>
  <c r="IKS26" i="1"/>
  <c r="IKR26" i="1"/>
  <c r="IKO26" i="1"/>
  <c r="IKN26" i="1"/>
  <c r="IKK26" i="1"/>
  <c r="IKJ26" i="1"/>
  <c r="IKG26" i="1"/>
  <c r="IKF26" i="1"/>
  <c r="IKC26" i="1"/>
  <c r="IKB26" i="1"/>
  <c r="IJY26" i="1"/>
  <c r="IJX26" i="1"/>
  <c r="IJU26" i="1"/>
  <c r="IJT26" i="1"/>
  <c r="IJQ26" i="1"/>
  <c r="IJP26" i="1"/>
  <c r="IJM26" i="1"/>
  <c r="IJL26" i="1"/>
  <c r="IJI26" i="1"/>
  <c r="IJH26" i="1"/>
  <c r="IJE26" i="1"/>
  <c r="IJD26" i="1"/>
  <c r="IJA26" i="1"/>
  <c r="IIZ26" i="1"/>
  <c r="IIW26" i="1"/>
  <c r="IIV26" i="1"/>
  <c r="IIS26" i="1"/>
  <c r="IIR26" i="1"/>
  <c r="IIO26" i="1"/>
  <c r="IIN26" i="1"/>
  <c r="IIK26" i="1"/>
  <c r="IIJ26" i="1"/>
  <c r="IIG26" i="1"/>
  <c r="IIF26" i="1"/>
  <c r="IIC26" i="1"/>
  <c r="IIB26" i="1"/>
  <c r="IHY26" i="1"/>
  <c r="IHX26" i="1"/>
  <c r="IHU26" i="1"/>
  <c r="IHT26" i="1"/>
  <c r="IHQ26" i="1"/>
  <c r="IHP26" i="1"/>
  <c r="IHM26" i="1"/>
  <c r="IHL26" i="1"/>
  <c r="IHI26" i="1"/>
  <c r="IHH26" i="1"/>
  <c r="IHE26" i="1"/>
  <c r="IHD26" i="1"/>
  <c r="IHA26" i="1"/>
  <c r="IGZ26" i="1"/>
  <c r="IGW26" i="1"/>
  <c r="IGV26" i="1"/>
  <c r="IGS26" i="1"/>
  <c r="IGR26" i="1"/>
  <c r="IGO26" i="1"/>
  <c r="IGN26" i="1"/>
  <c r="IGK26" i="1"/>
  <c r="IGJ26" i="1"/>
  <c r="IGG26" i="1"/>
  <c r="IGF26" i="1"/>
  <c r="IGC26" i="1"/>
  <c r="IGB26" i="1"/>
  <c r="IFY26" i="1"/>
  <c r="IFX26" i="1"/>
  <c r="IFU26" i="1"/>
  <c r="IFT26" i="1"/>
  <c r="IFQ26" i="1"/>
  <c r="IFP26" i="1"/>
  <c r="IFM26" i="1"/>
  <c r="IFL26" i="1"/>
  <c r="IFI26" i="1"/>
  <c r="IFH26" i="1"/>
  <c r="IFE26" i="1"/>
  <c r="IFD26" i="1"/>
  <c r="IFA26" i="1"/>
  <c r="IEZ26" i="1"/>
  <c r="IEW26" i="1"/>
  <c r="IEV26" i="1"/>
  <c r="IES26" i="1"/>
  <c r="IER26" i="1"/>
  <c r="IEO26" i="1"/>
  <c r="IEN26" i="1"/>
  <c r="IEK26" i="1"/>
  <c r="IEJ26" i="1"/>
  <c r="IEG26" i="1"/>
  <c r="IEF26" i="1"/>
  <c r="IEC26" i="1"/>
  <c r="IEB26" i="1"/>
  <c r="IDY26" i="1"/>
  <c r="IDX26" i="1"/>
  <c r="IDU26" i="1"/>
  <c r="IDT26" i="1"/>
  <c r="IDQ26" i="1"/>
  <c r="IDP26" i="1"/>
  <c r="IDM26" i="1"/>
  <c r="IDL26" i="1"/>
  <c r="IDI26" i="1"/>
  <c r="IDH26" i="1"/>
  <c r="IDE26" i="1"/>
  <c r="IDD26" i="1"/>
  <c r="IDA26" i="1"/>
  <c r="ICZ26" i="1"/>
  <c r="ICW26" i="1"/>
  <c r="ICV26" i="1"/>
  <c r="ICS26" i="1"/>
  <c r="ICR26" i="1"/>
  <c r="ICO26" i="1"/>
  <c r="ICN26" i="1"/>
  <c r="ICK26" i="1"/>
  <c r="ICJ26" i="1"/>
  <c r="ICG26" i="1"/>
  <c r="ICF26" i="1"/>
  <c r="ICC26" i="1"/>
  <c r="ICB26" i="1"/>
  <c r="IBY26" i="1"/>
  <c r="IBX26" i="1"/>
  <c r="IBU26" i="1"/>
  <c r="IBT26" i="1"/>
  <c r="IBQ26" i="1"/>
  <c r="IBP26" i="1"/>
  <c r="IBM26" i="1"/>
  <c r="IBL26" i="1"/>
  <c r="IBI26" i="1"/>
  <c r="IBH26" i="1"/>
  <c r="IBE26" i="1"/>
  <c r="IBD26" i="1"/>
  <c r="IBA26" i="1"/>
  <c r="IAZ26" i="1"/>
  <c r="IAW26" i="1"/>
  <c r="IAV26" i="1"/>
  <c r="IAS26" i="1"/>
  <c r="IAR26" i="1"/>
  <c r="IAO26" i="1"/>
  <c r="IAN26" i="1"/>
  <c r="IAK26" i="1"/>
  <c r="IAJ26" i="1"/>
  <c r="IAG26" i="1"/>
  <c r="IAF26" i="1"/>
  <c r="IAC26" i="1"/>
  <c r="IAB26" i="1"/>
  <c r="HZY26" i="1"/>
  <c r="HZX26" i="1"/>
  <c r="HZU26" i="1"/>
  <c r="HZT26" i="1"/>
  <c r="HZQ26" i="1"/>
  <c r="HZP26" i="1"/>
  <c r="HZM26" i="1"/>
  <c r="HZL26" i="1"/>
  <c r="HZI26" i="1"/>
  <c r="HZH26" i="1"/>
  <c r="HZE26" i="1"/>
  <c r="HZD26" i="1"/>
  <c r="HZA26" i="1"/>
  <c r="HYZ26" i="1"/>
  <c r="HYW26" i="1"/>
  <c r="HYV26" i="1"/>
  <c r="HYS26" i="1"/>
  <c r="HYR26" i="1"/>
  <c r="HYO26" i="1"/>
  <c r="HYN26" i="1"/>
  <c r="HYK26" i="1"/>
  <c r="HYJ26" i="1"/>
  <c r="HYG26" i="1"/>
  <c r="HYF26" i="1"/>
  <c r="HYC26" i="1"/>
  <c r="HYB26" i="1"/>
  <c r="HXY26" i="1"/>
  <c r="HXX26" i="1"/>
  <c r="HXU26" i="1"/>
  <c r="HXT26" i="1"/>
  <c r="HXQ26" i="1"/>
  <c r="HXP26" i="1"/>
  <c r="HXM26" i="1"/>
  <c r="HXL26" i="1"/>
  <c r="HXI26" i="1"/>
  <c r="HXH26" i="1"/>
  <c r="HXE26" i="1"/>
  <c r="HXD26" i="1"/>
  <c r="HXA26" i="1"/>
  <c r="HWZ26" i="1"/>
  <c r="HWW26" i="1"/>
  <c r="HWV26" i="1"/>
  <c r="HWS26" i="1"/>
  <c r="HWR26" i="1"/>
  <c r="HWO26" i="1"/>
  <c r="HWN26" i="1"/>
  <c r="HWK26" i="1"/>
  <c r="HWJ26" i="1"/>
  <c r="HWG26" i="1"/>
  <c r="HWF26" i="1"/>
  <c r="HWC26" i="1"/>
  <c r="HWB26" i="1"/>
  <c r="HVY26" i="1"/>
  <c r="HVX26" i="1"/>
  <c r="HVU26" i="1"/>
  <c r="HVT26" i="1"/>
  <c r="HVQ26" i="1"/>
  <c r="HVP26" i="1"/>
  <c r="HVM26" i="1"/>
  <c r="HVL26" i="1"/>
  <c r="HVI26" i="1"/>
  <c r="HVH26" i="1"/>
  <c r="HVE26" i="1"/>
  <c r="HVD26" i="1"/>
  <c r="HVA26" i="1"/>
  <c r="HUZ26" i="1"/>
  <c r="HUW26" i="1"/>
  <c r="HUV26" i="1"/>
  <c r="HUS26" i="1"/>
  <c r="HUR26" i="1"/>
  <c r="HUO26" i="1"/>
  <c r="HUN26" i="1"/>
  <c r="HUK26" i="1"/>
  <c r="HUJ26" i="1"/>
  <c r="HUG26" i="1"/>
  <c r="HUF26" i="1"/>
  <c r="HUC26" i="1"/>
  <c r="HUB26" i="1"/>
  <c r="HTY26" i="1"/>
  <c r="HTX26" i="1"/>
  <c r="HTU26" i="1"/>
  <c r="HTT26" i="1"/>
  <c r="HTQ26" i="1"/>
  <c r="HTP26" i="1"/>
  <c r="HTM26" i="1"/>
  <c r="HTL26" i="1"/>
  <c r="HTI26" i="1"/>
  <c r="HTH26" i="1"/>
  <c r="HTE26" i="1"/>
  <c r="HTD26" i="1"/>
  <c r="HTA26" i="1"/>
  <c r="HSZ26" i="1"/>
  <c r="HSW26" i="1"/>
  <c r="HSV26" i="1"/>
  <c r="HSS26" i="1"/>
  <c r="HSR26" i="1"/>
  <c r="HSO26" i="1"/>
  <c r="HSN26" i="1"/>
  <c r="HSK26" i="1"/>
  <c r="HSJ26" i="1"/>
  <c r="HSG26" i="1"/>
  <c r="HSF26" i="1"/>
  <c r="HSC26" i="1"/>
  <c r="HSB26" i="1"/>
  <c r="HRY26" i="1"/>
  <c r="HRX26" i="1"/>
  <c r="HRU26" i="1"/>
  <c r="HRT26" i="1"/>
  <c r="HRQ26" i="1"/>
  <c r="HRP26" i="1"/>
  <c r="HRM26" i="1"/>
  <c r="HRL26" i="1"/>
  <c r="HRI26" i="1"/>
  <c r="HRH26" i="1"/>
  <c r="HRE26" i="1"/>
  <c r="HRD26" i="1"/>
  <c r="HRA26" i="1"/>
  <c r="HQZ26" i="1"/>
  <c r="HQW26" i="1"/>
  <c r="HQV26" i="1"/>
  <c r="HQS26" i="1"/>
  <c r="HQR26" i="1"/>
  <c r="HQO26" i="1"/>
  <c r="HQN26" i="1"/>
  <c r="HQK26" i="1"/>
  <c r="HQJ26" i="1"/>
  <c r="HQG26" i="1"/>
  <c r="HQF26" i="1"/>
  <c r="HQC26" i="1"/>
  <c r="HQB26" i="1"/>
  <c r="HPY26" i="1"/>
  <c r="HPX26" i="1"/>
  <c r="HPU26" i="1"/>
  <c r="HPT26" i="1"/>
  <c r="HPQ26" i="1"/>
  <c r="HPP26" i="1"/>
  <c r="HPM26" i="1"/>
  <c r="HPL26" i="1"/>
  <c r="HPI26" i="1"/>
  <c r="HPH26" i="1"/>
  <c r="HPE26" i="1"/>
  <c r="HPD26" i="1"/>
  <c r="HPA26" i="1"/>
  <c r="HOZ26" i="1"/>
  <c r="HOW26" i="1"/>
  <c r="HOV26" i="1"/>
  <c r="HOS26" i="1"/>
  <c r="HOR26" i="1"/>
  <c r="HOO26" i="1"/>
  <c r="HON26" i="1"/>
  <c r="HOK26" i="1"/>
  <c r="HOJ26" i="1"/>
  <c r="HOG26" i="1"/>
  <c r="HOF26" i="1"/>
  <c r="HOC26" i="1"/>
  <c r="HOB26" i="1"/>
  <c r="HNY26" i="1"/>
  <c r="HNX26" i="1"/>
  <c r="HNU26" i="1"/>
  <c r="HNT26" i="1"/>
  <c r="HNQ26" i="1"/>
  <c r="HNP26" i="1"/>
  <c r="HNM26" i="1"/>
  <c r="HNL26" i="1"/>
  <c r="HNI26" i="1"/>
  <c r="HNH26" i="1"/>
  <c r="HNE26" i="1"/>
  <c r="HND26" i="1"/>
  <c r="HNA26" i="1"/>
  <c r="HMZ26" i="1"/>
  <c r="HMW26" i="1"/>
  <c r="HMV26" i="1"/>
  <c r="HMS26" i="1"/>
  <c r="HMR26" i="1"/>
  <c r="HMO26" i="1"/>
  <c r="HMN26" i="1"/>
  <c r="HMK26" i="1"/>
  <c r="HMJ26" i="1"/>
  <c r="HMG26" i="1"/>
  <c r="HMF26" i="1"/>
  <c r="HMC26" i="1"/>
  <c r="HMB26" i="1"/>
  <c r="HLY26" i="1"/>
  <c r="HLX26" i="1"/>
  <c r="HLU26" i="1"/>
  <c r="HLT26" i="1"/>
  <c r="HLQ26" i="1"/>
  <c r="HLP26" i="1"/>
  <c r="HLM26" i="1"/>
  <c r="HLL26" i="1"/>
  <c r="HLI26" i="1"/>
  <c r="HLH26" i="1"/>
  <c r="HLE26" i="1"/>
  <c r="HLD26" i="1"/>
  <c r="HLA26" i="1"/>
  <c r="HKZ26" i="1"/>
  <c r="HKW26" i="1"/>
  <c r="HKV26" i="1"/>
  <c r="HKS26" i="1"/>
  <c r="HKR26" i="1"/>
  <c r="HKO26" i="1"/>
  <c r="HKN26" i="1"/>
  <c r="HKK26" i="1"/>
  <c r="HKJ26" i="1"/>
  <c r="HKG26" i="1"/>
  <c r="HKF26" i="1"/>
  <c r="HKC26" i="1"/>
  <c r="HKB26" i="1"/>
  <c r="HJY26" i="1"/>
  <c r="HJX26" i="1"/>
  <c r="HJU26" i="1"/>
  <c r="HJT26" i="1"/>
  <c r="HJQ26" i="1"/>
  <c r="HJP26" i="1"/>
  <c r="HJM26" i="1"/>
  <c r="HJL26" i="1"/>
  <c r="HJI26" i="1"/>
  <c r="HJH26" i="1"/>
  <c r="HJE26" i="1"/>
  <c r="HJD26" i="1"/>
  <c r="HJA26" i="1"/>
  <c r="HIZ26" i="1"/>
  <c r="HIW26" i="1"/>
  <c r="HIV26" i="1"/>
  <c r="HIS26" i="1"/>
  <c r="HIR26" i="1"/>
  <c r="HIO26" i="1"/>
  <c r="HIN26" i="1"/>
  <c r="HIK26" i="1"/>
  <c r="HIJ26" i="1"/>
  <c r="HIG26" i="1"/>
  <c r="HIF26" i="1"/>
  <c r="HIC26" i="1"/>
  <c r="HIB26" i="1"/>
  <c r="HHY26" i="1"/>
  <c r="HHX26" i="1"/>
  <c r="HHU26" i="1"/>
  <c r="HHT26" i="1"/>
  <c r="HHQ26" i="1"/>
  <c r="HHP26" i="1"/>
  <c r="HHM26" i="1"/>
  <c r="HHL26" i="1"/>
  <c r="HHI26" i="1"/>
  <c r="HHH26" i="1"/>
  <c r="HHE26" i="1"/>
  <c r="HHD26" i="1"/>
  <c r="HHA26" i="1"/>
  <c r="HGZ26" i="1"/>
  <c r="HGW26" i="1"/>
  <c r="HGV26" i="1"/>
  <c r="HGS26" i="1"/>
  <c r="HGR26" i="1"/>
  <c r="HGO26" i="1"/>
  <c r="HGN26" i="1"/>
  <c r="HGK26" i="1"/>
  <c r="HGJ26" i="1"/>
  <c r="HGG26" i="1"/>
  <c r="HGF26" i="1"/>
  <c r="HGC26" i="1"/>
  <c r="HGB26" i="1"/>
  <c r="HFY26" i="1"/>
  <c r="HFX26" i="1"/>
  <c r="HFU26" i="1"/>
  <c r="HFT26" i="1"/>
  <c r="HFQ26" i="1"/>
  <c r="HFP26" i="1"/>
  <c r="HFM26" i="1"/>
  <c r="HFL26" i="1"/>
  <c r="HFI26" i="1"/>
  <c r="HFH26" i="1"/>
  <c r="HFE26" i="1"/>
  <c r="HFD26" i="1"/>
  <c r="HFA26" i="1"/>
  <c r="HEZ26" i="1"/>
  <c r="HEW26" i="1"/>
  <c r="HEV26" i="1"/>
  <c r="HES26" i="1"/>
  <c r="HER26" i="1"/>
  <c r="HEO26" i="1"/>
  <c r="HEN26" i="1"/>
  <c r="HEK26" i="1"/>
  <c r="HEJ26" i="1"/>
  <c r="HEG26" i="1"/>
  <c r="HEF26" i="1"/>
  <c r="HEC26" i="1"/>
  <c r="HEB26" i="1"/>
  <c r="HDY26" i="1"/>
  <c r="HDX26" i="1"/>
  <c r="HDU26" i="1"/>
  <c r="HDT26" i="1"/>
  <c r="HDQ26" i="1"/>
  <c r="HDP26" i="1"/>
  <c r="HDM26" i="1"/>
  <c r="HDL26" i="1"/>
  <c r="HDI26" i="1"/>
  <c r="HDH26" i="1"/>
  <c r="HDE26" i="1"/>
  <c r="HDD26" i="1"/>
  <c r="HDA26" i="1"/>
  <c r="HCZ26" i="1"/>
  <c r="HCW26" i="1"/>
  <c r="HCV26" i="1"/>
  <c r="HCS26" i="1"/>
  <c r="HCR26" i="1"/>
  <c r="HCO26" i="1"/>
  <c r="HCN26" i="1"/>
  <c r="HCK26" i="1"/>
  <c r="HCJ26" i="1"/>
  <c r="HCG26" i="1"/>
  <c r="HCF26" i="1"/>
  <c r="HCC26" i="1"/>
  <c r="HCB26" i="1"/>
  <c r="HBY26" i="1"/>
  <c r="HBX26" i="1"/>
  <c r="HBU26" i="1"/>
  <c r="HBT26" i="1"/>
  <c r="HBQ26" i="1"/>
  <c r="HBP26" i="1"/>
  <c r="HBM26" i="1"/>
  <c r="HBL26" i="1"/>
  <c r="HBI26" i="1"/>
  <c r="HBH26" i="1"/>
  <c r="HBE26" i="1"/>
  <c r="HBD26" i="1"/>
  <c r="HBA26" i="1"/>
  <c r="HAZ26" i="1"/>
  <c r="HAW26" i="1"/>
  <c r="HAV26" i="1"/>
  <c r="HAS26" i="1"/>
  <c r="HAR26" i="1"/>
  <c r="HAO26" i="1"/>
  <c r="HAN26" i="1"/>
  <c r="HAK26" i="1"/>
  <c r="HAJ26" i="1"/>
  <c r="HAG26" i="1"/>
  <c r="HAF26" i="1"/>
  <c r="HAC26" i="1"/>
  <c r="HAB26" i="1"/>
  <c r="GZY26" i="1"/>
  <c r="GZX26" i="1"/>
  <c r="GZU26" i="1"/>
  <c r="GZT26" i="1"/>
  <c r="GZQ26" i="1"/>
  <c r="GZP26" i="1"/>
  <c r="GZM26" i="1"/>
  <c r="GZL26" i="1"/>
  <c r="GZI26" i="1"/>
  <c r="GZH26" i="1"/>
  <c r="GZE26" i="1"/>
  <c r="GZD26" i="1"/>
  <c r="GZA26" i="1"/>
  <c r="GYZ26" i="1"/>
  <c r="GYW26" i="1"/>
  <c r="GYV26" i="1"/>
  <c r="GYS26" i="1"/>
  <c r="GYR26" i="1"/>
  <c r="GYO26" i="1"/>
  <c r="GYN26" i="1"/>
  <c r="GYK26" i="1"/>
  <c r="GYJ26" i="1"/>
  <c r="GYG26" i="1"/>
  <c r="GYF26" i="1"/>
  <c r="GYC26" i="1"/>
  <c r="GYB26" i="1"/>
  <c r="GXY26" i="1"/>
  <c r="GXX26" i="1"/>
  <c r="GXU26" i="1"/>
  <c r="GXT26" i="1"/>
  <c r="GXQ26" i="1"/>
  <c r="GXP26" i="1"/>
  <c r="GXM26" i="1"/>
  <c r="GXL26" i="1"/>
  <c r="GXI26" i="1"/>
  <c r="GXH26" i="1"/>
  <c r="GXE26" i="1"/>
  <c r="GXD26" i="1"/>
  <c r="GXA26" i="1"/>
  <c r="GWZ26" i="1"/>
  <c r="GWW26" i="1"/>
  <c r="GWV26" i="1"/>
  <c r="GWS26" i="1"/>
  <c r="GWR26" i="1"/>
  <c r="GWO26" i="1"/>
  <c r="GWN26" i="1"/>
  <c r="GWK26" i="1"/>
  <c r="GWJ26" i="1"/>
  <c r="GWG26" i="1"/>
  <c r="GWF26" i="1"/>
  <c r="GWC26" i="1"/>
  <c r="GWB26" i="1"/>
  <c r="GVY26" i="1"/>
  <c r="GVX26" i="1"/>
  <c r="GVU26" i="1"/>
  <c r="GVT26" i="1"/>
  <c r="GVQ26" i="1"/>
  <c r="GVP26" i="1"/>
  <c r="GVM26" i="1"/>
  <c r="GVL26" i="1"/>
  <c r="GVI26" i="1"/>
  <c r="GVH26" i="1"/>
  <c r="GVE26" i="1"/>
  <c r="GVD26" i="1"/>
  <c r="GVA26" i="1"/>
  <c r="GUZ26" i="1"/>
  <c r="GUW26" i="1"/>
  <c r="GUV26" i="1"/>
  <c r="GUS26" i="1"/>
  <c r="GUR26" i="1"/>
  <c r="GUO26" i="1"/>
  <c r="GUN26" i="1"/>
  <c r="GUK26" i="1"/>
  <c r="GUJ26" i="1"/>
  <c r="GUG26" i="1"/>
  <c r="GUF26" i="1"/>
  <c r="GUC26" i="1"/>
  <c r="GUB26" i="1"/>
  <c r="GTY26" i="1"/>
  <c r="GTX26" i="1"/>
  <c r="GTU26" i="1"/>
  <c r="GTT26" i="1"/>
  <c r="GTQ26" i="1"/>
  <c r="GTP26" i="1"/>
  <c r="GTM26" i="1"/>
  <c r="GTL26" i="1"/>
  <c r="GTI26" i="1"/>
  <c r="GTH26" i="1"/>
  <c r="GTE26" i="1"/>
  <c r="GTD26" i="1"/>
  <c r="GTA26" i="1"/>
  <c r="GSZ26" i="1"/>
  <c r="GSW26" i="1"/>
  <c r="GSV26" i="1"/>
  <c r="GSS26" i="1"/>
  <c r="GSR26" i="1"/>
  <c r="GSO26" i="1"/>
  <c r="GSN26" i="1"/>
  <c r="GSK26" i="1"/>
  <c r="GSJ26" i="1"/>
  <c r="GSG26" i="1"/>
  <c r="GSF26" i="1"/>
  <c r="GSC26" i="1"/>
  <c r="GSB26" i="1"/>
  <c r="GRY26" i="1"/>
  <c r="GRX26" i="1"/>
  <c r="GRU26" i="1"/>
  <c r="GRT26" i="1"/>
  <c r="GRQ26" i="1"/>
  <c r="GRP26" i="1"/>
  <c r="GRM26" i="1"/>
  <c r="GRL26" i="1"/>
  <c r="GRI26" i="1"/>
  <c r="GRH26" i="1"/>
  <c r="GRE26" i="1"/>
  <c r="GRD26" i="1"/>
  <c r="GRA26" i="1"/>
  <c r="GQZ26" i="1"/>
  <c r="GQW26" i="1"/>
  <c r="GQV26" i="1"/>
  <c r="GQS26" i="1"/>
  <c r="GQR26" i="1"/>
  <c r="GQO26" i="1"/>
  <c r="GQN26" i="1"/>
  <c r="GQK26" i="1"/>
  <c r="GQJ26" i="1"/>
  <c r="GQG26" i="1"/>
  <c r="GQF26" i="1"/>
  <c r="GQC26" i="1"/>
  <c r="GQB26" i="1"/>
  <c r="GPY26" i="1"/>
  <c r="GPX26" i="1"/>
  <c r="GPU26" i="1"/>
  <c r="GPT26" i="1"/>
  <c r="GPQ26" i="1"/>
  <c r="GPP26" i="1"/>
  <c r="GPM26" i="1"/>
  <c r="GPL26" i="1"/>
  <c r="GPI26" i="1"/>
  <c r="GPH26" i="1"/>
  <c r="GPE26" i="1"/>
  <c r="GPD26" i="1"/>
  <c r="GPA26" i="1"/>
  <c r="GOZ26" i="1"/>
  <c r="GOW26" i="1"/>
  <c r="GOV26" i="1"/>
  <c r="GOS26" i="1"/>
  <c r="GOR26" i="1"/>
  <c r="GOO26" i="1"/>
  <c r="GON26" i="1"/>
  <c r="GOK26" i="1"/>
  <c r="GOJ26" i="1"/>
  <c r="GOG26" i="1"/>
  <c r="GOF26" i="1"/>
  <c r="GOC26" i="1"/>
  <c r="GOB26" i="1"/>
  <c r="GNY26" i="1"/>
  <c r="GNX26" i="1"/>
  <c r="GNU26" i="1"/>
  <c r="GNT26" i="1"/>
  <c r="GNQ26" i="1"/>
  <c r="GNP26" i="1"/>
  <c r="GNM26" i="1"/>
  <c r="GNL26" i="1"/>
  <c r="GNI26" i="1"/>
  <c r="GNH26" i="1"/>
  <c r="GNE26" i="1"/>
  <c r="GND26" i="1"/>
  <c r="GNA26" i="1"/>
  <c r="GMZ26" i="1"/>
  <c r="GMW26" i="1"/>
  <c r="GMV26" i="1"/>
  <c r="GMS26" i="1"/>
  <c r="GMR26" i="1"/>
  <c r="GMO26" i="1"/>
  <c r="GMN26" i="1"/>
  <c r="GMK26" i="1"/>
  <c r="GMJ26" i="1"/>
  <c r="GMG26" i="1"/>
  <c r="GMF26" i="1"/>
  <c r="GMC26" i="1"/>
  <c r="GMB26" i="1"/>
  <c r="GLY26" i="1"/>
  <c r="GLX26" i="1"/>
  <c r="GLU26" i="1"/>
  <c r="GLT26" i="1"/>
  <c r="GLQ26" i="1"/>
  <c r="GLP26" i="1"/>
  <c r="GLM26" i="1"/>
  <c r="GLL26" i="1"/>
  <c r="GLI26" i="1"/>
  <c r="GLH26" i="1"/>
  <c r="GLE26" i="1"/>
  <c r="GLD26" i="1"/>
  <c r="GLA26" i="1"/>
  <c r="GKZ26" i="1"/>
  <c r="GKW26" i="1"/>
  <c r="GKV26" i="1"/>
  <c r="GKS26" i="1"/>
  <c r="GKR26" i="1"/>
  <c r="GKO26" i="1"/>
  <c r="GKN26" i="1"/>
  <c r="GKK26" i="1"/>
  <c r="GKJ26" i="1"/>
  <c r="GKG26" i="1"/>
  <c r="GKF26" i="1"/>
  <c r="GKC26" i="1"/>
  <c r="GKB26" i="1"/>
  <c r="GJY26" i="1"/>
  <c r="GJX26" i="1"/>
  <c r="GJU26" i="1"/>
  <c r="GJT26" i="1"/>
  <c r="GJQ26" i="1"/>
  <c r="GJP26" i="1"/>
  <c r="GJM26" i="1"/>
  <c r="GJL26" i="1"/>
  <c r="GJI26" i="1"/>
  <c r="GJH26" i="1"/>
  <c r="GJE26" i="1"/>
  <c r="GJD26" i="1"/>
  <c r="GJA26" i="1"/>
  <c r="GIZ26" i="1"/>
  <c r="GIW26" i="1"/>
  <c r="GIV26" i="1"/>
  <c r="GIS26" i="1"/>
  <c r="GIR26" i="1"/>
  <c r="GIO26" i="1"/>
  <c r="GIN26" i="1"/>
  <c r="GIK26" i="1"/>
  <c r="GIJ26" i="1"/>
  <c r="GIG26" i="1"/>
  <c r="GIF26" i="1"/>
  <c r="GIC26" i="1"/>
  <c r="GIB26" i="1"/>
  <c r="GHY26" i="1"/>
  <c r="GHX26" i="1"/>
  <c r="GHU26" i="1"/>
  <c r="GHT26" i="1"/>
  <c r="GHQ26" i="1"/>
  <c r="GHP26" i="1"/>
  <c r="GHM26" i="1"/>
  <c r="GHL26" i="1"/>
  <c r="GHI26" i="1"/>
  <c r="GHH26" i="1"/>
  <c r="GHE26" i="1"/>
  <c r="GHD26" i="1"/>
  <c r="GHA26" i="1"/>
  <c r="GGZ26" i="1"/>
  <c r="GGW26" i="1"/>
  <c r="GGV26" i="1"/>
  <c r="GGS26" i="1"/>
  <c r="GGR26" i="1"/>
  <c r="GGO26" i="1"/>
  <c r="GGN26" i="1"/>
  <c r="GGK26" i="1"/>
  <c r="GGJ26" i="1"/>
  <c r="GGG26" i="1"/>
  <c r="GGF26" i="1"/>
  <c r="GGC26" i="1"/>
  <c r="GGB26" i="1"/>
  <c r="GFY26" i="1"/>
  <c r="GFX26" i="1"/>
  <c r="GFU26" i="1"/>
  <c r="GFT26" i="1"/>
  <c r="GFQ26" i="1"/>
  <c r="GFP26" i="1"/>
  <c r="GFM26" i="1"/>
  <c r="GFL26" i="1"/>
  <c r="GFI26" i="1"/>
  <c r="GFH26" i="1"/>
  <c r="GFE26" i="1"/>
  <c r="GFD26" i="1"/>
  <c r="GFA26" i="1"/>
  <c r="GEZ26" i="1"/>
  <c r="GEW26" i="1"/>
  <c r="GEV26" i="1"/>
  <c r="GES26" i="1"/>
  <c r="GER26" i="1"/>
  <c r="GEO26" i="1"/>
  <c r="GEN26" i="1"/>
  <c r="GEK26" i="1"/>
  <c r="GEJ26" i="1"/>
  <c r="GEG26" i="1"/>
  <c r="GEF26" i="1"/>
  <c r="GEC26" i="1"/>
  <c r="GEB26" i="1"/>
  <c r="GDY26" i="1"/>
  <c r="GDX26" i="1"/>
  <c r="GDU26" i="1"/>
  <c r="GDT26" i="1"/>
  <c r="GDQ26" i="1"/>
  <c r="GDP26" i="1"/>
  <c r="GDM26" i="1"/>
  <c r="GDL26" i="1"/>
  <c r="GDI26" i="1"/>
  <c r="GDH26" i="1"/>
  <c r="GDE26" i="1"/>
  <c r="GDD26" i="1"/>
  <c r="GDA26" i="1"/>
  <c r="GCZ26" i="1"/>
  <c r="GCW26" i="1"/>
  <c r="GCV26" i="1"/>
  <c r="GCS26" i="1"/>
  <c r="GCR26" i="1"/>
  <c r="GCO26" i="1"/>
  <c r="GCN26" i="1"/>
  <c r="GCK26" i="1"/>
  <c r="GCJ26" i="1"/>
  <c r="GCG26" i="1"/>
  <c r="GCF26" i="1"/>
  <c r="GCC26" i="1"/>
  <c r="GCB26" i="1"/>
  <c r="GBY26" i="1"/>
  <c r="GBX26" i="1"/>
  <c r="GBU26" i="1"/>
  <c r="GBT26" i="1"/>
  <c r="GBQ26" i="1"/>
  <c r="GBP26" i="1"/>
  <c r="GBM26" i="1"/>
  <c r="GBL26" i="1"/>
  <c r="GBI26" i="1"/>
  <c r="GBH26" i="1"/>
  <c r="GBE26" i="1"/>
  <c r="GBD26" i="1"/>
  <c r="GBA26" i="1"/>
  <c r="GAZ26" i="1"/>
  <c r="GAW26" i="1"/>
  <c r="GAV26" i="1"/>
  <c r="GAS26" i="1"/>
  <c r="GAR26" i="1"/>
  <c r="GAO26" i="1"/>
  <c r="GAN26" i="1"/>
  <c r="GAK26" i="1"/>
  <c r="GAJ26" i="1"/>
  <c r="GAG26" i="1"/>
  <c r="GAF26" i="1"/>
  <c r="GAC26" i="1"/>
  <c r="GAB26" i="1"/>
  <c r="FZY26" i="1"/>
  <c r="FZX26" i="1"/>
  <c r="FZU26" i="1"/>
  <c r="FZT26" i="1"/>
  <c r="FZQ26" i="1"/>
  <c r="FZP26" i="1"/>
  <c r="FZM26" i="1"/>
  <c r="FZL26" i="1"/>
  <c r="FZI26" i="1"/>
  <c r="FZH26" i="1"/>
  <c r="FZE26" i="1"/>
  <c r="FZD26" i="1"/>
  <c r="FZA26" i="1"/>
  <c r="FYZ26" i="1"/>
  <c r="FYW26" i="1"/>
  <c r="FYV26" i="1"/>
  <c r="FYS26" i="1"/>
  <c r="FYR26" i="1"/>
  <c r="FYO26" i="1"/>
  <c r="FYN26" i="1"/>
  <c r="FYK26" i="1"/>
  <c r="FYJ26" i="1"/>
  <c r="FYG26" i="1"/>
  <c r="FYF26" i="1"/>
  <c r="FYC26" i="1"/>
  <c r="FYB26" i="1"/>
  <c r="FXY26" i="1"/>
  <c r="FXX26" i="1"/>
  <c r="FXU26" i="1"/>
  <c r="FXT26" i="1"/>
  <c r="FXQ26" i="1"/>
  <c r="FXP26" i="1"/>
  <c r="FXM26" i="1"/>
  <c r="FXL26" i="1"/>
  <c r="FXI26" i="1"/>
  <c r="FXH26" i="1"/>
  <c r="FXE26" i="1"/>
  <c r="FXD26" i="1"/>
  <c r="FXA26" i="1"/>
  <c r="FWZ26" i="1"/>
  <c r="FWW26" i="1"/>
  <c r="FWV26" i="1"/>
  <c r="FWS26" i="1"/>
  <c r="FWR26" i="1"/>
  <c r="FWO26" i="1"/>
  <c r="FWN26" i="1"/>
  <c r="FWK26" i="1"/>
  <c r="FWJ26" i="1"/>
  <c r="FWG26" i="1"/>
  <c r="FWF26" i="1"/>
  <c r="FWC26" i="1"/>
  <c r="FWB26" i="1"/>
  <c r="FVY26" i="1"/>
  <c r="FVX26" i="1"/>
  <c r="FVU26" i="1"/>
  <c r="FVT26" i="1"/>
  <c r="FVQ26" i="1"/>
  <c r="FVP26" i="1"/>
  <c r="FVM26" i="1"/>
  <c r="FVL26" i="1"/>
  <c r="FVI26" i="1"/>
  <c r="FVH26" i="1"/>
  <c r="FVE26" i="1"/>
  <c r="FVD26" i="1"/>
  <c r="FVA26" i="1"/>
  <c r="FUZ26" i="1"/>
  <c r="FUW26" i="1"/>
  <c r="FUV26" i="1"/>
  <c r="FUS26" i="1"/>
  <c r="FUR26" i="1"/>
  <c r="FUO26" i="1"/>
  <c r="FUN26" i="1"/>
  <c r="FUK26" i="1"/>
  <c r="FUJ26" i="1"/>
  <c r="FUG26" i="1"/>
  <c r="FUF26" i="1"/>
  <c r="FUC26" i="1"/>
  <c r="FUB26" i="1"/>
  <c r="FTY26" i="1"/>
  <c r="FTX26" i="1"/>
  <c r="FTU26" i="1"/>
  <c r="FTT26" i="1"/>
  <c r="FTQ26" i="1"/>
  <c r="FTP26" i="1"/>
  <c r="FTM26" i="1"/>
  <c r="FTL26" i="1"/>
  <c r="FTI26" i="1"/>
  <c r="FTH26" i="1"/>
  <c r="FTE26" i="1"/>
  <c r="FTD26" i="1"/>
  <c r="FTA26" i="1"/>
  <c r="FSZ26" i="1"/>
  <c r="FSW26" i="1"/>
  <c r="FSV26" i="1"/>
  <c r="FSS26" i="1"/>
  <c r="FSR26" i="1"/>
  <c r="FSO26" i="1"/>
  <c r="FSN26" i="1"/>
  <c r="FSK26" i="1"/>
  <c r="FSJ26" i="1"/>
  <c r="FSG26" i="1"/>
  <c r="FSF26" i="1"/>
  <c r="FSC26" i="1"/>
  <c r="FSB26" i="1"/>
  <c r="FRY26" i="1"/>
  <c r="FRX26" i="1"/>
  <c r="FRU26" i="1"/>
  <c r="FRT26" i="1"/>
  <c r="FRQ26" i="1"/>
  <c r="FRP26" i="1"/>
  <c r="FRM26" i="1"/>
  <c r="FRL26" i="1"/>
  <c r="FRI26" i="1"/>
  <c r="FRH26" i="1"/>
  <c r="FRE26" i="1"/>
  <c r="FRD26" i="1"/>
  <c r="FRA26" i="1"/>
  <c r="FQZ26" i="1"/>
  <c r="FQW26" i="1"/>
  <c r="FQV26" i="1"/>
  <c r="FQS26" i="1"/>
  <c r="FQR26" i="1"/>
  <c r="FQO26" i="1"/>
  <c r="FQN26" i="1"/>
  <c r="FQK26" i="1"/>
  <c r="FQJ26" i="1"/>
  <c r="FQG26" i="1"/>
  <c r="FQF26" i="1"/>
  <c r="FQC26" i="1"/>
  <c r="FQB26" i="1"/>
  <c r="FPY26" i="1"/>
  <c r="FPX26" i="1"/>
  <c r="FPU26" i="1"/>
  <c r="FPT26" i="1"/>
  <c r="FPQ26" i="1"/>
  <c r="FPP26" i="1"/>
  <c r="FPM26" i="1"/>
  <c r="FPL26" i="1"/>
  <c r="FPI26" i="1"/>
  <c r="FPH26" i="1"/>
  <c r="FPE26" i="1"/>
  <c r="FPD26" i="1"/>
  <c r="FPA26" i="1"/>
  <c r="FOZ26" i="1"/>
  <c r="FOW26" i="1"/>
  <c r="FOV26" i="1"/>
  <c r="FOS26" i="1"/>
  <c r="FOR26" i="1"/>
  <c r="FOO26" i="1"/>
  <c r="FON26" i="1"/>
  <c r="FOK26" i="1"/>
  <c r="FOJ26" i="1"/>
  <c r="FOG26" i="1"/>
  <c r="FOF26" i="1"/>
  <c r="FOC26" i="1"/>
  <c r="FOB26" i="1"/>
  <c r="FNY26" i="1"/>
  <c r="FNX26" i="1"/>
  <c r="FNU26" i="1"/>
  <c r="FNT26" i="1"/>
  <c r="FNQ26" i="1"/>
  <c r="FNP26" i="1"/>
  <c r="FNM26" i="1"/>
  <c r="FNL26" i="1"/>
  <c r="FNI26" i="1"/>
  <c r="FNH26" i="1"/>
  <c r="FNE26" i="1"/>
  <c r="FND26" i="1"/>
  <c r="FNA26" i="1"/>
  <c r="FMZ26" i="1"/>
  <c r="FMW26" i="1"/>
  <c r="FMV26" i="1"/>
  <c r="FMS26" i="1"/>
  <c r="FMR26" i="1"/>
  <c r="FMO26" i="1"/>
  <c r="FMN26" i="1"/>
  <c r="FMK26" i="1"/>
  <c r="FMJ26" i="1"/>
  <c r="FMG26" i="1"/>
  <c r="FMF26" i="1"/>
  <c r="FMC26" i="1"/>
  <c r="FMB26" i="1"/>
  <c r="FLY26" i="1"/>
  <c r="FLX26" i="1"/>
  <c r="FLU26" i="1"/>
  <c r="FLT26" i="1"/>
  <c r="FLQ26" i="1"/>
  <c r="FLP26" i="1"/>
  <c r="FLM26" i="1"/>
  <c r="FLL26" i="1"/>
  <c r="FLI26" i="1"/>
  <c r="FLH26" i="1"/>
  <c r="FLE26" i="1"/>
  <c r="FLD26" i="1"/>
  <c r="FLA26" i="1"/>
  <c r="FKZ26" i="1"/>
  <c r="FKW26" i="1"/>
  <c r="FKV26" i="1"/>
  <c r="FKS26" i="1"/>
  <c r="FKR26" i="1"/>
  <c r="FKO26" i="1"/>
  <c r="FKN26" i="1"/>
  <c r="FKK26" i="1"/>
  <c r="FKJ26" i="1"/>
  <c r="FKG26" i="1"/>
  <c r="FKF26" i="1"/>
  <c r="FKC26" i="1"/>
  <c r="FKB26" i="1"/>
  <c r="FJY26" i="1"/>
  <c r="FJX26" i="1"/>
  <c r="FJU26" i="1"/>
  <c r="FJT26" i="1"/>
  <c r="FJQ26" i="1"/>
  <c r="FJP26" i="1"/>
  <c r="FJM26" i="1"/>
  <c r="FJL26" i="1"/>
  <c r="FJI26" i="1"/>
  <c r="FJH26" i="1"/>
  <c r="FJE26" i="1"/>
  <c r="FJD26" i="1"/>
  <c r="FJA26" i="1"/>
  <c r="FIZ26" i="1"/>
  <c r="FIW26" i="1"/>
  <c r="FIV26" i="1"/>
  <c r="FIS26" i="1"/>
  <c r="FIR26" i="1"/>
  <c r="FIO26" i="1"/>
  <c r="FIN26" i="1"/>
  <c r="FIK26" i="1"/>
  <c r="FIJ26" i="1"/>
  <c r="FIG26" i="1"/>
  <c r="FIF26" i="1"/>
  <c r="FIC26" i="1"/>
  <c r="FIB26" i="1"/>
  <c r="FHY26" i="1"/>
  <c r="FHX26" i="1"/>
  <c r="FHU26" i="1"/>
  <c r="FHT26" i="1"/>
  <c r="FHQ26" i="1"/>
  <c r="FHP26" i="1"/>
  <c r="FHM26" i="1"/>
  <c r="FHL26" i="1"/>
  <c r="FHI26" i="1"/>
  <c r="FHH26" i="1"/>
  <c r="FHE26" i="1"/>
  <c r="FHD26" i="1"/>
  <c r="FHA26" i="1"/>
  <c r="FGZ26" i="1"/>
  <c r="FGW26" i="1"/>
  <c r="FGV26" i="1"/>
  <c r="FGS26" i="1"/>
  <c r="FGR26" i="1"/>
  <c r="FGO26" i="1"/>
  <c r="FGN26" i="1"/>
  <c r="FGK26" i="1"/>
  <c r="FGJ26" i="1"/>
  <c r="FGG26" i="1"/>
  <c r="FGF26" i="1"/>
  <c r="FGC26" i="1"/>
  <c r="FGB26" i="1"/>
  <c r="FFY26" i="1"/>
  <c r="FFX26" i="1"/>
  <c r="FFU26" i="1"/>
  <c r="FFT26" i="1"/>
  <c r="FFQ26" i="1"/>
  <c r="FFP26" i="1"/>
  <c r="FFM26" i="1"/>
  <c r="FFL26" i="1"/>
  <c r="FFI26" i="1"/>
  <c r="FFH26" i="1"/>
  <c r="FFE26" i="1"/>
  <c r="FFD26" i="1"/>
  <c r="FFA26" i="1"/>
  <c r="FEZ26" i="1"/>
  <c r="FEW26" i="1"/>
  <c r="FEV26" i="1"/>
  <c r="FES26" i="1"/>
  <c r="FER26" i="1"/>
  <c r="FEO26" i="1"/>
  <c r="FEN26" i="1"/>
  <c r="FEK26" i="1"/>
  <c r="FEJ26" i="1"/>
  <c r="FEG26" i="1"/>
  <c r="FEF26" i="1"/>
  <c r="FEC26" i="1"/>
  <c r="FEB26" i="1"/>
  <c r="FDY26" i="1"/>
  <c r="FDX26" i="1"/>
  <c r="FDU26" i="1"/>
  <c r="FDT26" i="1"/>
  <c r="FDQ26" i="1"/>
  <c r="FDP26" i="1"/>
  <c r="FDM26" i="1"/>
  <c r="FDL26" i="1"/>
  <c r="FDI26" i="1"/>
  <c r="FDH26" i="1"/>
  <c r="FDE26" i="1"/>
  <c r="FDD26" i="1"/>
  <c r="FDA26" i="1"/>
  <c r="FCZ26" i="1"/>
  <c r="FCW26" i="1"/>
  <c r="FCV26" i="1"/>
  <c r="FCS26" i="1"/>
  <c r="FCR26" i="1"/>
  <c r="FCO26" i="1"/>
  <c r="FCN26" i="1"/>
  <c r="FCK26" i="1"/>
  <c r="FCJ26" i="1"/>
  <c r="FCG26" i="1"/>
  <c r="FCF26" i="1"/>
  <c r="FCC26" i="1"/>
  <c r="FCB26" i="1"/>
  <c r="FBY26" i="1"/>
  <c r="FBX26" i="1"/>
  <c r="FBU26" i="1"/>
  <c r="FBT26" i="1"/>
  <c r="FBQ26" i="1"/>
  <c r="FBP26" i="1"/>
  <c r="FBM26" i="1"/>
  <c r="FBL26" i="1"/>
  <c r="FBI26" i="1"/>
  <c r="FBH26" i="1"/>
  <c r="FBE26" i="1"/>
  <c r="FBD26" i="1"/>
  <c r="FBA26" i="1"/>
  <c r="FAZ26" i="1"/>
  <c r="FAW26" i="1"/>
  <c r="FAV26" i="1"/>
  <c r="FAS26" i="1"/>
  <c r="FAR26" i="1"/>
  <c r="FAO26" i="1"/>
  <c r="FAN26" i="1"/>
  <c r="FAK26" i="1"/>
  <c r="FAJ26" i="1"/>
  <c r="FAG26" i="1"/>
  <c r="FAF26" i="1"/>
  <c r="FAC26" i="1"/>
  <c r="FAB26" i="1"/>
  <c r="EZY26" i="1"/>
  <c r="EZX26" i="1"/>
  <c r="EZU26" i="1"/>
  <c r="EZT26" i="1"/>
  <c r="EZQ26" i="1"/>
  <c r="EZP26" i="1"/>
  <c r="EZM26" i="1"/>
  <c r="EZL26" i="1"/>
  <c r="EZI26" i="1"/>
  <c r="EZH26" i="1"/>
  <c r="EZE26" i="1"/>
  <c r="EZD26" i="1"/>
  <c r="EZA26" i="1"/>
  <c r="EYZ26" i="1"/>
  <c r="EYW26" i="1"/>
  <c r="EYV26" i="1"/>
  <c r="EYS26" i="1"/>
  <c r="EYR26" i="1"/>
  <c r="EYO26" i="1"/>
  <c r="EYN26" i="1"/>
  <c r="EYK26" i="1"/>
  <c r="EYJ26" i="1"/>
  <c r="EYG26" i="1"/>
  <c r="EYF26" i="1"/>
  <c r="EYC26" i="1"/>
  <c r="EYB26" i="1"/>
  <c r="EXY26" i="1"/>
  <c r="EXX26" i="1"/>
  <c r="EXU26" i="1"/>
  <c r="EXT26" i="1"/>
  <c r="EXQ26" i="1"/>
  <c r="EXP26" i="1"/>
  <c r="EXM26" i="1"/>
  <c r="EXL26" i="1"/>
  <c r="EXI26" i="1"/>
  <c r="EXH26" i="1"/>
  <c r="EXE26" i="1"/>
  <c r="EXD26" i="1"/>
  <c r="EXA26" i="1"/>
  <c r="EWZ26" i="1"/>
  <c r="EWW26" i="1"/>
  <c r="EWV26" i="1"/>
  <c r="EWS26" i="1"/>
  <c r="EWR26" i="1"/>
  <c r="EWO26" i="1"/>
  <c r="EWN26" i="1"/>
  <c r="EWK26" i="1"/>
  <c r="EWJ26" i="1"/>
  <c r="EWG26" i="1"/>
  <c r="EWF26" i="1"/>
  <c r="EWC26" i="1"/>
  <c r="EWB26" i="1"/>
  <c r="EVY26" i="1"/>
  <c r="EVX26" i="1"/>
  <c r="EVU26" i="1"/>
  <c r="EVT26" i="1"/>
  <c r="EVQ26" i="1"/>
  <c r="EVP26" i="1"/>
  <c r="EVM26" i="1"/>
  <c r="EVL26" i="1"/>
  <c r="EVI26" i="1"/>
  <c r="EVH26" i="1"/>
  <c r="EVE26" i="1"/>
  <c r="EVD26" i="1"/>
  <c r="EVA26" i="1"/>
  <c r="EUZ26" i="1"/>
  <c r="EUW26" i="1"/>
  <c r="EUV26" i="1"/>
  <c r="EUS26" i="1"/>
  <c r="EUR26" i="1"/>
  <c r="EUO26" i="1"/>
  <c r="EUN26" i="1"/>
  <c r="EUK26" i="1"/>
  <c r="EUJ26" i="1"/>
  <c r="EUG26" i="1"/>
  <c r="EUF26" i="1"/>
  <c r="EUC26" i="1"/>
  <c r="EUB26" i="1"/>
  <c r="ETY26" i="1"/>
  <c r="ETX26" i="1"/>
  <c r="ETU26" i="1"/>
  <c r="ETT26" i="1"/>
  <c r="ETQ26" i="1"/>
  <c r="ETP26" i="1"/>
  <c r="ETM26" i="1"/>
  <c r="ETL26" i="1"/>
  <c r="ETI26" i="1"/>
  <c r="ETH26" i="1"/>
  <c r="ETE26" i="1"/>
  <c r="ETD26" i="1"/>
  <c r="ETA26" i="1"/>
  <c r="ESZ26" i="1"/>
  <c r="ESW26" i="1"/>
  <c r="ESV26" i="1"/>
  <c r="ESS26" i="1"/>
  <c r="ESR26" i="1"/>
  <c r="ESO26" i="1"/>
  <c r="ESN26" i="1"/>
  <c r="ESK26" i="1"/>
  <c r="ESJ26" i="1"/>
  <c r="ESG26" i="1"/>
  <c r="ESF26" i="1"/>
  <c r="ESC26" i="1"/>
  <c r="ESB26" i="1"/>
  <c r="ERY26" i="1"/>
  <c r="ERX26" i="1"/>
  <c r="ERU26" i="1"/>
  <c r="ERT26" i="1"/>
  <c r="ERQ26" i="1"/>
  <c r="ERP26" i="1"/>
  <c r="ERM26" i="1"/>
  <c r="ERL26" i="1"/>
  <c r="ERI26" i="1"/>
  <c r="ERH26" i="1"/>
  <c r="ERE26" i="1"/>
  <c r="ERD26" i="1"/>
  <c r="ERA26" i="1"/>
  <c r="EQZ26" i="1"/>
  <c r="EQW26" i="1"/>
  <c r="EQV26" i="1"/>
  <c r="EQS26" i="1"/>
  <c r="EQR26" i="1"/>
  <c r="EQO26" i="1"/>
  <c r="EQN26" i="1"/>
  <c r="EQK26" i="1"/>
  <c r="EQJ26" i="1"/>
  <c r="EQG26" i="1"/>
  <c r="EQF26" i="1"/>
  <c r="EQC26" i="1"/>
  <c r="EQB26" i="1"/>
  <c r="EPY26" i="1"/>
  <c r="EPX26" i="1"/>
  <c r="EPU26" i="1"/>
  <c r="EPT26" i="1"/>
  <c r="EPQ26" i="1"/>
  <c r="EPP26" i="1"/>
  <c r="EPM26" i="1"/>
  <c r="EPL26" i="1"/>
  <c r="EPI26" i="1"/>
  <c r="EPH26" i="1"/>
  <c r="EPE26" i="1"/>
  <c r="EPD26" i="1"/>
  <c r="EPA26" i="1"/>
  <c r="EOZ26" i="1"/>
  <c r="EOW26" i="1"/>
  <c r="EOV26" i="1"/>
  <c r="EOS26" i="1"/>
  <c r="EOR26" i="1"/>
  <c r="EOO26" i="1"/>
  <c r="EON26" i="1"/>
  <c r="EOK26" i="1"/>
  <c r="EOJ26" i="1"/>
  <c r="EOG26" i="1"/>
  <c r="EOF26" i="1"/>
  <c r="EOC26" i="1"/>
  <c r="EOB26" i="1"/>
  <c r="ENY26" i="1"/>
  <c r="ENX26" i="1"/>
  <c r="ENU26" i="1"/>
  <c r="ENT26" i="1"/>
  <c r="ENQ26" i="1"/>
  <c r="ENP26" i="1"/>
  <c r="ENM26" i="1"/>
  <c r="ENL26" i="1"/>
  <c r="ENI26" i="1"/>
  <c r="ENH26" i="1"/>
  <c r="ENE26" i="1"/>
  <c r="END26" i="1"/>
  <c r="ENA26" i="1"/>
  <c r="EMZ26" i="1"/>
  <c r="EMW26" i="1"/>
  <c r="EMV26" i="1"/>
  <c r="EMS26" i="1"/>
  <c r="EMR26" i="1"/>
  <c r="EMO26" i="1"/>
  <c r="EMN26" i="1"/>
  <c r="EMK26" i="1"/>
  <c r="EMJ26" i="1"/>
  <c r="EMG26" i="1"/>
  <c r="EMF26" i="1"/>
  <c r="EMC26" i="1"/>
  <c r="EMB26" i="1"/>
  <c r="ELY26" i="1"/>
  <c r="ELX26" i="1"/>
  <c r="ELU26" i="1"/>
  <c r="ELT26" i="1"/>
  <c r="ELQ26" i="1"/>
  <c r="ELP26" i="1"/>
  <c r="ELM26" i="1"/>
  <c r="ELL26" i="1"/>
  <c r="ELI26" i="1"/>
  <c r="ELH26" i="1"/>
  <c r="ELE26" i="1"/>
  <c r="ELD26" i="1"/>
  <c r="ELA26" i="1"/>
  <c r="EKZ26" i="1"/>
  <c r="EKW26" i="1"/>
  <c r="EKV26" i="1"/>
  <c r="EKS26" i="1"/>
  <c r="EKR26" i="1"/>
  <c r="EKO26" i="1"/>
  <c r="EKN26" i="1"/>
  <c r="EKK26" i="1"/>
  <c r="EKJ26" i="1"/>
  <c r="EKG26" i="1"/>
  <c r="EKF26" i="1"/>
  <c r="EKC26" i="1"/>
  <c r="EKB26" i="1"/>
  <c r="EJY26" i="1"/>
  <c r="EJX26" i="1"/>
  <c r="EJU26" i="1"/>
  <c r="EJT26" i="1"/>
  <c r="EJQ26" i="1"/>
  <c r="EJP26" i="1"/>
  <c r="EJM26" i="1"/>
  <c r="EJL26" i="1"/>
  <c r="EJI26" i="1"/>
  <c r="EJH26" i="1"/>
  <c r="EJE26" i="1"/>
  <c r="EJD26" i="1"/>
  <c r="EJA26" i="1"/>
  <c r="EIZ26" i="1"/>
  <c r="EIW26" i="1"/>
  <c r="EIV26" i="1"/>
  <c r="EIS26" i="1"/>
  <c r="EIR26" i="1"/>
  <c r="EIO26" i="1"/>
  <c r="EIN26" i="1"/>
  <c r="EIK26" i="1"/>
  <c r="EIJ26" i="1"/>
  <c r="EIG26" i="1"/>
  <c r="EIF26" i="1"/>
  <c r="EIC26" i="1"/>
  <c r="EIB26" i="1"/>
  <c r="EHY26" i="1"/>
  <c r="EHX26" i="1"/>
  <c r="EHU26" i="1"/>
  <c r="EHT26" i="1"/>
  <c r="EHQ26" i="1"/>
  <c r="EHP26" i="1"/>
  <c r="EHM26" i="1"/>
  <c r="EHL26" i="1"/>
  <c r="EHI26" i="1"/>
  <c r="EHH26" i="1"/>
  <c r="EHE26" i="1"/>
  <c r="EHD26" i="1"/>
  <c r="EHA26" i="1"/>
  <c r="EGZ26" i="1"/>
  <c r="EGW26" i="1"/>
  <c r="EGV26" i="1"/>
  <c r="EGS26" i="1"/>
  <c r="EGR26" i="1"/>
  <c r="EGO26" i="1"/>
  <c r="EGN26" i="1"/>
  <c r="EGK26" i="1"/>
  <c r="EGJ26" i="1"/>
  <c r="EGG26" i="1"/>
  <c r="EGF26" i="1"/>
  <c r="EGC26" i="1"/>
  <c r="EGB26" i="1"/>
  <c r="EFY26" i="1"/>
  <c r="EFX26" i="1"/>
  <c r="EFU26" i="1"/>
  <c r="EFT26" i="1"/>
  <c r="EFQ26" i="1"/>
  <c r="EFP26" i="1"/>
  <c r="EFM26" i="1"/>
  <c r="EFL26" i="1"/>
  <c r="EFI26" i="1"/>
  <c r="EFH26" i="1"/>
  <c r="EFE26" i="1"/>
  <c r="EFD26" i="1"/>
  <c r="EFA26" i="1"/>
  <c r="EEZ26" i="1"/>
  <c r="EEW26" i="1"/>
  <c r="EEV26" i="1"/>
  <c r="EES26" i="1"/>
  <c r="EER26" i="1"/>
  <c r="EEO26" i="1"/>
  <c r="EEN26" i="1"/>
  <c r="EEK26" i="1"/>
  <c r="EEJ26" i="1"/>
  <c r="EEG26" i="1"/>
  <c r="EEF26" i="1"/>
  <c r="EEC26" i="1"/>
  <c r="EEB26" i="1"/>
  <c r="EDY26" i="1"/>
  <c r="EDX26" i="1"/>
  <c r="EDU26" i="1"/>
  <c r="EDT26" i="1"/>
  <c r="EDQ26" i="1"/>
  <c r="EDP26" i="1"/>
  <c r="EDM26" i="1"/>
  <c r="EDL26" i="1"/>
  <c r="EDI26" i="1"/>
  <c r="EDH26" i="1"/>
  <c r="EDE26" i="1"/>
  <c r="EDD26" i="1"/>
  <c r="EDA26" i="1"/>
  <c r="ECZ26" i="1"/>
  <c r="ECW26" i="1"/>
  <c r="ECV26" i="1"/>
  <c r="ECS26" i="1"/>
  <c r="ECR26" i="1"/>
  <c r="ECO26" i="1"/>
  <c r="ECN26" i="1"/>
  <c r="ECK26" i="1"/>
  <c r="ECJ26" i="1"/>
  <c r="ECG26" i="1"/>
  <c r="ECF26" i="1"/>
  <c r="ECC26" i="1"/>
  <c r="ECB26" i="1"/>
  <c r="EBY26" i="1"/>
  <c r="EBX26" i="1"/>
  <c r="EBU26" i="1"/>
  <c r="EBT26" i="1"/>
  <c r="EBQ26" i="1"/>
  <c r="EBP26" i="1"/>
  <c r="EBM26" i="1"/>
  <c r="EBL26" i="1"/>
  <c r="EBI26" i="1"/>
  <c r="EBH26" i="1"/>
  <c r="EBE26" i="1"/>
  <c r="EBD26" i="1"/>
  <c r="EBA26" i="1"/>
  <c r="EAZ26" i="1"/>
  <c r="EAW26" i="1"/>
  <c r="EAV26" i="1"/>
  <c r="EAS26" i="1"/>
  <c r="EAR26" i="1"/>
  <c r="EAO26" i="1"/>
  <c r="EAN26" i="1"/>
  <c r="EAK26" i="1"/>
  <c r="EAJ26" i="1"/>
  <c r="EAG26" i="1"/>
  <c r="EAF26" i="1"/>
  <c r="EAC26" i="1"/>
  <c r="EAB26" i="1"/>
  <c r="DZY26" i="1"/>
  <c r="DZX26" i="1"/>
  <c r="DZU26" i="1"/>
  <c r="DZT26" i="1"/>
  <c r="DZQ26" i="1"/>
  <c r="DZP26" i="1"/>
  <c r="DZM26" i="1"/>
  <c r="DZL26" i="1"/>
  <c r="DZI26" i="1"/>
  <c r="DZH26" i="1"/>
  <c r="DZE26" i="1"/>
  <c r="DZD26" i="1"/>
  <c r="DZA26" i="1"/>
  <c r="DYZ26" i="1"/>
  <c r="DYW26" i="1"/>
  <c r="DYV26" i="1"/>
  <c r="DYS26" i="1"/>
  <c r="DYR26" i="1"/>
  <c r="DYO26" i="1"/>
  <c r="DYN26" i="1"/>
  <c r="DYK26" i="1"/>
  <c r="DYJ26" i="1"/>
  <c r="DYG26" i="1"/>
  <c r="DYF26" i="1"/>
  <c r="DYC26" i="1"/>
  <c r="DYB26" i="1"/>
  <c r="DXY26" i="1"/>
  <c r="DXX26" i="1"/>
  <c r="DXU26" i="1"/>
  <c r="DXT26" i="1"/>
  <c r="DXQ26" i="1"/>
  <c r="DXP26" i="1"/>
  <c r="DXM26" i="1"/>
  <c r="DXL26" i="1"/>
  <c r="DXI26" i="1"/>
  <c r="DXH26" i="1"/>
  <c r="DXE26" i="1"/>
  <c r="DXD26" i="1"/>
  <c r="DXA26" i="1"/>
  <c r="DWZ26" i="1"/>
  <c r="DWW26" i="1"/>
  <c r="DWV26" i="1"/>
  <c r="DWS26" i="1"/>
  <c r="DWR26" i="1"/>
  <c r="DWO26" i="1"/>
  <c r="DWN26" i="1"/>
  <c r="DWK26" i="1"/>
  <c r="DWJ26" i="1"/>
  <c r="DWG26" i="1"/>
  <c r="DWF26" i="1"/>
  <c r="DWC26" i="1"/>
  <c r="DWB26" i="1"/>
  <c r="DVY26" i="1"/>
  <c r="DVX26" i="1"/>
  <c r="DVU26" i="1"/>
  <c r="DVT26" i="1"/>
  <c r="DVQ26" i="1"/>
  <c r="DVP26" i="1"/>
  <c r="DVM26" i="1"/>
  <c r="DVL26" i="1"/>
  <c r="DVI26" i="1"/>
  <c r="DVH26" i="1"/>
  <c r="DVE26" i="1"/>
  <c r="DVD26" i="1"/>
  <c r="DVA26" i="1"/>
  <c r="DUZ26" i="1"/>
  <c r="DUW26" i="1"/>
  <c r="DUV26" i="1"/>
  <c r="DUS26" i="1"/>
  <c r="DUR26" i="1"/>
  <c r="DUO26" i="1"/>
  <c r="DUN26" i="1"/>
  <c r="DUK26" i="1"/>
  <c r="DUJ26" i="1"/>
  <c r="DUG26" i="1"/>
  <c r="DUF26" i="1"/>
  <c r="DUC26" i="1"/>
  <c r="DUB26" i="1"/>
  <c r="DTY26" i="1"/>
  <c r="DTX26" i="1"/>
  <c r="DTU26" i="1"/>
  <c r="DTT26" i="1"/>
  <c r="DTQ26" i="1"/>
  <c r="DTP26" i="1"/>
  <c r="DTM26" i="1"/>
  <c r="DTL26" i="1"/>
  <c r="DTI26" i="1"/>
  <c r="DTH26" i="1"/>
  <c r="DTE26" i="1"/>
  <c r="DTD26" i="1"/>
  <c r="DTA26" i="1"/>
  <c r="DSZ26" i="1"/>
  <c r="DSW26" i="1"/>
  <c r="DSV26" i="1"/>
  <c r="DSS26" i="1"/>
  <c r="DSR26" i="1"/>
  <c r="DSO26" i="1"/>
  <c r="DSN26" i="1"/>
  <c r="DSK26" i="1"/>
  <c r="DSJ26" i="1"/>
  <c r="DSG26" i="1"/>
  <c r="DSF26" i="1"/>
  <c r="DSC26" i="1"/>
  <c r="DSB26" i="1"/>
  <c r="DRY26" i="1"/>
  <c r="DRX26" i="1"/>
  <c r="DRU26" i="1"/>
  <c r="DRT26" i="1"/>
  <c r="DRQ26" i="1"/>
  <c r="DRP26" i="1"/>
  <c r="DRM26" i="1"/>
  <c r="DRL26" i="1"/>
  <c r="DRI26" i="1"/>
  <c r="DRH26" i="1"/>
  <c r="DRE26" i="1"/>
  <c r="DRD26" i="1"/>
  <c r="DRA26" i="1"/>
  <c r="DQZ26" i="1"/>
  <c r="DQW26" i="1"/>
  <c r="DQV26" i="1"/>
  <c r="DQS26" i="1"/>
  <c r="DQR26" i="1"/>
  <c r="DQO26" i="1"/>
  <c r="DQN26" i="1"/>
  <c r="DQK26" i="1"/>
  <c r="DQJ26" i="1"/>
  <c r="DQG26" i="1"/>
  <c r="DQF26" i="1"/>
  <c r="DQC26" i="1"/>
  <c r="DQB26" i="1"/>
  <c r="DPY26" i="1"/>
  <c r="DPX26" i="1"/>
  <c r="DPU26" i="1"/>
  <c r="DPT26" i="1"/>
  <c r="DPQ26" i="1"/>
  <c r="DPP26" i="1"/>
  <c r="DPM26" i="1"/>
  <c r="DPL26" i="1"/>
  <c r="DPI26" i="1"/>
  <c r="DPH26" i="1"/>
  <c r="DPE26" i="1"/>
  <c r="DPD26" i="1"/>
  <c r="DPA26" i="1"/>
  <c r="DOZ26" i="1"/>
  <c r="DOW26" i="1"/>
  <c r="DOV26" i="1"/>
  <c r="DOS26" i="1"/>
  <c r="DOR26" i="1"/>
  <c r="DOO26" i="1"/>
  <c r="DON26" i="1"/>
  <c r="DOK26" i="1"/>
  <c r="DOJ26" i="1"/>
  <c r="DOG26" i="1"/>
  <c r="DOF26" i="1"/>
  <c r="DOC26" i="1"/>
  <c r="DOB26" i="1"/>
  <c r="DNY26" i="1"/>
  <c r="DNX26" i="1"/>
  <c r="DNU26" i="1"/>
  <c r="DNT26" i="1"/>
  <c r="DNQ26" i="1"/>
  <c r="DNP26" i="1"/>
  <c r="DNM26" i="1"/>
  <c r="DNL26" i="1"/>
  <c r="DNI26" i="1"/>
  <c r="DNH26" i="1"/>
  <c r="DNE26" i="1"/>
  <c r="DND26" i="1"/>
  <c r="DNA26" i="1"/>
  <c r="DMZ26" i="1"/>
  <c r="DMW26" i="1"/>
  <c r="DMV26" i="1"/>
  <c r="DMS26" i="1"/>
  <c r="DMR26" i="1"/>
  <c r="DMO26" i="1"/>
  <c r="DMN26" i="1"/>
  <c r="DMK26" i="1"/>
  <c r="DMJ26" i="1"/>
  <c r="DMG26" i="1"/>
  <c r="DMF26" i="1"/>
  <c r="DMC26" i="1"/>
  <c r="DMB26" i="1"/>
  <c r="DLY26" i="1"/>
  <c r="DLX26" i="1"/>
  <c r="DLU26" i="1"/>
  <c r="DLT26" i="1"/>
  <c r="DLQ26" i="1"/>
  <c r="DLP26" i="1"/>
  <c r="DLM26" i="1"/>
  <c r="DLL26" i="1"/>
  <c r="DLI26" i="1"/>
  <c r="DLH26" i="1"/>
  <c r="DLE26" i="1"/>
  <c r="DLD26" i="1"/>
  <c r="DLA26" i="1"/>
  <c r="DKZ26" i="1"/>
  <c r="DKW26" i="1"/>
  <c r="DKV26" i="1"/>
  <c r="DKS26" i="1"/>
  <c r="DKR26" i="1"/>
  <c r="DKO26" i="1"/>
  <c r="DKN26" i="1"/>
  <c r="DKK26" i="1"/>
  <c r="DKJ26" i="1"/>
  <c r="DKG26" i="1"/>
  <c r="DKF26" i="1"/>
  <c r="DKC26" i="1"/>
  <c r="DKB26" i="1"/>
  <c r="DJY26" i="1"/>
  <c r="DJX26" i="1"/>
  <c r="DJU26" i="1"/>
  <c r="DJT26" i="1"/>
  <c r="DJQ26" i="1"/>
  <c r="DJP26" i="1"/>
  <c r="DJM26" i="1"/>
  <c r="DJL26" i="1"/>
  <c r="DJI26" i="1"/>
  <c r="DJH26" i="1"/>
  <c r="DJE26" i="1"/>
  <c r="DJD26" i="1"/>
  <c r="DJA26" i="1"/>
  <c r="DIZ26" i="1"/>
  <c r="DIW26" i="1"/>
  <c r="DIV26" i="1"/>
  <c r="DIS26" i="1"/>
  <c r="DIR26" i="1"/>
  <c r="DIO26" i="1"/>
  <c r="DIN26" i="1"/>
  <c r="DIK26" i="1"/>
  <c r="DIJ26" i="1"/>
  <c r="DIG26" i="1"/>
  <c r="DIF26" i="1"/>
  <c r="DIC26" i="1"/>
  <c r="DIB26" i="1"/>
  <c r="DHY26" i="1"/>
  <c r="DHX26" i="1"/>
  <c r="DHU26" i="1"/>
  <c r="DHT26" i="1"/>
  <c r="DHQ26" i="1"/>
  <c r="DHP26" i="1"/>
  <c r="DHM26" i="1"/>
  <c r="DHL26" i="1"/>
  <c r="DHI26" i="1"/>
  <c r="DHH26" i="1"/>
  <c r="DHE26" i="1"/>
  <c r="DHD26" i="1"/>
  <c r="DHA26" i="1"/>
  <c r="DGZ26" i="1"/>
  <c r="DGW26" i="1"/>
  <c r="DGV26" i="1"/>
  <c r="DGS26" i="1"/>
  <c r="DGR26" i="1"/>
  <c r="DGO26" i="1"/>
  <c r="DGN26" i="1"/>
  <c r="DGK26" i="1"/>
  <c r="DGJ26" i="1"/>
  <c r="DGG26" i="1"/>
  <c r="DGF26" i="1"/>
  <c r="DGC26" i="1"/>
  <c r="DGB26" i="1"/>
  <c r="DFY26" i="1"/>
  <c r="DFX26" i="1"/>
  <c r="DFU26" i="1"/>
  <c r="DFT26" i="1"/>
  <c r="DFQ26" i="1"/>
  <c r="DFP26" i="1"/>
  <c r="DFM26" i="1"/>
  <c r="DFL26" i="1"/>
  <c r="DFI26" i="1"/>
  <c r="DFH26" i="1"/>
  <c r="DFE26" i="1"/>
  <c r="DFD26" i="1"/>
  <c r="DFA26" i="1"/>
  <c r="DEZ26" i="1"/>
  <c r="DEW26" i="1"/>
  <c r="DEV26" i="1"/>
  <c r="DES26" i="1"/>
  <c r="DER26" i="1"/>
  <c r="DEO26" i="1"/>
  <c r="DEN26" i="1"/>
  <c r="DEK26" i="1"/>
  <c r="DEJ26" i="1"/>
  <c r="DEG26" i="1"/>
  <c r="DEF26" i="1"/>
  <c r="DEC26" i="1"/>
  <c r="DEB26" i="1"/>
  <c r="DDY26" i="1"/>
  <c r="DDX26" i="1"/>
  <c r="DDU26" i="1"/>
  <c r="DDT26" i="1"/>
  <c r="DDQ26" i="1"/>
  <c r="DDP26" i="1"/>
  <c r="DDM26" i="1"/>
  <c r="DDL26" i="1"/>
  <c r="DDI26" i="1"/>
  <c r="DDH26" i="1"/>
  <c r="DDE26" i="1"/>
  <c r="DDD26" i="1"/>
  <c r="DDA26" i="1"/>
  <c r="DCZ26" i="1"/>
  <c r="DCW26" i="1"/>
  <c r="DCV26" i="1"/>
  <c r="DCS26" i="1"/>
  <c r="DCR26" i="1"/>
  <c r="DCO26" i="1"/>
  <c r="DCN26" i="1"/>
  <c r="DCK26" i="1"/>
  <c r="DCJ26" i="1"/>
  <c r="DCG26" i="1"/>
  <c r="DCF26" i="1"/>
  <c r="DCC26" i="1"/>
  <c r="DCB26" i="1"/>
  <c r="DBY26" i="1"/>
  <c r="DBX26" i="1"/>
  <c r="DBU26" i="1"/>
  <c r="DBT26" i="1"/>
  <c r="DBQ26" i="1"/>
  <c r="DBP26" i="1"/>
  <c r="DBM26" i="1"/>
  <c r="DBL26" i="1"/>
  <c r="DBI26" i="1"/>
  <c r="DBH26" i="1"/>
  <c r="DBE26" i="1"/>
  <c r="DBD26" i="1"/>
  <c r="DBA26" i="1"/>
  <c r="DAZ26" i="1"/>
  <c r="DAW26" i="1"/>
  <c r="DAV26" i="1"/>
  <c r="DAS26" i="1"/>
  <c r="DAR26" i="1"/>
  <c r="DAO26" i="1"/>
  <c r="DAN26" i="1"/>
  <c r="DAK26" i="1"/>
  <c r="DAJ26" i="1"/>
  <c r="DAG26" i="1"/>
  <c r="DAF26" i="1"/>
  <c r="DAC26" i="1"/>
  <c r="DAB26" i="1"/>
  <c r="CZY26" i="1"/>
  <c r="CZX26" i="1"/>
  <c r="CZU26" i="1"/>
  <c r="CZT26" i="1"/>
  <c r="CZQ26" i="1"/>
  <c r="CZP26" i="1"/>
  <c r="CZM26" i="1"/>
  <c r="CZL26" i="1"/>
  <c r="CZI26" i="1"/>
  <c r="CZH26" i="1"/>
  <c r="CZE26" i="1"/>
  <c r="CZD26" i="1"/>
  <c r="CZA26" i="1"/>
  <c r="CYZ26" i="1"/>
  <c r="CYW26" i="1"/>
  <c r="CYV26" i="1"/>
  <c r="CYS26" i="1"/>
  <c r="CYR26" i="1"/>
  <c r="CYO26" i="1"/>
  <c r="CYN26" i="1"/>
  <c r="CYK26" i="1"/>
  <c r="CYJ26" i="1"/>
  <c r="CYG26" i="1"/>
  <c r="CYF26" i="1"/>
  <c r="CYC26" i="1"/>
  <c r="CYB26" i="1"/>
  <c r="CXY26" i="1"/>
  <c r="CXX26" i="1"/>
  <c r="CXU26" i="1"/>
  <c r="CXT26" i="1"/>
  <c r="CXQ26" i="1"/>
  <c r="CXP26" i="1"/>
  <c r="CXM26" i="1"/>
  <c r="CXL26" i="1"/>
  <c r="CXI26" i="1"/>
  <c r="CXH26" i="1"/>
  <c r="CXE26" i="1"/>
  <c r="CXD26" i="1"/>
  <c r="CXA26" i="1"/>
  <c r="CWZ26" i="1"/>
  <c r="CWW26" i="1"/>
  <c r="CWV26" i="1"/>
  <c r="CWS26" i="1"/>
  <c r="CWR26" i="1"/>
  <c r="CWO26" i="1"/>
  <c r="CWN26" i="1"/>
  <c r="CWK26" i="1"/>
  <c r="CWJ26" i="1"/>
  <c r="CWG26" i="1"/>
  <c r="CWF26" i="1"/>
  <c r="CWC26" i="1"/>
  <c r="CWB26" i="1"/>
  <c r="CVY26" i="1"/>
  <c r="CVX26" i="1"/>
  <c r="CVU26" i="1"/>
  <c r="CVT26" i="1"/>
  <c r="CVQ26" i="1"/>
  <c r="CVP26" i="1"/>
  <c r="CVM26" i="1"/>
  <c r="CVL26" i="1"/>
  <c r="CVI26" i="1"/>
  <c r="CVH26" i="1"/>
  <c r="CVE26" i="1"/>
  <c r="CVD26" i="1"/>
  <c r="CVA26" i="1"/>
  <c r="CUZ26" i="1"/>
  <c r="CUW26" i="1"/>
  <c r="CUV26" i="1"/>
  <c r="CUS26" i="1"/>
  <c r="CUR26" i="1"/>
  <c r="CUO26" i="1"/>
  <c r="CUN26" i="1"/>
  <c r="CUK26" i="1"/>
  <c r="CUJ26" i="1"/>
  <c r="CUG26" i="1"/>
  <c r="CUF26" i="1"/>
  <c r="CUC26" i="1"/>
  <c r="CUB26" i="1"/>
  <c r="CTY26" i="1"/>
  <c r="CTX26" i="1"/>
  <c r="CTU26" i="1"/>
  <c r="CTT26" i="1"/>
  <c r="CTQ26" i="1"/>
  <c r="CTP26" i="1"/>
  <c r="CTM26" i="1"/>
  <c r="CTL26" i="1"/>
  <c r="CTI26" i="1"/>
  <c r="CTH26" i="1"/>
  <c r="CTE26" i="1"/>
  <c r="CTD26" i="1"/>
  <c r="CTA26" i="1"/>
  <c r="CSZ26" i="1"/>
  <c r="CSW26" i="1"/>
  <c r="CSV26" i="1"/>
  <c r="CSS26" i="1"/>
  <c r="CSR26" i="1"/>
  <c r="CSO26" i="1"/>
  <c r="CSN26" i="1"/>
  <c r="CSK26" i="1"/>
  <c r="CSJ26" i="1"/>
  <c r="CSG26" i="1"/>
  <c r="CSF26" i="1"/>
  <c r="CSC26" i="1"/>
  <c r="CSB26" i="1"/>
  <c r="CRY26" i="1"/>
  <c r="CRX26" i="1"/>
  <c r="CRU26" i="1"/>
  <c r="CRT26" i="1"/>
  <c r="CRQ26" i="1"/>
  <c r="CRP26" i="1"/>
  <c r="CRM26" i="1"/>
  <c r="CRL26" i="1"/>
  <c r="CRI26" i="1"/>
  <c r="CRH26" i="1"/>
  <c r="CRE26" i="1"/>
  <c r="CRD26" i="1"/>
  <c r="CRA26" i="1"/>
  <c r="CQZ26" i="1"/>
  <c r="CQW26" i="1"/>
  <c r="CQV26" i="1"/>
  <c r="CQS26" i="1"/>
  <c r="CQR26" i="1"/>
  <c r="CQO26" i="1"/>
  <c r="CQN26" i="1"/>
  <c r="CQK26" i="1"/>
  <c r="CQJ26" i="1"/>
  <c r="CQG26" i="1"/>
  <c r="CQF26" i="1"/>
  <c r="CQC26" i="1"/>
  <c r="CQB26" i="1"/>
  <c r="CPY26" i="1"/>
  <c r="CPX26" i="1"/>
  <c r="CPU26" i="1"/>
  <c r="CPT26" i="1"/>
  <c r="CPQ26" i="1"/>
  <c r="CPP26" i="1"/>
  <c r="CPM26" i="1"/>
  <c r="CPL26" i="1"/>
  <c r="CPI26" i="1"/>
  <c r="CPH26" i="1"/>
  <c r="CPE26" i="1"/>
  <c r="CPD26" i="1"/>
  <c r="CPA26" i="1"/>
  <c r="COZ26" i="1"/>
  <c r="COW26" i="1"/>
  <c r="COV26" i="1"/>
  <c r="COS26" i="1"/>
  <c r="COR26" i="1"/>
  <c r="COO26" i="1"/>
  <c r="CON26" i="1"/>
  <c r="COK26" i="1"/>
  <c r="COJ26" i="1"/>
  <c r="COG26" i="1"/>
  <c r="COF26" i="1"/>
  <c r="COC26" i="1"/>
  <c r="COB26" i="1"/>
  <c r="CNY26" i="1"/>
  <c r="CNX26" i="1"/>
  <c r="CNU26" i="1"/>
  <c r="CNT26" i="1"/>
  <c r="CNQ26" i="1"/>
  <c r="CNP26" i="1"/>
  <c r="CNM26" i="1"/>
  <c r="CNL26" i="1"/>
  <c r="CNI26" i="1"/>
  <c r="CNH26" i="1"/>
  <c r="CNE26" i="1"/>
  <c r="CND26" i="1"/>
  <c r="CNA26" i="1"/>
  <c r="CMZ26" i="1"/>
  <c r="CMW26" i="1"/>
  <c r="CMV26" i="1"/>
  <c r="CMS26" i="1"/>
  <c r="CMR26" i="1"/>
  <c r="CMO26" i="1"/>
  <c r="CMN26" i="1"/>
  <c r="CMK26" i="1"/>
  <c r="CMJ26" i="1"/>
  <c r="CMG26" i="1"/>
  <c r="CMF26" i="1"/>
  <c r="CMC26" i="1"/>
  <c r="CMB26" i="1"/>
  <c r="CLY26" i="1"/>
  <c r="CLX26" i="1"/>
  <c r="CLU26" i="1"/>
  <c r="CLT26" i="1"/>
  <c r="CLQ26" i="1"/>
  <c r="CLP26" i="1"/>
  <c r="CLM26" i="1"/>
  <c r="CLL26" i="1"/>
  <c r="CLI26" i="1"/>
  <c r="CLH26" i="1"/>
  <c r="CLE26" i="1"/>
  <c r="CLD26" i="1"/>
  <c r="CLA26" i="1"/>
  <c r="CKZ26" i="1"/>
  <c r="CKW26" i="1"/>
  <c r="CKV26" i="1"/>
  <c r="CKS26" i="1"/>
  <c r="CKR26" i="1"/>
  <c r="CKO26" i="1"/>
  <c r="CKN26" i="1"/>
  <c r="CKK26" i="1"/>
  <c r="CKJ26" i="1"/>
  <c r="CKG26" i="1"/>
  <c r="CKF26" i="1"/>
  <c r="CKC26" i="1"/>
  <c r="CKB26" i="1"/>
  <c r="CJY26" i="1"/>
  <c r="CJX26" i="1"/>
  <c r="CJU26" i="1"/>
  <c r="CJT26" i="1"/>
  <c r="CJQ26" i="1"/>
  <c r="CJP26" i="1"/>
  <c r="CJM26" i="1"/>
  <c r="CJL26" i="1"/>
  <c r="CJI26" i="1"/>
  <c r="CJH26" i="1"/>
  <c r="CJE26" i="1"/>
  <c r="CJD26" i="1"/>
  <c r="CJA26" i="1"/>
  <c r="CIZ26" i="1"/>
  <c r="CIW26" i="1"/>
  <c r="CIV26" i="1"/>
  <c r="CIS26" i="1"/>
  <c r="CIR26" i="1"/>
  <c r="CIO26" i="1"/>
  <c r="CIN26" i="1"/>
  <c r="CIK26" i="1"/>
  <c r="CIJ26" i="1"/>
  <c r="CIG26" i="1"/>
  <c r="CIF26" i="1"/>
  <c r="CIC26" i="1"/>
  <c r="CIB26" i="1"/>
  <c r="CHY26" i="1"/>
  <c r="CHX26" i="1"/>
  <c r="CHU26" i="1"/>
  <c r="CHT26" i="1"/>
  <c r="CHQ26" i="1"/>
  <c r="CHP26" i="1"/>
  <c r="CHM26" i="1"/>
  <c r="CHL26" i="1"/>
  <c r="CHI26" i="1"/>
  <c r="CHH26" i="1"/>
  <c r="CHE26" i="1"/>
  <c r="CHD26" i="1"/>
  <c r="CHA26" i="1"/>
  <c r="CGZ26" i="1"/>
  <c r="CGW26" i="1"/>
  <c r="CGV26" i="1"/>
  <c r="CGS26" i="1"/>
  <c r="CGR26" i="1"/>
  <c r="CGO26" i="1"/>
  <c r="CGN26" i="1"/>
  <c r="CGK26" i="1"/>
  <c r="CGJ26" i="1"/>
  <c r="CGG26" i="1"/>
  <c r="CGF26" i="1"/>
  <c r="CGC26" i="1"/>
  <c r="CGB26" i="1"/>
  <c r="CFY26" i="1"/>
  <c r="CFX26" i="1"/>
  <c r="CFU26" i="1"/>
  <c r="CFT26" i="1"/>
  <c r="CFQ26" i="1"/>
  <c r="CFP26" i="1"/>
  <c r="CFM26" i="1"/>
  <c r="CFL26" i="1"/>
  <c r="CFI26" i="1"/>
  <c r="CFH26" i="1"/>
  <c r="CFE26" i="1"/>
  <c r="CFD26" i="1"/>
  <c r="CFA26" i="1"/>
  <c r="CEZ26" i="1"/>
  <c r="CEW26" i="1"/>
  <c r="CEV26" i="1"/>
  <c r="CES26" i="1"/>
  <c r="CER26" i="1"/>
  <c r="CEO26" i="1"/>
  <c r="CEN26" i="1"/>
  <c r="CEK26" i="1"/>
  <c r="CEJ26" i="1"/>
  <c r="CEG26" i="1"/>
  <c r="CEF26" i="1"/>
  <c r="CEC26" i="1"/>
  <c r="CEB26" i="1"/>
  <c r="CDY26" i="1"/>
  <c r="CDX26" i="1"/>
  <c r="CDU26" i="1"/>
  <c r="CDT26" i="1"/>
  <c r="CDQ26" i="1"/>
  <c r="CDP26" i="1"/>
  <c r="CDM26" i="1"/>
  <c r="CDL26" i="1"/>
  <c r="CDI26" i="1"/>
  <c r="CDH26" i="1"/>
  <c r="CDE26" i="1"/>
  <c r="CDD26" i="1"/>
  <c r="CDA26" i="1"/>
  <c r="CCZ26" i="1"/>
  <c r="CCW26" i="1"/>
  <c r="CCV26" i="1"/>
  <c r="CCS26" i="1"/>
  <c r="CCR26" i="1"/>
  <c r="CCO26" i="1"/>
  <c r="CCN26" i="1"/>
  <c r="CCK26" i="1"/>
  <c r="CCJ26" i="1"/>
  <c r="CCG26" i="1"/>
  <c r="CCF26" i="1"/>
  <c r="CCC26" i="1"/>
  <c r="CCB26" i="1"/>
  <c r="CBY26" i="1"/>
  <c r="CBX26" i="1"/>
  <c r="CBU26" i="1"/>
  <c r="CBT26" i="1"/>
  <c r="CBQ26" i="1"/>
  <c r="CBP26" i="1"/>
  <c r="CBM26" i="1"/>
  <c r="CBL26" i="1"/>
  <c r="CBI26" i="1"/>
  <c r="CBH26" i="1"/>
  <c r="CBE26" i="1"/>
  <c r="CBD26" i="1"/>
  <c r="CBA26" i="1"/>
  <c r="CAZ26" i="1"/>
  <c r="CAW26" i="1"/>
  <c r="CAV26" i="1"/>
  <c r="CAS26" i="1"/>
  <c r="CAR26" i="1"/>
  <c r="CAO26" i="1"/>
  <c r="CAN26" i="1"/>
  <c r="CAK26" i="1"/>
  <c r="CAJ26" i="1"/>
  <c r="CAG26" i="1"/>
  <c r="CAF26" i="1"/>
  <c r="CAC26" i="1"/>
  <c r="CAB26" i="1"/>
  <c r="BZY26" i="1"/>
  <c r="BZX26" i="1"/>
  <c r="BZU26" i="1"/>
  <c r="BZT26" i="1"/>
  <c r="BZQ26" i="1"/>
  <c r="BZP26" i="1"/>
  <c r="BZM26" i="1"/>
  <c r="BZL26" i="1"/>
  <c r="BZI26" i="1"/>
  <c r="BZH26" i="1"/>
  <c r="BZE26" i="1"/>
  <c r="BZD26" i="1"/>
  <c r="BZA26" i="1"/>
  <c r="BYZ26" i="1"/>
  <c r="BYW26" i="1"/>
  <c r="BYV26" i="1"/>
  <c r="BYS26" i="1"/>
  <c r="BYR26" i="1"/>
  <c r="BYO26" i="1"/>
  <c r="BYN26" i="1"/>
  <c r="BYK26" i="1"/>
  <c r="BYJ26" i="1"/>
  <c r="BYG26" i="1"/>
  <c r="BYF26" i="1"/>
  <c r="BYC26" i="1"/>
  <c r="BYB26" i="1"/>
  <c r="BXY26" i="1"/>
  <c r="BXX26" i="1"/>
  <c r="BXU26" i="1"/>
  <c r="BXT26" i="1"/>
  <c r="BXQ26" i="1"/>
  <c r="BXP26" i="1"/>
  <c r="BXM26" i="1"/>
  <c r="BXL26" i="1"/>
  <c r="BXI26" i="1"/>
  <c r="BXH26" i="1"/>
  <c r="BXE26" i="1"/>
  <c r="BXD26" i="1"/>
  <c r="BXA26" i="1"/>
  <c r="BWZ26" i="1"/>
  <c r="BWW26" i="1"/>
  <c r="BWV26" i="1"/>
  <c r="BWS26" i="1"/>
  <c r="BWR26" i="1"/>
  <c r="BWO26" i="1"/>
  <c r="BWN26" i="1"/>
  <c r="BWK26" i="1"/>
  <c r="BWJ26" i="1"/>
  <c r="BWG26" i="1"/>
  <c r="BWF26" i="1"/>
  <c r="BWC26" i="1"/>
  <c r="BWB26" i="1"/>
  <c r="BVY26" i="1"/>
  <c r="BVX26" i="1"/>
  <c r="BVU26" i="1"/>
  <c r="BVT26" i="1"/>
  <c r="BVQ26" i="1"/>
  <c r="BVP26" i="1"/>
  <c r="BVM26" i="1"/>
  <c r="BVL26" i="1"/>
  <c r="BVI26" i="1"/>
  <c r="BVH26" i="1"/>
  <c r="BVE26" i="1"/>
  <c r="BVD26" i="1"/>
  <c r="BVA26" i="1"/>
  <c r="BUZ26" i="1"/>
  <c r="BUW26" i="1"/>
  <c r="BUV26" i="1"/>
  <c r="BUS26" i="1"/>
  <c r="BUR26" i="1"/>
  <c r="BUO26" i="1"/>
  <c r="BUN26" i="1"/>
  <c r="BUK26" i="1"/>
  <c r="BUJ26" i="1"/>
  <c r="BUG26" i="1"/>
  <c r="BUF26" i="1"/>
  <c r="BUC26" i="1"/>
  <c r="BUB26" i="1"/>
  <c r="BTY26" i="1"/>
  <c r="BTX26" i="1"/>
  <c r="BTU26" i="1"/>
  <c r="BTT26" i="1"/>
  <c r="BTQ26" i="1"/>
  <c r="BTP26" i="1"/>
  <c r="BTM26" i="1"/>
  <c r="BTL26" i="1"/>
  <c r="BTI26" i="1"/>
  <c r="BTH26" i="1"/>
  <c r="BTE26" i="1"/>
  <c r="BTD26" i="1"/>
  <c r="BTA26" i="1"/>
  <c r="BSZ26" i="1"/>
  <c r="BSW26" i="1"/>
  <c r="BSV26" i="1"/>
  <c r="BSS26" i="1"/>
  <c r="BSR26" i="1"/>
  <c r="BSO26" i="1"/>
  <c r="BSN26" i="1"/>
  <c r="BSK26" i="1"/>
  <c r="BSJ26" i="1"/>
  <c r="BSG26" i="1"/>
  <c r="BSF26" i="1"/>
  <c r="BSC26" i="1"/>
  <c r="BSB26" i="1"/>
  <c r="BRY26" i="1"/>
  <c r="BRX26" i="1"/>
  <c r="BRU26" i="1"/>
  <c r="BRT26" i="1"/>
  <c r="BRQ26" i="1"/>
  <c r="BRP26" i="1"/>
  <c r="BRM26" i="1"/>
  <c r="BRL26" i="1"/>
  <c r="BRI26" i="1"/>
  <c r="BRH26" i="1"/>
  <c r="BRE26" i="1"/>
  <c r="BRD26" i="1"/>
  <c r="BRA26" i="1"/>
  <c r="BQZ26" i="1"/>
  <c r="BQW26" i="1"/>
  <c r="BQV26" i="1"/>
  <c r="BQS26" i="1"/>
  <c r="BQR26" i="1"/>
  <c r="BQO26" i="1"/>
  <c r="BQN26" i="1"/>
  <c r="BQK26" i="1"/>
  <c r="BQJ26" i="1"/>
  <c r="BQG26" i="1"/>
  <c r="BQF26" i="1"/>
  <c r="BQC26" i="1"/>
  <c r="BQB26" i="1"/>
  <c r="BPY26" i="1"/>
  <c r="BPX26" i="1"/>
  <c r="BPU26" i="1"/>
  <c r="BPT26" i="1"/>
  <c r="BPQ26" i="1"/>
  <c r="BPP26" i="1"/>
  <c r="BPM26" i="1"/>
  <c r="BPL26" i="1"/>
  <c r="BPI26" i="1"/>
  <c r="BPH26" i="1"/>
  <c r="BPE26" i="1"/>
  <c r="BPD26" i="1"/>
  <c r="BPA26" i="1"/>
  <c r="BOZ26" i="1"/>
  <c r="BOW26" i="1"/>
  <c r="BOV26" i="1"/>
  <c r="BOS26" i="1"/>
  <c r="BOR26" i="1"/>
  <c r="BOO26" i="1"/>
  <c r="BON26" i="1"/>
  <c r="BOK26" i="1"/>
  <c r="BOJ26" i="1"/>
  <c r="BOG26" i="1"/>
  <c r="BOF26" i="1"/>
  <c r="BOC26" i="1"/>
  <c r="BOB26" i="1"/>
  <c r="BNY26" i="1"/>
  <c r="BNX26" i="1"/>
  <c r="BNU26" i="1"/>
  <c r="BNT26" i="1"/>
  <c r="BNQ26" i="1"/>
  <c r="BNP26" i="1"/>
  <c r="BNM26" i="1"/>
  <c r="BNL26" i="1"/>
  <c r="BNI26" i="1"/>
  <c r="BNH26" i="1"/>
  <c r="BNE26" i="1"/>
  <c r="BND26" i="1"/>
  <c r="BNA26" i="1"/>
  <c r="BMZ26" i="1"/>
  <c r="BMW26" i="1"/>
  <c r="BMV26" i="1"/>
  <c r="BMS26" i="1"/>
  <c r="BMR26" i="1"/>
  <c r="BMO26" i="1"/>
  <c r="BMN26" i="1"/>
  <c r="BMK26" i="1"/>
  <c r="BMJ26" i="1"/>
  <c r="BMG26" i="1"/>
  <c r="BMF26" i="1"/>
  <c r="BMC26" i="1"/>
  <c r="BMB26" i="1"/>
  <c r="BLY26" i="1"/>
  <c r="BLX26" i="1"/>
  <c r="BLU26" i="1"/>
  <c r="BLT26" i="1"/>
  <c r="BLQ26" i="1"/>
  <c r="BLP26" i="1"/>
  <c r="BLM26" i="1"/>
  <c r="BLL26" i="1"/>
  <c r="BLI26" i="1"/>
  <c r="BLH26" i="1"/>
  <c r="BLE26" i="1"/>
  <c r="BLD26" i="1"/>
  <c r="BLA26" i="1"/>
  <c r="BKZ26" i="1"/>
  <c r="BKW26" i="1"/>
  <c r="BKV26" i="1"/>
  <c r="BKS26" i="1"/>
  <c r="BKR26" i="1"/>
  <c r="BKO26" i="1"/>
  <c r="BKN26" i="1"/>
  <c r="BKK26" i="1"/>
  <c r="BKJ26" i="1"/>
  <c r="BKG26" i="1"/>
  <c r="BKF26" i="1"/>
  <c r="BKC26" i="1"/>
  <c r="BKB26" i="1"/>
  <c r="BJY26" i="1"/>
  <c r="BJX26" i="1"/>
  <c r="BJU26" i="1"/>
  <c r="BJT26" i="1"/>
  <c r="BJQ26" i="1"/>
  <c r="BJP26" i="1"/>
  <c r="BJM26" i="1"/>
  <c r="BJL26" i="1"/>
  <c r="BJI26" i="1"/>
  <c r="BJH26" i="1"/>
  <c r="BJE26" i="1"/>
  <c r="BJD26" i="1"/>
  <c r="BJA26" i="1"/>
  <c r="BIZ26" i="1"/>
  <c r="BIW26" i="1"/>
  <c r="BIV26" i="1"/>
  <c r="BIS26" i="1"/>
  <c r="BIR26" i="1"/>
  <c r="BIO26" i="1"/>
  <c r="BIN26" i="1"/>
  <c r="BIK26" i="1"/>
  <c r="BIJ26" i="1"/>
  <c r="BIG26" i="1"/>
  <c r="BIF26" i="1"/>
  <c r="BIC26" i="1"/>
  <c r="BIB26" i="1"/>
  <c r="BHY26" i="1"/>
  <c r="BHX26" i="1"/>
  <c r="BHU26" i="1"/>
  <c r="BHT26" i="1"/>
  <c r="BHQ26" i="1"/>
  <c r="BHP26" i="1"/>
  <c r="BHM26" i="1"/>
  <c r="BHL26" i="1"/>
  <c r="BHI26" i="1"/>
  <c r="BHH26" i="1"/>
  <c r="BHE26" i="1"/>
  <c r="BHD26" i="1"/>
  <c r="BHA26" i="1"/>
  <c r="BGZ26" i="1"/>
  <c r="BGW26" i="1"/>
  <c r="BGV26" i="1"/>
  <c r="BGS26" i="1"/>
  <c r="BGR26" i="1"/>
  <c r="BGO26" i="1"/>
  <c r="BGN26" i="1"/>
  <c r="BGK26" i="1"/>
  <c r="BGJ26" i="1"/>
  <c r="BGG26" i="1"/>
  <c r="BGF26" i="1"/>
  <c r="BGC26" i="1"/>
  <c r="BGB26" i="1"/>
  <c r="BFY26" i="1"/>
  <c r="BFX26" i="1"/>
  <c r="BFU26" i="1"/>
  <c r="BFT26" i="1"/>
  <c r="BFQ26" i="1"/>
  <c r="BFP26" i="1"/>
  <c r="BFM26" i="1"/>
  <c r="BFL26" i="1"/>
  <c r="BFI26" i="1"/>
  <c r="BFH26" i="1"/>
  <c r="BFE26" i="1"/>
  <c r="BFD26" i="1"/>
  <c r="BFA26" i="1"/>
  <c r="BEZ26" i="1"/>
  <c r="BEW26" i="1"/>
  <c r="BEV26" i="1"/>
  <c r="BES26" i="1"/>
  <c r="BER26" i="1"/>
  <c r="BEO26" i="1"/>
  <c r="BEN26" i="1"/>
  <c r="BEK26" i="1"/>
  <c r="BEJ26" i="1"/>
  <c r="BEG26" i="1"/>
  <c r="BEF26" i="1"/>
  <c r="BEC26" i="1"/>
  <c r="BEB26" i="1"/>
  <c r="BDY26" i="1"/>
  <c r="BDX26" i="1"/>
  <c r="BDU26" i="1"/>
  <c r="BDT26" i="1"/>
  <c r="BDQ26" i="1"/>
  <c r="BDP26" i="1"/>
  <c r="BDM26" i="1"/>
  <c r="BDL26" i="1"/>
  <c r="BDI26" i="1"/>
  <c r="BDH26" i="1"/>
  <c r="BDE26" i="1"/>
  <c r="BDD26" i="1"/>
  <c r="BDA26" i="1"/>
  <c r="BCZ26" i="1"/>
  <c r="BCW26" i="1"/>
  <c r="BCV26" i="1"/>
  <c r="BCS26" i="1"/>
  <c r="BCR26" i="1"/>
  <c r="BCO26" i="1"/>
  <c r="BCN26" i="1"/>
  <c r="BCK26" i="1"/>
  <c r="BCJ26" i="1"/>
  <c r="BCG26" i="1"/>
  <c r="BCF26" i="1"/>
  <c r="BCC26" i="1"/>
  <c r="BCB26" i="1"/>
  <c r="BBY26" i="1"/>
  <c r="BBX26" i="1"/>
  <c r="BBU26" i="1"/>
  <c r="BBT26" i="1"/>
  <c r="BBQ26" i="1"/>
  <c r="BBP26" i="1"/>
  <c r="BBM26" i="1"/>
  <c r="BBL26" i="1"/>
  <c r="BBI26" i="1"/>
  <c r="BBH26" i="1"/>
  <c r="BBE26" i="1"/>
  <c r="BBD26" i="1"/>
  <c r="BBA26" i="1"/>
  <c r="BAZ26" i="1"/>
  <c r="BAW26" i="1"/>
  <c r="BAV26" i="1"/>
  <c r="BAS26" i="1"/>
  <c r="BAR26" i="1"/>
  <c r="BAO26" i="1"/>
  <c r="BAN26" i="1"/>
  <c r="BAK26" i="1"/>
  <c r="BAJ26" i="1"/>
  <c r="BAG26" i="1"/>
  <c r="BAF26" i="1"/>
  <c r="BAC26" i="1"/>
  <c r="BAB26" i="1"/>
  <c r="AZY26" i="1"/>
  <c r="AZX26" i="1"/>
  <c r="AZU26" i="1"/>
  <c r="AZT26" i="1"/>
  <c r="AZQ26" i="1"/>
  <c r="AZP26" i="1"/>
  <c r="AZM26" i="1"/>
  <c r="AZL26" i="1"/>
  <c r="AZI26" i="1"/>
  <c r="AZH26" i="1"/>
  <c r="AZE26" i="1"/>
  <c r="AZD26" i="1"/>
  <c r="AZA26" i="1"/>
  <c r="AYZ26" i="1"/>
  <c r="AYW26" i="1"/>
  <c r="AYV26" i="1"/>
  <c r="AYS26" i="1"/>
  <c r="AYR26" i="1"/>
  <c r="AYO26" i="1"/>
  <c r="AYN26" i="1"/>
  <c r="AYK26" i="1"/>
  <c r="AYJ26" i="1"/>
  <c r="AYG26" i="1"/>
  <c r="AYF26" i="1"/>
  <c r="AYC26" i="1"/>
  <c r="AYB26" i="1"/>
  <c r="AXY26" i="1"/>
  <c r="AXX26" i="1"/>
  <c r="AXU26" i="1"/>
  <c r="AXT26" i="1"/>
  <c r="AXQ26" i="1"/>
  <c r="AXP26" i="1"/>
  <c r="AXM26" i="1"/>
  <c r="AXL26" i="1"/>
  <c r="AXI26" i="1"/>
  <c r="AXH26" i="1"/>
  <c r="AXE26" i="1"/>
  <c r="AXD26" i="1"/>
  <c r="AXA26" i="1"/>
  <c r="AWZ26" i="1"/>
  <c r="AWW26" i="1"/>
  <c r="AWV26" i="1"/>
  <c r="AWS26" i="1"/>
  <c r="AWR26" i="1"/>
  <c r="AWO26" i="1"/>
  <c r="AWN26" i="1"/>
  <c r="AWK26" i="1"/>
  <c r="AWJ26" i="1"/>
  <c r="AWG26" i="1"/>
  <c r="AWF26" i="1"/>
  <c r="AWC26" i="1"/>
  <c r="AWB26" i="1"/>
  <c r="AVY26" i="1"/>
  <c r="AVX26" i="1"/>
  <c r="AVU26" i="1"/>
  <c r="AVT26" i="1"/>
  <c r="AVQ26" i="1"/>
  <c r="AVP26" i="1"/>
  <c r="AVM26" i="1"/>
  <c r="AVL26" i="1"/>
  <c r="AVI26" i="1"/>
  <c r="AVH26" i="1"/>
  <c r="AVE26" i="1"/>
  <c r="AVD26" i="1"/>
  <c r="AVA26" i="1"/>
  <c r="AUZ26" i="1"/>
  <c r="AUW26" i="1"/>
  <c r="AUV26" i="1"/>
  <c r="AUS26" i="1"/>
  <c r="AUR26" i="1"/>
  <c r="AUO26" i="1"/>
  <c r="AUN26" i="1"/>
  <c r="AUK26" i="1"/>
  <c r="AUJ26" i="1"/>
  <c r="AUG26" i="1"/>
  <c r="AUF26" i="1"/>
  <c r="AUC26" i="1"/>
  <c r="AUB26" i="1"/>
  <c r="ATY26" i="1"/>
  <c r="ATX26" i="1"/>
  <c r="ATU26" i="1"/>
  <c r="ATT26" i="1"/>
  <c r="ATQ26" i="1"/>
  <c r="ATP26" i="1"/>
  <c r="ATM26" i="1"/>
  <c r="ATL26" i="1"/>
  <c r="ATI26" i="1"/>
  <c r="ATH26" i="1"/>
  <c r="ATE26" i="1"/>
  <c r="ATD26" i="1"/>
  <c r="ATA26" i="1"/>
  <c r="ASZ26" i="1"/>
  <c r="ASW26" i="1"/>
  <c r="ASV26" i="1"/>
  <c r="ASS26" i="1"/>
  <c r="ASR26" i="1"/>
  <c r="ASO26" i="1"/>
  <c r="ASN26" i="1"/>
  <c r="ASK26" i="1"/>
  <c r="ASJ26" i="1"/>
  <c r="ASG26" i="1"/>
  <c r="ASF26" i="1"/>
  <c r="ASC26" i="1"/>
  <c r="ASB26" i="1"/>
  <c r="ARY26" i="1"/>
  <c r="ARX26" i="1"/>
  <c r="ARU26" i="1"/>
  <c r="ART26" i="1"/>
  <c r="ARQ26" i="1"/>
  <c r="ARP26" i="1"/>
  <c r="ARM26" i="1"/>
  <c r="ARL26" i="1"/>
  <c r="ARI26" i="1"/>
  <c r="ARH26" i="1"/>
  <c r="ARE26" i="1"/>
  <c r="ARD26" i="1"/>
  <c r="ARA26" i="1"/>
  <c r="AQZ26" i="1"/>
  <c r="AQW26" i="1"/>
  <c r="AQV26" i="1"/>
  <c r="AQS26" i="1"/>
  <c r="AQR26" i="1"/>
  <c r="AQO26" i="1"/>
  <c r="AQN26" i="1"/>
  <c r="AQK26" i="1"/>
  <c r="AQJ26" i="1"/>
  <c r="AQG26" i="1"/>
  <c r="AQF26" i="1"/>
  <c r="AQC26" i="1"/>
  <c r="AQB26" i="1"/>
  <c r="APY26" i="1"/>
  <c r="APX26" i="1"/>
  <c r="APU26" i="1"/>
  <c r="APT26" i="1"/>
  <c r="APQ26" i="1"/>
  <c r="APP26" i="1"/>
  <c r="APM26" i="1"/>
  <c r="APL26" i="1"/>
  <c r="API26" i="1"/>
  <c r="APH26" i="1"/>
  <c r="APE26" i="1"/>
  <c r="APD26" i="1"/>
  <c r="APA26" i="1"/>
  <c r="AOZ26" i="1"/>
  <c r="AOW26" i="1"/>
  <c r="AOV26" i="1"/>
  <c r="AOS26" i="1"/>
  <c r="AOR26" i="1"/>
  <c r="AOO26" i="1"/>
  <c r="AON26" i="1"/>
  <c r="AOK26" i="1"/>
  <c r="AOJ26" i="1"/>
  <c r="AOG26" i="1"/>
  <c r="AOF26" i="1"/>
  <c r="AOC26" i="1"/>
  <c r="AOB26" i="1"/>
  <c r="ANY26" i="1"/>
  <c r="ANX26" i="1"/>
  <c r="ANU26" i="1"/>
  <c r="ANT26" i="1"/>
  <c r="ANQ26" i="1"/>
  <c r="ANP26" i="1"/>
  <c r="ANM26" i="1"/>
  <c r="ANL26" i="1"/>
  <c r="ANI26" i="1"/>
  <c r="ANH26" i="1"/>
  <c r="ANE26" i="1"/>
  <c r="AND26" i="1"/>
  <c r="ANA26" i="1"/>
  <c r="AMZ26" i="1"/>
  <c r="AMW26" i="1"/>
  <c r="AMV26" i="1"/>
  <c r="AMS26" i="1"/>
  <c r="AMR26" i="1"/>
  <c r="AMO26" i="1"/>
  <c r="AMN26" i="1"/>
  <c r="AMK26" i="1"/>
  <c r="AMJ26" i="1"/>
  <c r="AMG26" i="1"/>
  <c r="AMF26" i="1"/>
  <c r="AMC26" i="1"/>
  <c r="AMB26" i="1"/>
  <c r="ALY26" i="1"/>
  <c r="ALX26" i="1"/>
  <c r="ALU26" i="1"/>
  <c r="ALT26" i="1"/>
  <c r="ALQ26" i="1"/>
  <c r="ALP26" i="1"/>
  <c r="ALM26" i="1"/>
  <c r="ALL26" i="1"/>
  <c r="ALI26" i="1"/>
  <c r="ALH26" i="1"/>
  <c r="ALE26" i="1"/>
  <c r="ALD26" i="1"/>
  <c r="ALA26" i="1"/>
  <c r="AKZ26" i="1"/>
  <c r="AKW26" i="1"/>
  <c r="AKV26" i="1"/>
  <c r="AKS26" i="1"/>
  <c r="AKR26" i="1"/>
  <c r="AKO26" i="1"/>
  <c r="AKN26" i="1"/>
  <c r="AKK26" i="1"/>
  <c r="AKJ26" i="1"/>
  <c r="AKG26" i="1"/>
  <c r="AKF26" i="1"/>
  <c r="AKC26" i="1"/>
  <c r="AKB26" i="1"/>
  <c r="AJY26" i="1"/>
  <c r="AJX26" i="1"/>
  <c r="AJU26" i="1"/>
  <c r="AJT26" i="1"/>
  <c r="AJQ26" i="1"/>
  <c r="AJP26" i="1"/>
  <c r="AJM26" i="1"/>
  <c r="AJL26" i="1"/>
  <c r="AJI26" i="1"/>
  <c r="AJH26" i="1"/>
  <c r="AJE26" i="1"/>
  <c r="AJD26" i="1"/>
  <c r="AJA26" i="1"/>
  <c r="AIZ26" i="1"/>
  <c r="AIW26" i="1"/>
  <c r="AIV26" i="1"/>
  <c r="AIS26" i="1"/>
  <c r="AIR26" i="1"/>
  <c r="AIO26" i="1"/>
  <c r="AIN26" i="1"/>
  <c r="AIK26" i="1"/>
  <c r="AIJ26" i="1"/>
  <c r="AIG26" i="1"/>
  <c r="AIF26" i="1"/>
  <c r="AIC26" i="1"/>
  <c r="AIB26" i="1"/>
  <c r="AHY26" i="1"/>
  <c r="AHX26" i="1"/>
  <c r="AHU26" i="1"/>
  <c r="AHT26" i="1"/>
  <c r="AHQ26" i="1"/>
  <c r="AHP26" i="1"/>
  <c r="AHM26" i="1"/>
  <c r="AHL26" i="1"/>
  <c r="AHI26" i="1"/>
  <c r="AHH26" i="1"/>
  <c r="AHE26" i="1"/>
  <c r="AHD26" i="1"/>
  <c r="AHA26" i="1"/>
  <c r="AGZ26" i="1"/>
  <c r="AGW26" i="1"/>
  <c r="AGV26" i="1"/>
  <c r="AGS26" i="1"/>
  <c r="AGR26" i="1"/>
  <c r="AGO26" i="1"/>
  <c r="AGN26" i="1"/>
  <c r="AGK26" i="1"/>
  <c r="AGJ26" i="1"/>
  <c r="AGG26" i="1"/>
  <c r="AGF26" i="1"/>
  <c r="AGC26" i="1"/>
  <c r="AGB26" i="1"/>
  <c r="AFY26" i="1"/>
  <c r="AFX26" i="1"/>
  <c r="AFU26" i="1"/>
  <c r="AFT26" i="1"/>
  <c r="AFQ26" i="1"/>
  <c r="AFP26" i="1"/>
  <c r="AFM26" i="1"/>
  <c r="AFL26" i="1"/>
  <c r="AFI26" i="1"/>
  <c r="AFH26" i="1"/>
  <c r="AFE26" i="1"/>
  <c r="AFD26" i="1"/>
  <c r="AFA26" i="1"/>
  <c r="AEZ26" i="1"/>
  <c r="AEW26" i="1"/>
  <c r="AEV26" i="1"/>
  <c r="AES26" i="1"/>
  <c r="AER26" i="1"/>
  <c r="AEO26" i="1"/>
  <c r="AEN26" i="1"/>
  <c r="AEK26" i="1"/>
  <c r="AEJ26" i="1"/>
  <c r="AEG26" i="1"/>
  <c r="AEF26" i="1"/>
  <c r="AEC26" i="1"/>
  <c r="AEB26" i="1"/>
  <c r="ADY26" i="1"/>
  <c r="ADX26" i="1"/>
  <c r="ADU26" i="1"/>
  <c r="ADT26" i="1"/>
  <c r="ADQ26" i="1"/>
  <c r="ADP26" i="1"/>
  <c r="ADM26" i="1"/>
  <c r="ADL26" i="1"/>
  <c r="ADI26" i="1"/>
  <c r="ADH26" i="1"/>
  <c r="ADE26" i="1"/>
  <c r="ADD26" i="1"/>
  <c r="ADA26" i="1"/>
  <c r="ACZ26" i="1"/>
  <c r="ACW26" i="1"/>
  <c r="ACV26" i="1"/>
  <c r="ACS26" i="1"/>
  <c r="ACR26" i="1"/>
  <c r="ACO26" i="1"/>
  <c r="ACN26" i="1"/>
  <c r="ACK26" i="1"/>
  <c r="ACJ26" i="1"/>
  <c r="ACG26" i="1"/>
  <c r="ACF26" i="1"/>
  <c r="ACC26" i="1"/>
  <c r="ACB26" i="1"/>
  <c r="ABY26" i="1"/>
  <c r="ABX26" i="1"/>
  <c r="ABU26" i="1"/>
  <c r="ABT26" i="1"/>
  <c r="ABQ26" i="1"/>
  <c r="ABP26" i="1"/>
  <c r="ABM26" i="1"/>
  <c r="ABL26" i="1"/>
  <c r="ABI26" i="1"/>
  <c r="ABH26" i="1"/>
  <c r="ABE26" i="1"/>
  <c r="ABD26" i="1"/>
  <c r="ABA26" i="1"/>
  <c r="AAZ26" i="1"/>
  <c r="AAW26" i="1"/>
  <c r="AAV26" i="1"/>
  <c r="AAS26" i="1"/>
  <c r="AAR26" i="1"/>
  <c r="AAO26" i="1"/>
  <c r="AAN26" i="1"/>
  <c r="AAK26" i="1"/>
  <c r="AAJ26" i="1"/>
  <c r="AAG26" i="1"/>
  <c r="AAF26" i="1"/>
  <c r="AAC26" i="1"/>
  <c r="AAB26" i="1"/>
  <c r="ZY26" i="1"/>
  <c r="ZX26" i="1"/>
  <c r="ZU26" i="1"/>
  <c r="ZT26" i="1"/>
  <c r="ZQ26" i="1"/>
  <c r="ZP26" i="1"/>
  <c r="ZM26" i="1"/>
  <c r="ZL26" i="1"/>
  <c r="ZI26" i="1"/>
  <c r="ZH26" i="1"/>
  <c r="ZE26" i="1"/>
  <c r="ZD26" i="1"/>
  <c r="ZA26" i="1"/>
  <c r="YZ26" i="1"/>
  <c r="YW26" i="1"/>
  <c r="YV26" i="1"/>
  <c r="YS26" i="1"/>
  <c r="YR26" i="1"/>
  <c r="YO26" i="1"/>
  <c r="YN26" i="1"/>
  <c r="YK26" i="1"/>
  <c r="YJ26" i="1"/>
  <c r="YG26" i="1"/>
  <c r="YF26" i="1"/>
  <c r="YC26" i="1"/>
  <c r="YB26" i="1"/>
  <c r="XY26" i="1"/>
  <c r="XX26" i="1"/>
  <c r="XU26" i="1"/>
  <c r="XT26" i="1"/>
  <c r="XQ26" i="1"/>
  <c r="XP26" i="1"/>
  <c r="XM26" i="1"/>
  <c r="XL26" i="1"/>
  <c r="XI26" i="1"/>
  <c r="XH26" i="1"/>
  <c r="XE26" i="1"/>
  <c r="XD26" i="1"/>
  <c r="XA26" i="1"/>
  <c r="WZ26" i="1"/>
  <c r="WW26" i="1"/>
  <c r="WV26" i="1"/>
  <c r="WS26" i="1"/>
  <c r="WR26" i="1"/>
  <c r="WO26" i="1"/>
  <c r="WN26" i="1"/>
  <c r="WK26" i="1"/>
  <c r="WJ26" i="1"/>
  <c r="WG26" i="1"/>
  <c r="WF26" i="1"/>
  <c r="WC26" i="1"/>
  <c r="WB26" i="1"/>
  <c r="VY26" i="1"/>
  <c r="VX26" i="1"/>
  <c r="VU26" i="1"/>
  <c r="VT26" i="1"/>
  <c r="VQ26" i="1"/>
  <c r="VP26" i="1"/>
  <c r="VM26" i="1"/>
  <c r="VL26" i="1"/>
  <c r="VI26" i="1"/>
  <c r="VH26" i="1"/>
  <c r="VE26" i="1"/>
  <c r="VD26" i="1"/>
  <c r="VA26" i="1"/>
  <c r="UZ26" i="1"/>
  <c r="UW26" i="1"/>
  <c r="UV26" i="1"/>
  <c r="US26" i="1"/>
  <c r="UR26" i="1"/>
  <c r="UO26" i="1"/>
  <c r="UN26" i="1"/>
  <c r="UK26" i="1"/>
  <c r="UJ26" i="1"/>
  <c r="UG26" i="1"/>
  <c r="UF26" i="1"/>
  <c r="UC26" i="1"/>
  <c r="UB26" i="1"/>
  <c r="TY26" i="1"/>
  <c r="TX26" i="1"/>
  <c r="TU26" i="1"/>
  <c r="TT26" i="1"/>
  <c r="TQ26" i="1"/>
  <c r="TP26" i="1"/>
  <c r="TM26" i="1"/>
  <c r="TL26" i="1"/>
  <c r="TI26" i="1"/>
  <c r="TH26" i="1"/>
  <c r="TE26" i="1"/>
  <c r="TD26" i="1"/>
  <c r="TA26" i="1"/>
  <c r="SZ26" i="1"/>
  <c r="SW26" i="1"/>
  <c r="SV26" i="1"/>
  <c r="SS26" i="1"/>
  <c r="SR26" i="1"/>
  <c r="SO26" i="1"/>
  <c r="SN26" i="1"/>
  <c r="SK26" i="1"/>
  <c r="SJ26" i="1"/>
  <c r="SG26" i="1"/>
  <c r="SF26" i="1"/>
  <c r="SC26" i="1"/>
  <c r="SB26" i="1"/>
  <c r="RY26" i="1"/>
  <c r="RX26" i="1"/>
  <c r="RU26" i="1"/>
  <c r="RT26" i="1"/>
  <c r="RQ26" i="1"/>
  <c r="RP26" i="1"/>
  <c r="RM26" i="1"/>
  <c r="RL26" i="1"/>
  <c r="RI26" i="1"/>
  <c r="RH26" i="1"/>
  <c r="RE26" i="1"/>
  <c r="RD26" i="1"/>
  <c r="RA26" i="1"/>
  <c r="QZ26" i="1"/>
  <c r="QW26" i="1"/>
  <c r="QV26" i="1"/>
  <c r="QS26" i="1"/>
  <c r="QR26" i="1"/>
  <c r="QO26" i="1"/>
  <c r="QN26" i="1"/>
  <c r="QK26" i="1"/>
  <c r="QJ26" i="1"/>
  <c r="QG26" i="1"/>
  <c r="QF26" i="1"/>
  <c r="QC26" i="1"/>
  <c r="QB26" i="1"/>
  <c r="PY26" i="1"/>
  <c r="PX26" i="1"/>
  <c r="PU26" i="1"/>
  <c r="PT26" i="1"/>
  <c r="PQ26" i="1"/>
  <c r="PP26" i="1"/>
  <c r="PM26" i="1"/>
  <c r="PL26" i="1"/>
  <c r="PI26" i="1"/>
  <c r="PH26" i="1"/>
  <c r="PE26" i="1"/>
  <c r="PD26" i="1"/>
  <c r="PA26" i="1"/>
  <c r="OZ26" i="1"/>
  <c r="OW26" i="1"/>
  <c r="OV26" i="1"/>
  <c r="OS26" i="1"/>
  <c r="OR26" i="1"/>
  <c r="OO26" i="1"/>
  <c r="ON26" i="1"/>
  <c r="OK26" i="1"/>
  <c r="OJ26" i="1"/>
  <c r="OG26" i="1"/>
  <c r="OF26" i="1"/>
  <c r="OC26" i="1"/>
  <c r="OB26" i="1"/>
  <c r="NY26" i="1"/>
  <c r="NX26" i="1"/>
  <c r="NU26" i="1"/>
  <c r="NT26" i="1"/>
  <c r="NQ26" i="1"/>
  <c r="NP26" i="1"/>
  <c r="NM26" i="1"/>
  <c r="NL26" i="1"/>
  <c r="NI26" i="1"/>
  <c r="NH26" i="1"/>
  <c r="NE26" i="1"/>
  <c r="ND26" i="1"/>
  <c r="NA26" i="1"/>
  <c r="MZ26" i="1"/>
  <c r="MW26" i="1"/>
  <c r="MV26" i="1"/>
  <c r="MS26" i="1"/>
  <c r="MR26" i="1"/>
  <c r="MO26" i="1"/>
  <c r="MN26" i="1"/>
  <c r="MK26" i="1"/>
  <c r="MJ26" i="1"/>
  <c r="MG26" i="1"/>
  <c r="MF26" i="1"/>
  <c r="MC26" i="1"/>
  <c r="MB26" i="1"/>
  <c r="LY26" i="1"/>
  <c r="LX26" i="1"/>
  <c r="LU26" i="1"/>
  <c r="LT26" i="1"/>
  <c r="LQ26" i="1"/>
  <c r="LP26" i="1"/>
  <c r="LM26" i="1"/>
  <c r="LL26" i="1"/>
  <c r="LI26" i="1"/>
  <c r="LH26" i="1"/>
  <c r="LE26" i="1"/>
  <c r="LD26" i="1"/>
  <c r="LA26" i="1"/>
  <c r="KZ26" i="1"/>
  <c r="KW26" i="1"/>
  <c r="KV26" i="1"/>
  <c r="KS26" i="1"/>
  <c r="KR26" i="1"/>
  <c r="KO26" i="1"/>
  <c r="KN26" i="1"/>
  <c r="KK26" i="1"/>
  <c r="KJ26" i="1"/>
  <c r="KG26" i="1"/>
  <c r="KF26" i="1"/>
  <c r="KC26" i="1"/>
  <c r="KB26" i="1"/>
  <c r="JY26" i="1"/>
  <c r="JX26" i="1"/>
  <c r="JU26" i="1"/>
  <c r="JT26" i="1"/>
  <c r="JQ26" i="1"/>
  <c r="JP26" i="1"/>
  <c r="JM26" i="1"/>
  <c r="JL26" i="1"/>
  <c r="JI26" i="1"/>
  <c r="JH26" i="1"/>
  <c r="JE26" i="1"/>
  <c r="JD26" i="1"/>
  <c r="JA26" i="1"/>
  <c r="IZ26" i="1"/>
  <c r="IW26" i="1"/>
  <c r="IV26" i="1"/>
  <c r="IS26" i="1"/>
  <c r="IR26" i="1"/>
  <c r="IO26" i="1"/>
  <c r="IN26" i="1"/>
  <c r="IK26" i="1"/>
  <c r="IJ26" i="1"/>
  <c r="IG26" i="1"/>
  <c r="IF26" i="1"/>
  <c r="IC26" i="1"/>
  <c r="IB26" i="1"/>
  <c r="HY26" i="1"/>
  <c r="HX26" i="1"/>
  <c r="HU26" i="1"/>
  <c r="HT26" i="1"/>
  <c r="HQ26" i="1"/>
  <c r="HP26" i="1"/>
  <c r="HM26" i="1"/>
  <c r="HL26" i="1"/>
  <c r="HI26" i="1"/>
  <c r="HH26" i="1"/>
  <c r="HE26" i="1"/>
  <c r="HD26" i="1"/>
  <c r="HA26" i="1"/>
  <c r="GZ26" i="1"/>
  <c r="GW26" i="1"/>
  <c r="GV26" i="1"/>
  <c r="GS26" i="1"/>
  <c r="GR26" i="1"/>
  <c r="GO26" i="1"/>
  <c r="GN26" i="1"/>
  <c r="GK26" i="1"/>
  <c r="GJ26" i="1"/>
  <c r="GG26" i="1"/>
  <c r="GF26" i="1"/>
  <c r="GC26" i="1"/>
  <c r="GB26" i="1"/>
  <c r="FY26" i="1"/>
  <c r="FX26" i="1"/>
  <c r="FU26" i="1"/>
  <c r="FT26" i="1"/>
  <c r="FQ26" i="1"/>
  <c r="FP26" i="1"/>
  <c r="FM26" i="1"/>
  <c r="FL26" i="1"/>
  <c r="FI26" i="1"/>
  <c r="FH26" i="1"/>
  <c r="FE26" i="1"/>
  <c r="FD26" i="1"/>
  <c r="FA26" i="1"/>
  <c r="EZ26" i="1"/>
  <c r="EW26" i="1"/>
  <c r="EV26" i="1"/>
  <c r="ES26" i="1"/>
  <c r="ER26" i="1"/>
  <c r="EO26" i="1"/>
  <c r="EN26" i="1"/>
  <c r="EK26" i="1"/>
  <c r="EJ26" i="1"/>
  <c r="EG26" i="1"/>
  <c r="EF26" i="1"/>
  <c r="EC26" i="1"/>
  <c r="EB26" i="1"/>
  <c r="DY26" i="1"/>
  <c r="DX26" i="1"/>
  <c r="DU26" i="1"/>
  <c r="DT26" i="1"/>
  <c r="DQ26" i="1"/>
  <c r="DP26" i="1"/>
  <c r="DM26" i="1"/>
  <c r="DL26" i="1"/>
  <c r="DI26" i="1"/>
  <c r="DH26" i="1"/>
  <c r="DE26" i="1"/>
  <c r="DD26" i="1"/>
  <c r="DA26" i="1"/>
  <c r="CZ26" i="1"/>
  <c r="CW26" i="1"/>
  <c r="CV26" i="1"/>
  <c r="CS26" i="1"/>
  <c r="CR26" i="1"/>
  <c r="CO26" i="1"/>
  <c r="CN26" i="1"/>
  <c r="CK26" i="1"/>
  <c r="CJ26" i="1"/>
  <c r="CG26" i="1"/>
  <c r="CF26" i="1"/>
  <c r="CC26" i="1"/>
  <c r="CB26" i="1"/>
  <c r="BY26" i="1"/>
  <c r="BX26" i="1"/>
  <c r="BU26" i="1"/>
  <c r="BT26" i="1"/>
  <c r="BQ26" i="1"/>
  <c r="BP26" i="1"/>
  <c r="BM26" i="1"/>
  <c r="BL26" i="1"/>
  <c r="BI26" i="1"/>
  <c r="BH26" i="1"/>
  <c r="BE26" i="1"/>
  <c r="BD26" i="1"/>
  <c r="BA26" i="1"/>
  <c r="AZ26" i="1"/>
  <c r="AW26" i="1"/>
  <c r="AV26" i="1"/>
  <c r="AS26" i="1"/>
  <c r="AR26" i="1"/>
  <c r="AO26" i="1"/>
  <c r="AN26" i="1"/>
  <c r="AK26" i="1"/>
  <c r="AJ26" i="1"/>
  <c r="AG26" i="1"/>
  <c r="AF26" i="1"/>
  <c r="AC26" i="1"/>
  <c r="AB26" i="1"/>
  <c r="Y26" i="1"/>
  <c r="X26" i="1"/>
  <c r="X28" i="1" s="1"/>
  <c r="C11" i="12" l="1"/>
  <c r="C10" i="12"/>
  <c r="C12" i="12"/>
  <c r="C13" i="12"/>
  <c r="C9" i="12"/>
  <c r="C6" i="12"/>
  <c r="C4" i="12"/>
  <c r="C5" i="12"/>
  <c r="C8" i="12"/>
  <c r="T2" i="8"/>
  <c r="T3" i="18" s="1"/>
  <c r="S2" i="8"/>
  <c r="S3" i="18" s="1"/>
  <c r="R2" i="8"/>
  <c r="R3" i="18" s="1"/>
  <c r="T49" i="8"/>
  <c r="S49" i="8"/>
  <c r="R49" i="8"/>
  <c r="Q49" i="8"/>
  <c r="P49" i="8"/>
  <c r="O49" i="8"/>
  <c r="N49" i="8"/>
  <c r="M49" i="8"/>
  <c r="L49" i="8"/>
  <c r="K49" i="8"/>
  <c r="J49" i="8"/>
  <c r="I49" i="8"/>
  <c r="H49" i="8"/>
  <c r="G49" i="8"/>
  <c r="F49" i="8"/>
  <c r="E49" i="8"/>
  <c r="C2" i="18"/>
  <c r="Q2" i="18"/>
  <c r="O2" i="18"/>
  <c r="T13" i="18"/>
  <c r="S13" i="18"/>
  <c r="R13" i="18"/>
  <c r="Q13" i="18"/>
  <c r="P13" i="18"/>
  <c r="O13" i="18"/>
  <c r="N13" i="18"/>
  <c r="M13" i="18"/>
  <c r="L13" i="18"/>
  <c r="K13" i="18"/>
  <c r="J13" i="18"/>
  <c r="I13" i="18"/>
  <c r="H13" i="18"/>
  <c r="G13" i="18"/>
  <c r="F13" i="18"/>
  <c r="E13" i="18"/>
  <c r="D12" i="18"/>
  <c r="D11" i="18"/>
  <c r="D10" i="18"/>
  <c r="D9" i="18"/>
  <c r="D8" i="18"/>
  <c r="D7" i="18"/>
  <c r="D50" i="8"/>
  <c r="D52" i="8"/>
  <c r="D56" i="8"/>
  <c r="D58" i="8"/>
  <c r="X15" i="7"/>
  <c r="W15" i="7"/>
  <c r="V15" i="7"/>
  <c r="U15" i="7"/>
  <c r="T15" i="7"/>
  <c r="S15" i="7"/>
  <c r="R15" i="7"/>
  <c r="Q15" i="7"/>
  <c r="P15" i="7"/>
  <c r="O15" i="7"/>
  <c r="N15" i="7"/>
  <c r="M15" i="7"/>
  <c r="L15" i="7"/>
  <c r="K15" i="7"/>
  <c r="J15" i="7"/>
  <c r="X14" i="7"/>
  <c r="W14" i="7"/>
  <c r="V14" i="7"/>
  <c r="U14" i="7"/>
  <c r="T14" i="7"/>
  <c r="S14" i="7"/>
  <c r="R14" i="7"/>
  <c r="Q14" i="7"/>
  <c r="P14" i="7"/>
  <c r="O14" i="7"/>
  <c r="N14" i="7"/>
  <c r="M14" i="7"/>
  <c r="L14" i="7"/>
  <c r="K14" i="7"/>
  <c r="J14" i="7"/>
  <c r="X13" i="7"/>
  <c r="W13" i="7"/>
  <c r="V13" i="7"/>
  <c r="U13" i="7"/>
  <c r="T13" i="7"/>
  <c r="S13" i="7"/>
  <c r="R13" i="7"/>
  <c r="Q13" i="7"/>
  <c r="P13" i="7"/>
  <c r="O13" i="7"/>
  <c r="N13" i="7"/>
  <c r="M13" i="7"/>
  <c r="L13" i="7"/>
  <c r="K13" i="7"/>
  <c r="J13" i="7"/>
  <c r="X12" i="7"/>
  <c r="W12" i="7"/>
  <c r="V12" i="7"/>
  <c r="U12" i="7"/>
  <c r="T12" i="7"/>
  <c r="S12" i="7"/>
  <c r="R12" i="7"/>
  <c r="Q12" i="7"/>
  <c r="P12" i="7"/>
  <c r="O12" i="7"/>
  <c r="N12" i="7"/>
  <c r="M12" i="7"/>
  <c r="L12" i="7"/>
  <c r="K12" i="7"/>
  <c r="J12" i="7"/>
  <c r="X11" i="7"/>
  <c r="W11" i="7"/>
  <c r="V11" i="7"/>
  <c r="U11" i="7"/>
  <c r="T11" i="7"/>
  <c r="S11" i="7"/>
  <c r="R11" i="7"/>
  <c r="Q11" i="7"/>
  <c r="P11" i="7"/>
  <c r="O11" i="7"/>
  <c r="N11" i="7"/>
  <c r="M11" i="7"/>
  <c r="L11" i="7"/>
  <c r="K11" i="7"/>
  <c r="J11" i="7"/>
  <c r="X10" i="7"/>
  <c r="W10" i="7"/>
  <c r="V10" i="7"/>
  <c r="U10" i="7"/>
  <c r="T10" i="7"/>
  <c r="S10" i="7"/>
  <c r="R10" i="7"/>
  <c r="Q10" i="7"/>
  <c r="P10" i="7"/>
  <c r="O10" i="7"/>
  <c r="N10" i="7"/>
  <c r="M10" i="7"/>
  <c r="L10" i="7"/>
  <c r="K10" i="7"/>
  <c r="J10" i="7"/>
  <c r="I15" i="7"/>
  <c r="I14" i="7"/>
  <c r="I13" i="7"/>
  <c r="I12" i="7"/>
  <c r="I11" i="7"/>
  <c r="I10" i="7"/>
  <c r="X7" i="7"/>
  <c r="W7" i="7"/>
  <c r="V7" i="7"/>
  <c r="U7" i="7"/>
  <c r="T7" i="7"/>
  <c r="S7" i="7"/>
  <c r="R7" i="7"/>
  <c r="Q7" i="7"/>
  <c r="P7" i="7"/>
  <c r="O7" i="7"/>
  <c r="N7" i="7"/>
  <c r="M7" i="7"/>
  <c r="L7" i="7"/>
  <c r="K7" i="7"/>
  <c r="J7" i="7"/>
  <c r="I7" i="7"/>
  <c r="X8" i="7"/>
  <c r="W8" i="7"/>
  <c r="V8" i="7"/>
  <c r="U8" i="7"/>
  <c r="T8" i="7"/>
  <c r="S8" i="7"/>
  <c r="R8" i="7"/>
  <c r="Q8" i="7"/>
  <c r="P8" i="7"/>
  <c r="O8" i="7"/>
  <c r="N8" i="7"/>
  <c r="M8" i="7"/>
  <c r="L8" i="7"/>
  <c r="K8" i="7"/>
  <c r="J8" i="7"/>
  <c r="I8" i="7"/>
  <c r="X9" i="7"/>
  <c r="W9" i="7"/>
  <c r="V9" i="7"/>
  <c r="U9" i="7"/>
  <c r="T9" i="7"/>
  <c r="S9" i="7"/>
  <c r="R9" i="7"/>
  <c r="Q9" i="7"/>
  <c r="P9" i="7"/>
  <c r="O9" i="7"/>
  <c r="N9" i="7"/>
  <c r="M9" i="7"/>
  <c r="L9" i="7"/>
  <c r="K9" i="7"/>
  <c r="J9" i="7"/>
  <c r="I9" i="7"/>
  <c r="D8" i="7"/>
  <c r="D13" i="18" l="1"/>
  <c r="G8" i="7"/>
  <c r="G17" i="7"/>
  <c r="G16" i="7"/>
  <c r="U28" i="7" l="1"/>
  <c r="Q28" i="7"/>
  <c r="P28" i="7"/>
  <c r="T28" i="7"/>
  <c r="X28" i="7"/>
  <c r="N28" i="7"/>
  <c r="R28" i="7"/>
  <c r="V28" i="7"/>
  <c r="O28" i="7"/>
  <c r="S28" i="7"/>
  <c r="W28" i="7"/>
  <c r="C17" i="7"/>
  <c r="C16" i="7"/>
  <c r="C15" i="7"/>
  <c r="C14" i="7"/>
  <c r="C13" i="7"/>
  <c r="C12" i="7"/>
  <c r="C11" i="7"/>
  <c r="C10" i="7"/>
  <c r="C9" i="7"/>
  <c r="C8" i="7"/>
  <c r="C7" i="7"/>
  <c r="D17" i="7"/>
  <c r="D16" i="7"/>
  <c r="D15" i="7"/>
  <c r="D14" i="7"/>
  <c r="D13" i="7"/>
  <c r="D12" i="7"/>
  <c r="D11" i="7"/>
  <c r="D10" i="7"/>
  <c r="D9" i="7"/>
  <c r="G9" i="7" s="1"/>
  <c r="D7" i="7"/>
  <c r="G7" i="7" s="1"/>
  <c r="K27" i="1" l="1"/>
  <c r="F35" i="7"/>
  <c r="E12" i="7"/>
  <c r="E13" i="7"/>
  <c r="E17" i="7"/>
  <c r="F16" i="7"/>
  <c r="E16" i="7"/>
  <c r="E10" i="7"/>
  <c r="E14" i="7"/>
  <c r="F7" i="7"/>
  <c r="M28" i="7" s="1"/>
  <c r="E7" i="7"/>
  <c r="E11" i="7"/>
  <c r="E15" i="7"/>
  <c r="F12" i="7"/>
  <c r="F13" i="7"/>
  <c r="F11" i="7"/>
  <c r="F15" i="7"/>
  <c r="F8" i="7"/>
  <c r="L28" i="7" s="1"/>
  <c r="F10" i="7"/>
  <c r="F9" i="7"/>
  <c r="F34" i="7" s="1"/>
  <c r="F17" i="7"/>
  <c r="H27" i="1" l="1"/>
  <c r="K28" i="7"/>
  <c r="J28" i="7"/>
  <c r="I28" i="7"/>
  <c r="A16" i="7"/>
  <c r="A15" i="7"/>
  <c r="A14" i="7"/>
  <c r="A13" i="7"/>
  <c r="A12" i="7"/>
  <c r="A11" i="7"/>
  <c r="A10" i="7"/>
  <c r="A9" i="7"/>
  <c r="A8" i="7"/>
  <c r="A7" i="7"/>
  <c r="E23" i="7"/>
  <c r="F23" i="7"/>
  <c r="G23" i="7"/>
  <c r="E24" i="7"/>
  <c r="F24" i="7"/>
  <c r="G24" i="7"/>
  <c r="E25" i="7"/>
  <c r="F25" i="7"/>
  <c r="G25" i="7"/>
  <c r="E26" i="7"/>
  <c r="F26" i="7"/>
  <c r="G26" i="7"/>
  <c r="E27" i="7"/>
  <c r="F27" i="7"/>
  <c r="G27" i="7"/>
  <c r="D22" i="1"/>
  <c r="H22" i="1" s="1"/>
  <c r="C22" i="1"/>
  <c r="C5" i="1"/>
  <c r="A22" i="1"/>
  <c r="A21" i="1"/>
  <c r="A20" i="1"/>
  <c r="A19" i="1"/>
  <c r="A18" i="1"/>
  <c r="A17" i="1"/>
  <c r="A16" i="1"/>
  <c r="A15" i="1"/>
  <c r="A14" i="1"/>
  <c r="A13" i="1"/>
  <c r="A12" i="1"/>
  <c r="A11" i="1"/>
  <c r="A10" i="1"/>
  <c r="A9" i="1"/>
  <c r="A8" i="1"/>
  <c r="A7" i="1"/>
  <c r="A6" i="1"/>
  <c r="A5" i="1"/>
  <c r="S1" i="1"/>
  <c r="S1" i="7" s="1"/>
  <c r="U1" i="1"/>
  <c r="U1" i="7" s="1"/>
  <c r="F33" i="7" l="1"/>
  <c r="H28" i="7"/>
  <c r="E9" i="7"/>
  <c r="E8" i="7"/>
  <c r="G13" i="7"/>
  <c r="G14" i="7"/>
  <c r="G15" i="7"/>
  <c r="G10" i="7"/>
  <c r="G11" i="7"/>
  <c r="G12" i="7"/>
  <c r="E22" i="1"/>
  <c r="F22" i="1"/>
  <c r="W6" i="1"/>
  <c r="V6" i="1"/>
  <c r="U6" i="1"/>
  <c r="T6" i="1"/>
  <c r="S6" i="1"/>
  <c r="R6" i="1"/>
  <c r="Q6" i="1"/>
  <c r="P6" i="1"/>
  <c r="O6" i="1"/>
  <c r="N6" i="1"/>
  <c r="M6" i="1"/>
  <c r="L6" i="1"/>
  <c r="K6" i="1"/>
  <c r="J6" i="1"/>
  <c r="I6" i="1"/>
  <c r="L5" i="1"/>
  <c r="K5" i="1"/>
  <c r="J5" i="1"/>
  <c r="I5" i="1"/>
  <c r="G22" i="1"/>
  <c r="W22" i="1"/>
  <c r="V22" i="1"/>
  <c r="U22" i="1"/>
  <c r="T22" i="1"/>
  <c r="S22" i="1"/>
  <c r="R22" i="1"/>
  <c r="Q22" i="1"/>
  <c r="P22" i="1"/>
  <c r="O22" i="1"/>
  <c r="N22" i="1"/>
  <c r="M22" i="1"/>
  <c r="L22" i="1"/>
  <c r="K22" i="1"/>
  <c r="J22" i="1"/>
  <c r="I22" i="1"/>
  <c r="W21" i="1"/>
  <c r="V21" i="1"/>
  <c r="U21" i="1"/>
  <c r="T21" i="1"/>
  <c r="S21" i="1"/>
  <c r="R21" i="1"/>
  <c r="Q21" i="1"/>
  <c r="P21" i="1"/>
  <c r="O21" i="1"/>
  <c r="N21" i="1"/>
  <c r="M21" i="1"/>
  <c r="L21" i="1"/>
  <c r="K21" i="1"/>
  <c r="J21" i="1"/>
  <c r="I21" i="1"/>
  <c r="W20" i="1"/>
  <c r="V20" i="1"/>
  <c r="U20" i="1"/>
  <c r="T20" i="1"/>
  <c r="S20" i="1"/>
  <c r="R20" i="1"/>
  <c r="Q20" i="1"/>
  <c r="P20" i="1"/>
  <c r="O20" i="1"/>
  <c r="N20" i="1"/>
  <c r="M20" i="1"/>
  <c r="L20" i="1"/>
  <c r="K20" i="1"/>
  <c r="J20" i="1"/>
  <c r="I20" i="1"/>
  <c r="W19" i="1"/>
  <c r="V19" i="1"/>
  <c r="U19" i="1"/>
  <c r="T19" i="1"/>
  <c r="S19" i="1"/>
  <c r="R19" i="1"/>
  <c r="Q19" i="1"/>
  <c r="P19" i="1"/>
  <c r="O19" i="1"/>
  <c r="N19" i="1"/>
  <c r="M19" i="1"/>
  <c r="L19" i="1"/>
  <c r="K19" i="1"/>
  <c r="J19" i="1"/>
  <c r="I19" i="1"/>
  <c r="W18" i="1"/>
  <c r="V18" i="1"/>
  <c r="U18" i="1"/>
  <c r="T18" i="1"/>
  <c r="S18" i="1"/>
  <c r="R18" i="1"/>
  <c r="Q18" i="1"/>
  <c r="P18" i="1"/>
  <c r="O18" i="1"/>
  <c r="N18" i="1"/>
  <c r="M18" i="1"/>
  <c r="L18" i="1"/>
  <c r="K18" i="1"/>
  <c r="J18" i="1"/>
  <c r="I18" i="1"/>
  <c r="W17" i="1"/>
  <c r="V17" i="1"/>
  <c r="U17" i="1"/>
  <c r="T17" i="1"/>
  <c r="S17" i="1"/>
  <c r="R17" i="1"/>
  <c r="Q17" i="1"/>
  <c r="P17" i="1"/>
  <c r="O17" i="1"/>
  <c r="N17" i="1"/>
  <c r="M17" i="1"/>
  <c r="L17" i="1"/>
  <c r="K17" i="1"/>
  <c r="J17" i="1"/>
  <c r="I17" i="1"/>
  <c r="W16" i="1"/>
  <c r="V16" i="1"/>
  <c r="U16" i="1"/>
  <c r="T16" i="1"/>
  <c r="S16" i="1"/>
  <c r="R16" i="1"/>
  <c r="Q16" i="1"/>
  <c r="P16" i="1"/>
  <c r="O16" i="1"/>
  <c r="N16" i="1"/>
  <c r="M16" i="1"/>
  <c r="L16" i="1"/>
  <c r="K16" i="1"/>
  <c r="J16" i="1"/>
  <c r="I16" i="1"/>
  <c r="W15" i="1"/>
  <c r="V15" i="1"/>
  <c r="U15" i="1"/>
  <c r="T15" i="1"/>
  <c r="S15" i="1"/>
  <c r="R15" i="1"/>
  <c r="Q15" i="1"/>
  <c r="P15" i="1"/>
  <c r="O15" i="1"/>
  <c r="N15" i="1"/>
  <c r="M15" i="1"/>
  <c r="L15" i="1"/>
  <c r="K15" i="1"/>
  <c r="J15" i="1"/>
  <c r="I15" i="1"/>
  <c r="W14" i="1"/>
  <c r="V14" i="1"/>
  <c r="U14" i="1"/>
  <c r="T14" i="1"/>
  <c r="S14" i="1"/>
  <c r="R14" i="1"/>
  <c r="Q14" i="1"/>
  <c r="P14" i="1"/>
  <c r="O14" i="1"/>
  <c r="N14" i="1"/>
  <c r="M14" i="1"/>
  <c r="L14" i="1"/>
  <c r="K14" i="1"/>
  <c r="J14" i="1"/>
  <c r="I14" i="1"/>
  <c r="W13" i="1"/>
  <c r="V13" i="1"/>
  <c r="U13" i="1"/>
  <c r="T13" i="1"/>
  <c r="S13" i="1"/>
  <c r="R13" i="1"/>
  <c r="Q13" i="1"/>
  <c r="P13" i="1"/>
  <c r="O13" i="1"/>
  <c r="N13" i="1"/>
  <c r="M13" i="1"/>
  <c r="L13" i="1"/>
  <c r="K13" i="1"/>
  <c r="J13" i="1"/>
  <c r="I13" i="1"/>
  <c r="E6" i="1" l="1"/>
  <c r="H18" i="1"/>
  <c r="H14" i="1"/>
  <c r="H16" i="1"/>
  <c r="H19" i="1"/>
  <c r="H21" i="1"/>
  <c r="H17" i="1"/>
  <c r="H20" i="1"/>
  <c r="H15" i="1"/>
  <c r="E8" i="1"/>
  <c r="E16" i="1"/>
  <c r="E18" i="1"/>
  <c r="E19" i="1"/>
  <c r="E17" i="1"/>
  <c r="E13" i="1"/>
  <c r="E21" i="1"/>
  <c r="E9" i="1"/>
  <c r="E15" i="1"/>
  <c r="E14" i="1"/>
  <c r="E20" i="1"/>
  <c r="E12" i="1"/>
  <c r="E10" i="1"/>
  <c r="E11" i="1"/>
  <c r="E7" i="1"/>
  <c r="E2" i="8"/>
  <c r="E3" i="18" s="1"/>
  <c r="J2" i="8" l="1"/>
  <c r="Q2" i="8"/>
  <c r="B43" i="8"/>
  <c r="B42" i="8"/>
  <c r="B41" i="8"/>
  <c r="B40" i="8"/>
  <c r="B39" i="8"/>
  <c r="B38" i="8"/>
  <c r="B37" i="8"/>
  <c r="B36" i="8"/>
  <c r="B33" i="8"/>
  <c r="B35" i="8"/>
  <c r="L30" i="11"/>
  <c r="A16" i="6" s="1"/>
  <c r="J30" i="11"/>
  <c r="A15" i="6" s="1"/>
  <c r="H30" i="11"/>
  <c r="A14" i="6" s="1"/>
  <c r="F30" i="11"/>
  <c r="A13" i="6" s="1"/>
  <c r="D30" i="11"/>
  <c r="A12" i="6" s="1"/>
  <c r="R4" i="11"/>
  <c r="A11" i="6" s="1"/>
  <c r="P4" i="11"/>
  <c r="A10" i="6" s="1"/>
  <c r="N4" i="11"/>
  <c r="A9" i="6" s="1"/>
  <c r="L4" i="11"/>
  <c r="A8" i="6" s="1"/>
  <c r="J4" i="11"/>
  <c r="A7" i="6" s="1"/>
  <c r="H4" i="11"/>
  <c r="A6" i="6" s="1"/>
  <c r="F4" i="11"/>
  <c r="A5" i="6" s="1"/>
  <c r="D4" i="11"/>
  <c r="A4" i="6" s="1"/>
  <c r="F25" i="1"/>
  <c r="H24" i="1"/>
  <c r="W12" i="1"/>
  <c r="V12" i="1"/>
  <c r="U12" i="1"/>
  <c r="T12" i="1"/>
  <c r="S12" i="1"/>
  <c r="R12" i="1"/>
  <c r="Q12" i="1"/>
  <c r="P12" i="1"/>
  <c r="O12" i="1"/>
  <c r="N12" i="1"/>
  <c r="M12" i="1"/>
  <c r="L12" i="1"/>
  <c r="K12" i="1"/>
  <c r="J12" i="1"/>
  <c r="I12" i="1"/>
  <c r="W11" i="1"/>
  <c r="V11" i="1"/>
  <c r="U11" i="1"/>
  <c r="T11" i="1"/>
  <c r="S11" i="1"/>
  <c r="R11" i="1"/>
  <c r="Q11" i="1"/>
  <c r="P11" i="1"/>
  <c r="O11" i="1"/>
  <c r="N11" i="1"/>
  <c r="M11" i="1"/>
  <c r="L11" i="1"/>
  <c r="K11" i="1"/>
  <c r="J11" i="1"/>
  <c r="I11" i="1"/>
  <c r="X4" i="1"/>
  <c r="W4" i="1"/>
  <c r="V4" i="1"/>
  <c r="P2" i="8"/>
  <c r="O2" i="8"/>
  <c r="N2" i="8"/>
  <c r="M2" i="8"/>
  <c r="L2" i="8"/>
  <c r="K2" i="8"/>
  <c r="I2" i="8"/>
  <c r="H2" i="8"/>
  <c r="G2" i="8"/>
  <c r="F2" i="8"/>
  <c r="I4" i="1"/>
  <c r="B34" i="8"/>
  <c r="A34" i="8"/>
  <c r="W10" i="1"/>
  <c r="V10" i="1"/>
  <c r="U10" i="1"/>
  <c r="T10" i="1"/>
  <c r="S10" i="1"/>
  <c r="R10" i="1"/>
  <c r="Q10" i="1"/>
  <c r="P10" i="1"/>
  <c r="O10" i="1"/>
  <c r="N10" i="1"/>
  <c r="M10" i="1"/>
  <c r="L10" i="1"/>
  <c r="K10" i="1"/>
  <c r="J10" i="1"/>
  <c r="I10" i="1"/>
  <c r="W9" i="1"/>
  <c r="V9" i="1"/>
  <c r="U9" i="1"/>
  <c r="T9" i="1"/>
  <c r="S9" i="1"/>
  <c r="R9" i="1"/>
  <c r="Q9" i="1"/>
  <c r="P9" i="1"/>
  <c r="O9" i="1"/>
  <c r="N9" i="1"/>
  <c r="M9" i="1"/>
  <c r="L9" i="1"/>
  <c r="K9" i="1"/>
  <c r="J9" i="1"/>
  <c r="I9" i="1"/>
  <c r="P4" i="1" l="1"/>
  <c r="L3" i="18"/>
  <c r="N4" i="1"/>
  <c r="J3" i="18"/>
  <c r="Q4" i="1"/>
  <c r="M3" i="18"/>
  <c r="R4" i="1"/>
  <c r="N3" i="18"/>
  <c r="K4" i="1"/>
  <c r="G3" i="18"/>
  <c r="T4" i="1"/>
  <c r="P3" i="18"/>
  <c r="J4" i="1"/>
  <c r="F3" i="18"/>
  <c r="S4" i="1"/>
  <c r="O3" i="18"/>
  <c r="M4" i="1"/>
  <c r="I3" i="18"/>
  <c r="L4" i="1"/>
  <c r="H3" i="18"/>
  <c r="O4" i="1"/>
  <c r="K3" i="18"/>
  <c r="U4" i="1"/>
  <c r="Q3" i="18"/>
  <c r="R39" i="8"/>
  <c r="O39" i="8"/>
  <c r="K39" i="8"/>
  <c r="S39" i="8"/>
  <c r="L39" i="8"/>
  <c r="D39" i="8"/>
  <c r="H39" i="8" s="1"/>
  <c r="M39" i="8"/>
  <c r="G39" i="8"/>
  <c r="P39" i="8"/>
  <c r="E39" i="8"/>
  <c r="I39" i="8" s="1"/>
  <c r="Q39" i="8"/>
  <c r="N39" i="8"/>
  <c r="F39" i="8"/>
  <c r="J39" i="8" s="1"/>
  <c r="R40" i="8"/>
  <c r="K40" i="8"/>
  <c r="S40" i="8"/>
  <c r="L40" i="8"/>
  <c r="O40" i="8"/>
  <c r="D40" i="8"/>
  <c r="H40" i="8" s="1"/>
  <c r="M40" i="8"/>
  <c r="G40" i="8"/>
  <c r="P40" i="8"/>
  <c r="E40" i="8"/>
  <c r="I40" i="8" s="1"/>
  <c r="F40" i="8"/>
  <c r="J40" i="8" s="1"/>
  <c r="Q40" i="8"/>
  <c r="N40" i="8"/>
  <c r="R38" i="8"/>
  <c r="K38" i="8"/>
  <c r="S38" i="8"/>
  <c r="L38" i="8"/>
  <c r="O38" i="8"/>
  <c r="D38" i="8"/>
  <c r="H38" i="8" s="1"/>
  <c r="M38" i="8"/>
  <c r="G38" i="8"/>
  <c r="P38" i="8"/>
  <c r="E38" i="8"/>
  <c r="I38" i="8" s="1"/>
  <c r="F38" i="8"/>
  <c r="J38" i="8" s="1"/>
  <c r="Q38" i="8"/>
  <c r="N38" i="8"/>
  <c r="K41" i="8"/>
  <c r="S41" i="8"/>
  <c r="L41" i="8"/>
  <c r="M41" i="8"/>
  <c r="D41" i="8"/>
  <c r="H41" i="8" s="1"/>
  <c r="N41" i="8"/>
  <c r="G41" i="8"/>
  <c r="Q41" i="8"/>
  <c r="E41" i="8"/>
  <c r="I41" i="8" s="1"/>
  <c r="P41" i="8"/>
  <c r="R41" i="8"/>
  <c r="O41" i="8"/>
  <c r="F41" i="8"/>
  <c r="J41" i="8" s="1"/>
  <c r="F34" i="8"/>
  <c r="J34" i="8" s="1"/>
  <c r="P34" i="8"/>
  <c r="G34" i="8"/>
  <c r="Q34" i="8"/>
  <c r="R34" i="8"/>
  <c r="K34" i="8"/>
  <c r="S34" i="8"/>
  <c r="D34" i="8"/>
  <c r="H34" i="8" s="1"/>
  <c r="N34" i="8"/>
  <c r="L34" i="8"/>
  <c r="E34" i="8"/>
  <c r="I34" i="8" s="1"/>
  <c r="O34" i="8"/>
  <c r="M34" i="8"/>
  <c r="L42" i="8"/>
  <c r="Q42" i="8"/>
  <c r="M42" i="8"/>
  <c r="D42" i="8"/>
  <c r="H42" i="8" s="1"/>
  <c r="N42" i="8"/>
  <c r="G42" i="8"/>
  <c r="E42" i="8"/>
  <c r="I42" i="8" s="1"/>
  <c r="O42" i="8"/>
  <c r="R42" i="8"/>
  <c r="F42" i="8"/>
  <c r="J42" i="8" s="1"/>
  <c r="K42" i="8"/>
  <c r="S42" i="8"/>
  <c r="P42" i="8"/>
  <c r="G35" i="8"/>
  <c r="Q35" i="8"/>
  <c r="M35" i="8"/>
  <c r="R35" i="8"/>
  <c r="K35" i="8"/>
  <c r="S35" i="8"/>
  <c r="N35" i="8"/>
  <c r="L35" i="8"/>
  <c r="E35" i="8"/>
  <c r="I35" i="8" s="1"/>
  <c r="O35" i="8"/>
  <c r="D35" i="8"/>
  <c r="H35" i="8" s="1"/>
  <c r="F35" i="8"/>
  <c r="J35" i="8" s="1"/>
  <c r="P35" i="8"/>
  <c r="E33" i="8"/>
  <c r="I33" i="8" s="1"/>
  <c r="O33" i="8"/>
  <c r="F33" i="8"/>
  <c r="J33" i="8" s="1"/>
  <c r="P33" i="8"/>
  <c r="G33" i="8"/>
  <c r="Q33" i="8"/>
  <c r="S33" i="8"/>
  <c r="R33" i="8"/>
  <c r="M33" i="8"/>
  <c r="L33" i="8"/>
  <c r="D33" i="8"/>
  <c r="N33" i="8"/>
  <c r="K33" i="8"/>
  <c r="M43" i="8"/>
  <c r="G43" i="8"/>
  <c r="D43" i="8"/>
  <c r="H43" i="8" s="1"/>
  <c r="N43" i="8"/>
  <c r="E43" i="8"/>
  <c r="I43" i="8" s="1"/>
  <c r="O43" i="8"/>
  <c r="F43" i="8"/>
  <c r="J43" i="8" s="1"/>
  <c r="P43" i="8"/>
  <c r="K43" i="8"/>
  <c r="S43" i="8"/>
  <c r="Q43" i="8"/>
  <c r="R43" i="8"/>
  <c r="L43" i="8"/>
  <c r="R36" i="8"/>
  <c r="O36" i="8"/>
  <c r="K36" i="8"/>
  <c r="S36" i="8"/>
  <c r="L36" i="8"/>
  <c r="M36" i="8"/>
  <c r="F36" i="8"/>
  <c r="J36" i="8" s="1"/>
  <c r="P36" i="8"/>
  <c r="D36" i="8"/>
  <c r="H36" i="8" s="1"/>
  <c r="E36" i="8"/>
  <c r="I36" i="8" s="1"/>
  <c r="G36" i="8"/>
  <c r="Q36" i="8"/>
  <c r="N36" i="8"/>
  <c r="R37" i="8"/>
  <c r="K37" i="8"/>
  <c r="S37" i="8"/>
  <c r="O37" i="8"/>
  <c r="L37" i="8"/>
  <c r="D37" i="8"/>
  <c r="H37" i="8" s="1"/>
  <c r="M37" i="8"/>
  <c r="G37" i="8"/>
  <c r="P37" i="8"/>
  <c r="E37" i="8"/>
  <c r="I37" i="8" s="1"/>
  <c r="Q37" i="8"/>
  <c r="N37" i="8"/>
  <c r="F37" i="8"/>
  <c r="J37" i="8" s="1"/>
  <c r="U34" i="8"/>
  <c r="U40" i="8"/>
  <c r="U35" i="8"/>
  <c r="U33" i="8"/>
  <c r="U41" i="8"/>
  <c r="U38" i="8"/>
  <c r="U39" i="8"/>
  <c r="U36" i="8"/>
  <c r="U42" i="8"/>
  <c r="U37" i="8"/>
  <c r="U43" i="8"/>
  <c r="V35" i="8"/>
  <c r="T35" i="8"/>
  <c r="T36" i="8"/>
  <c r="V36" i="8"/>
  <c r="T40" i="8"/>
  <c r="V40" i="8"/>
  <c r="V33" i="8"/>
  <c r="T33" i="8"/>
  <c r="V39" i="8"/>
  <c r="T39" i="8"/>
  <c r="V37" i="8"/>
  <c r="T37" i="8"/>
  <c r="V41" i="8"/>
  <c r="T41" i="8"/>
  <c r="T42" i="8"/>
  <c r="V42" i="8"/>
  <c r="V43" i="8"/>
  <c r="T43" i="8"/>
  <c r="T34" i="8"/>
  <c r="V34" i="8"/>
  <c r="T38" i="8"/>
  <c r="V38" i="8"/>
  <c r="A39" i="8"/>
  <c r="A40" i="8"/>
  <c r="A38" i="8"/>
  <c r="A41" i="8"/>
  <c r="A35" i="8"/>
  <c r="A42" i="8"/>
  <c r="C42" i="8" s="1"/>
  <c r="A36" i="8"/>
  <c r="A37" i="8"/>
  <c r="A43" i="8"/>
  <c r="C43" i="8" s="1"/>
  <c r="A33" i="8"/>
  <c r="E24" i="1"/>
  <c r="F24" i="1"/>
  <c r="G24" i="1"/>
  <c r="G23" i="1"/>
  <c r="G25" i="1"/>
  <c r="H23" i="1"/>
  <c r="H25" i="1"/>
  <c r="E25" i="1"/>
  <c r="W8" i="1"/>
  <c r="V8" i="1"/>
  <c r="U8" i="1"/>
  <c r="T8" i="1"/>
  <c r="S8" i="1"/>
  <c r="R8" i="1"/>
  <c r="Q8" i="1"/>
  <c r="P8" i="1"/>
  <c r="O8" i="1"/>
  <c r="N8" i="1"/>
  <c r="M8" i="1"/>
  <c r="L8" i="1"/>
  <c r="K8" i="1"/>
  <c r="J8" i="1"/>
  <c r="I8" i="1"/>
  <c r="W7" i="1"/>
  <c r="V7" i="1"/>
  <c r="U7" i="1"/>
  <c r="T7" i="1"/>
  <c r="S7" i="1"/>
  <c r="R7" i="1"/>
  <c r="Q7" i="1"/>
  <c r="P7" i="1"/>
  <c r="O7" i="1"/>
  <c r="N7" i="1"/>
  <c r="M7" i="1"/>
  <c r="L7" i="1"/>
  <c r="K7" i="1"/>
  <c r="J7" i="1"/>
  <c r="I7" i="1"/>
  <c r="D1" i="7"/>
  <c r="B32" i="8"/>
  <c r="A32" i="8"/>
  <c r="B31" i="8"/>
  <c r="A31" i="8"/>
  <c r="B30" i="8"/>
  <c r="A30" i="8"/>
  <c r="B29" i="8"/>
  <c r="A29" i="8"/>
  <c r="B28" i="8"/>
  <c r="A28" i="8"/>
  <c r="A27" i="8"/>
  <c r="B27" i="8"/>
  <c r="C41" i="8" l="1"/>
  <c r="C37" i="8"/>
  <c r="C40" i="8"/>
  <c r="C39" i="8"/>
  <c r="C38" i="8"/>
  <c r="C36" i="8"/>
  <c r="C35" i="8"/>
  <c r="C34" i="8"/>
  <c r="K26" i="1"/>
  <c r="K28" i="1" s="1"/>
  <c r="W26" i="1"/>
  <c r="W28" i="1" s="1"/>
  <c r="R26" i="1"/>
  <c r="R28" i="1" s="1"/>
  <c r="U26" i="1"/>
  <c r="U28" i="1" s="1"/>
  <c r="Q26" i="1"/>
  <c r="Q28" i="1" s="1"/>
  <c r="E29" i="8"/>
  <c r="I29" i="8" s="1"/>
  <c r="N29" i="8"/>
  <c r="F29" i="8"/>
  <c r="J29" i="8" s="1"/>
  <c r="O29" i="8"/>
  <c r="K29" i="8"/>
  <c r="G29" i="8"/>
  <c r="P29" i="8"/>
  <c r="Q29" i="8"/>
  <c r="L29" i="8"/>
  <c r="S29" i="8"/>
  <c r="D29" i="8"/>
  <c r="H29" i="8" s="1"/>
  <c r="M29" i="8"/>
  <c r="R29" i="8"/>
  <c r="E31" i="8"/>
  <c r="I31" i="8" s="1"/>
  <c r="N31" i="8"/>
  <c r="K31" i="8"/>
  <c r="F31" i="8"/>
  <c r="J31" i="8" s="1"/>
  <c r="O31" i="8"/>
  <c r="G31" i="8"/>
  <c r="P31" i="8"/>
  <c r="Q31" i="8"/>
  <c r="L31" i="8"/>
  <c r="R31" i="8"/>
  <c r="S31" i="8"/>
  <c r="D31" i="8"/>
  <c r="H31" i="8" s="1"/>
  <c r="M31" i="8"/>
  <c r="H33" i="8"/>
  <c r="C33" i="8" s="1"/>
  <c r="D28" i="8"/>
  <c r="H28" i="8" s="1"/>
  <c r="N28" i="8"/>
  <c r="E28" i="8"/>
  <c r="I28" i="8" s="1"/>
  <c r="O28" i="8"/>
  <c r="F28" i="8"/>
  <c r="J28" i="8" s="1"/>
  <c r="P28" i="8"/>
  <c r="K28" i="8"/>
  <c r="G28" i="8"/>
  <c r="Q28" i="8"/>
  <c r="L28" i="8"/>
  <c r="R28" i="8"/>
  <c r="M28" i="8"/>
  <c r="S28" i="8"/>
  <c r="E32" i="8"/>
  <c r="N32" i="8"/>
  <c r="F32" i="8"/>
  <c r="J32" i="8" s="1"/>
  <c r="O32" i="8"/>
  <c r="G32" i="8"/>
  <c r="P32" i="8"/>
  <c r="S32" i="8"/>
  <c r="Q32" i="8"/>
  <c r="L32" i="8"/>
  <c r="R32" i="8"/>
  <c r="D32" i="8"/>
  <c r="H32" i="8" s="1"/>
  <c r="M32" i="8"/>
  <c r="K32" i="8"/>
  <c r="E30" i="8"/>
  <c r="I30" i="8" s="1"/>
  <c r="N30" i="8"/>
  <c r="F30" i="8"/>
  <c r="J30" i="8" s="1"/>
  <c r="O30" i="8"/>
  <c r="G30" i="8"/>
  <c r="P30" i="8"/>
  <c r="K30" i="8"/>
  <c r="Q30" i="8"/>
  <c r="L30" i="8"/>
  <c r="R30" i="8"/>
  <c r="S30" i="8"/>
  <c r="D30" i="8"/>
  <c r="H30" i="8" s="1"/>
  <c r="M30" i="8"/>
  <c r="U32" i="8"/>
  <c r="U31" i="8"/>
  <c r="U28" i="8"/>
  <c r="U30" i="8"/>
  <c r="U29" i="8"/>
  <c r="H13" i="1"/>
  <c r="H12" i="1"/>
  <c r="H11" i="1"/>
  <c r="V31" i="8"/>
  <c r="T31" i="8"/>
  <c r="T30" i="8"/>
  <c r="V30" i="8"/>
  <c r="T28" i="8"/>
  <c r="V28" i="8"/>
  <c r="T32" i="8"/>
  <c r="V32" i="8"/>
  <c r="V29" i="8"/>
  <c r="T29" i="8"/>
  <c r="C31" i="8" l="1"/>
  <c r="C30" i="8"/>
  <c r="C29" i="8"/>
  <c r="C28" i="8"/>
  <c r="I32" i="8"/>
  <c r="C32" i="8" s="1"/>
  <c r="H9" i="1"/>
  <c r="H6" i="1"/>
  <c r="H8" i="1" l="1"/>
  <c r="H7" i="1"/>
  <c r="A38" i="7"/>
  <c r="A37" i="7"/>
  <c r="A36" i="7"/>
  <c r="H10" i="1" l="1"/>
  <c r="A1" i="6"/>
  <c r="X6" i="7" l="1"/>
  <c r="W6" i="7"/>
  <c r="V6" i="7"/>
  <c r="U6" i="7"/>
  <c r="T6" i="7"/>
  <c r="S6" i="7"/>
  <c r="R6" i="7"/>
  <c r="Q6" i="7"/>
  <c r="P6" i="7"/>
  <c r="O6" i="7"/>
  <c r="N6" i="7"/>
  <c r="M6" i="7"/>
  <c r="L6" i="7"/>
  <c r="K6" i="7"/>
  <c r="J6" i="7"/>
  <c r="I6" i="7"/>
  <c r="F28" i="7"/>
  <c r="E28" i="7"/>
  <c r="G22" i="7"/>
  <c r="F22" i="7"/>
  <c r="E22" i="7"/>
  <c r="G21" i="7"/>
  <c r="F21" i="7"/>
  <c r="E21" i="7"/>
  <c r="G20" i="7"/>
  <c r="F20" i="7"/>
  <c r="E20" i="7"/>
  <c r="G19" i="7"/>
  <c r="F19" i="7"/>
  <c r="E19" i="7"/>
  <c r="G18" i="7"/>
  <c r="F18" i="7"/>
  <c r="E18" i="7"/>
  <c r="A3" i="6" l="1"/>
  <c r="F26" i="1"/>
  <c r="E26" i="1"/>
  <c r="S29" i="7"/>
  <c r="U29" i="7"/>
  <c r="Q29" i="7"/>
  <c r="N29" i="7"/>
  <c r="M29" i="7"/>
  <c r="R29" i="7"/>
  <c r="L29" i="7"/>
  <c r="T29" i="7"/>
  <c r="K29" i="7"/>
  <c r="W29" i="7"/>
  <c r="O29" i="7"/>
  <c r="V29" i="7"/>
  <c r="X29" i="7"/>
  <c r="P29" i="7"/>
  <c r="I29" i="7" l="1"/>
  <c r="Q29" i="1" l="1"/>
  <c r="U29" i="1"/>
  <c r="K29" i="1"/>
  <c r="W29" i="1"/>
  <c r="R29" i="1"/>
  <c r="X29" i="1"/>
  <c r="J29" i="7" l="1"/>
  <c r="H29" i="7" s="1"/>
  <c r="F32" i="7" l="1"/>
  <c r="F36" i="7" l="1"/>
  <c r="F37" i="7" l="1"/>
  <c r="F38" i="7" s="1"/>
  <c r="S1" i="8" l="1"/>
  <c r="S2" i="18" s="1"/>
  <c r="W1" i="1" l="1"/>
  <c r="W1" i="7" s="1"/>
  <c r="C3" i="8"/>
  <c r="C32" i="11"/>
  <c r="O27" i="8" l="1"/>
  <c r="O44" i="8" s="1"/>
  <c r="O46" i="8" s="1"/>
  <c r="D3" i="8"/>
  <c r="G5" i="1" s="1"/>
  <c r="N27" i="8"/>
  <c r="N44" i="8" s="1"/>
  <c r="N46" i="8" s="1"/>
  <c r="R27" i="8"/>
  <c r="R44" i="8" s="1"/>
  <c r="R46" i="8" s="1"/>
  <c r="G27" i="8"/>
  <c r="G44" i="8" s="1"/>
  <c r="G46" i="8" s="1"/>
  <c r="F27" i="8"/>
  <c r="M27" i="8"/>
  <c r="M44" i="8" s="1"/>
  <c r="M46" i="8" s="1"/>
  <c r="K27" i="8"/>
  <c r="K44" i="8" s="1"/>
  <c r="K46" i="8" s="1"/>
  <c r="Q27" i="8"/>
  <c r="Q44" i="8" s="1"/>
  <c r="Q46" i="8" s="1"/>
  <c r="E27" i="8"/>
  <c r="U27" i="8"/>
  <c r="U44" i="8" s="1"/>
  <c r="U46" i="8" s="1"/>
  <c r="S27" i="8"/>
  <c r="S44" i="8" s="1"/>
  <c r="S46" i="8" s="1"/>
  <c r="T27" i="8"/>
  <c r="T44" i="8" s="1"/>
  <c r="T46" i="8" s="1"/>
  <c r="P27" i="8"/>
  <c r="P44" i="8" s="1"/>
  <c r="P46" i="8" s="1"/>
  <c r="D5" i="1"/>
  <c r="D27" i="8"/>
  <c r="V27" i="8"/>
  <c r="V44" i="8" s="1"/>
  <c r="V46" i="8" s="1"/>
  <c r="L27" i="8"/>
  <c r="L44" i="8" s="1"/>
  <c r="L46" i="8" s="1"/>
  <c r="I27" i="8" l="1"/>
  <c r="I44" i="8" s="1"/>
  <c r="I46" i="8" s="1"/>
  <c r="E44" i="8"/>
  <c r="E46" i="8" s="1"/>
  <c r="F44" i="8"/>
  <c r="F46" i="8" s="1"/>
  <c r="J27" i="8"/>
  <c r="J44" i="8" s="1"/>
  <c r="J46" i="8" s="1"/>
  <c r="H27" i="8"/>
  <c r="H44" i="8" s="1"/>
  <c r="H46" i="8" s="1"/>
  <c r="D44" i="8"/>
  <c r="D46" i="8" s="1"/>
  <c r="F5" i="1"/>
  <c r="M26" i="1" s="1"/>
  <c r="E5" i="1"/>
  <c r="M29" i="1" l="1"/>
  <c r="M28" i="1"/>
  <c r="L26" i="1"/>
  <c r="N26" i="1"/>
  <c r="O26" i="1"/>
  <c r="V26" i="1"/>
  <c r="T26" i="1"/>
  <c r="P26" i="1"/>
  <c r="S26" i="1"/>
  <c r="C27" i="8"/>
  <c r="H5" i="1"/>
  <c r="J26" i="1"/>
  <c r="I26" i="1"/>
  <c r="F34" i="1"/>
  <c r="B46" i="8"/>
  <c r="P29" i="1" l="1"/>
  <c r="P28" i="1"/>
  <c r="V29" i="1"/>
  <c r="V28" i="1"/>
  <c r="O29" i="1"/>
  <c r="O28" i="1"/>
  <c r="T29" i="1"/>
  <c r="T28" i="1"/>
  <c r="I29" i="1"/>
  <c r="I28" i="1"/>
  <c r="L29" i="1"/>
  <c r="L28" i="1"/>
  <c r="J29" i="1"/>
  <c r="J28" i="1"/>
  <c r="N29" i="1"/>
  <c r="N28" i="1"/>
  <c r="S29" i="1"/>
  <c r="S28" i="1"/>
  <c r="H26" i="1"/>
  <c r="H29" i="1" s="1"/>
  <c r="F35" i="1"/>
  <c r="F38" i="1" s="1"/>
  <c r="F32" i="1" l="1"/>
  <c r="D35" i="6" s="1"/>
  <c r="F33" i="1"/>
  <c r="H28" i="1"/>
  <c r="F40" i="1"/>
  <c r="F39" i="1" s="1"/>
  <c r="D37" i="6" l="1"/>
  <c r="F41" i="1" s="1"/>
  <c r="F43" i="1" s="1"/>
  <c r="L31" i="1"/>
  <c r="F31"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Candace Newman</author>
  </authors>
  <commentList>
    <comment ref="A28" authorId="0" shapeId="0" xr:uid="{FCC48064-7711-4766-8165-BC4E8252293E}">
      <text>
        <r>
          <rPr>
            <b/>
            <sz val="9"/>
            <color indexed="81"/>
            <rFont val="Tahoma"/>
            <family val="2"/>
          </rPr>
          <t>Candace Newman:</t>
        </r>
        <r>
          <rPr>
            <sz val="9"/>
            <color indexed="81"/>
            <rFont val="Tahoma"/>
            <family val="2"/>
          </rPr>
          <t xml:space="preserve">
DO NOT INSERT LINES 
UNHIDE ROWS FROM 17 TO 27 IF YOU REQUIRE ADDITIONAL THOSE ARE ALREAY INCLUDED IN FORMULAS</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6D0B200-1E1C-4ABC-B2D4-D026B9FA1182}" keepAlive="1" name="Query - Table5" description="Connection to the 'Table5' query in the workbook." type="5" refreshedVersion="7" background="1" saveData="1">
    <dbPr connection="Provider=Microsoft.Mashup.OleDb.1;Data Source=$Workbook$;Location=Table5;Extended Properties=&quot;&quot;" command="SELECT * FROM [Table5]"/>
  </connection>
</connections>
</file>

<file path=xl/sharedStrings.xml><?xml version="1.0" encoding="utf-8"?>
<sst xmlns="http://schemas.openxmlformats.org/spreadsheetml/2006/main" count="432" uniqueCount="253">
  <si>
    <t>Child's Name</t>
  </si>
  <si>
    <t>Code</t>
  </si>
  <si>
    <t>Care Period</t>
  </si>
  <si>
    <t>Total</t>
  </si>
  <si>
    <t xml:space="preserve">Total Infant </t>
  </si>
  <si>
    <t>Total School Age</t>
  </si>
  <si>
    <t>Total Preschool</t>
  </si>
  <si>
    <t>Days worked this period</t>
  </si>
  <si>
    <t>Private Care Earnings</t>
  </si>
  <si>
    <t>Total Earnings</t>
  </si>
  <si>
    <t>Quantity</t>
  </si>
  <si>
    <t>Parent Rate</t>
  </si>
  <si>
    <t>Type</t>
  </si>
  <si>
    <t>Total Family Space</t>
  </si>
  <si>
    <t>Total HCCEG</t>
  </si>
  <si>
    <t>start time</t>
  </si>
  <si>
    <t>end time</t>
  </si>
  <si>
    <t>Average Hours</t>
  </si>
  <si>
    <t>DAYS NOT PAID FULL HCCEG</t>
  </si>
  <si>
    <t>PARTIAL HCCEG PAID</t>
  </si>
  <si>
    <t>Child Name</t>
  </si>
  <si>
    <t>PRESCHOOL (3years of age and over)</t>
  </si>
  <si>
    <t>INFANT (under 3 years of age)</t>
  </si>
  <si>
    <t>SCHOOL AGE (any child in school)</t>
  </si>
  <si>
    <t>Rate:</t>
  </si>
  <si>
    <t>Total Units:</t>
  </si>
  <si>
    <t>Total Amount:</t>
  </si>
  <si>
    <t>A</t>
  </si>
  <si>
    <t>S</t>
  </si>
  <si>
    <t>V</t>
  </si>
  <si>
    <t>W</t>
  </si>
  <si>
    <t>vacation day without proper notice period</t>
  </si>
  <si>
    <t>sick day with not notice</t>
  </si>
  <si>
    <t>absent day with no notice period (non COVID related for un-known reason</t>
  </si>
  <si>
    <t>CODE</t>
  </si>
  <si>
    <t>TYPE OF CARE</t>
  </si>
  <si>
    <t>DESCRIPTION</t>
  </si>
  <si>
    <t>Full  Day</t>
  </si>
  <si>
    <t>6 to 10 hours of care with one meal</t>
  </si>
  <si>
    <t>Half Day With Meal</t>
  </si>
  <si>
    <t>3 up to 6 hours of care with one meal</t>
  </si>
  <si>
    <t>Half Day With No Meal</t>
  </si>
  <si>
    <t>3 up to 6 hours of care without a meal</t>
  </si>
  <si>
    <t>Hourly (circle number of hours)</t>
  </si>
  <si>
    <t xml:space="preserve">Hours after a full day (if 3 hours, half day rates must be charged) or any care under 3 hours. </t>
  </si>
  <si>
    <t>Premium Full Day</t>
  </si>
  <si>
    <t>6 to 10 hours of care with one meal when care provided on a weekend, statutory holiday or if majority of care provided after 6:00 p.m. and before 7:00 a.m.</t>
  </si>
  <si>
    <t>Premium Half Day With Meal</t>
  </si>
  <si>
    <t>3 up to 6 hours of care with one meal when care provided on a weekend, statutory holiday or if majority of care provided after 6:00 p.m. and before 7:00 a.m.</t>
  </si>
  <si>
    <t>Premium Half Day With No Meal</t>
  </si>
  <si>
    <t xml:space="preserve">3 up to 6 hours of care with no meal when care provided on a weekend, statutory holiday or if majority of care provided after 6:00 p.m. and before 7:00 a.m. </t>
  </si>
  <si>
    <t>3 up to 6 hours of care with no meal when care provided on a weekend, statutory holiday or if majority of care provided after 6:00 p.m. and before 7:00 a.m.</t>
  </si>
  <si>
    <t xml:space="preserve">1 hour after a full day or 1 single hour of care in a day  </t>
  </si>
  <si>
    <t>Before and/or After School</t>
  </si>
  <si>
    <t>2 up to 3 hours of care before and/or after school</t>
  </si>
  <si>
    <t>ABSENTEEISM</t>
  </si>
  <si>
    <t>TYPE</t>
  </si>
  <si>
    <t>Sick</t>
  </si>
  <si>
    <t>Absent</t>
  </si>
  <si>
    <t>Withdrawal</t>
  </si>
  <si>
    <t>Notice of withdrawal (last day of care)</t>
  </si>
  <si>
    <t>Vacation</t>
  </si>
  <si>
    <t>Vacation without proper notice</t>
  </si>
  <si>
    <t>Month</t>
  </si>
  <si>
    <t>Days</t>
  </si>
  <si>
    <t>Year</t>
  </si>
  <si>
    <t>January</t>
  </si>
  <si>
    <t>February</t>
  </si>
  <si>
    <t>March</t>
  </si>
  <si>
    <t>April</t>
  </si>
  <si>
    <t>May</t>
  </si>
  <si>
    <t>June</t>
  </si>
  <si>
    <t>July</t>
  </si>
  <si>
    <t>August</t>
  </si>
  <si>
    <t>September</t>
  </si>
  <si>
    <t>October</t>
  </si>
  <si>
    <t>November</t>
  </si>
  <si>
    <t>December</t>
  </si>
  <si>
    <t>1-15,</t>
  </si>
  <si>
    <t>Day</t>
  </si>
  <si>
    <t>CHILD NAME:</t>
  </si>
  <si>
    <t>Departure</t>
  </si>
  <si>
    <t>List  of Children in Care</t>
  </si>
  <si>
    <t>Age Group</t>
  </si>
  <si>
    <t>Birthdate</t>
  </si>
  <si>
    <t>Arrival</t>
  </si>
  <si>
    <t xml:space="preserve">Each sheet has been shaded with green in the cells that require entry or require you to use a drop-down </t>
  </si>
  <si>
    <t>Sheets that are shaded with grey have formulas in the cells and will calculate based on the input of other cells.</t>
  </si>
  <si>
    <t>Basic Instructions</t>
  </si>
  <si>
    <t>Months</t>
  </si>
  <si>
    <t>16-30,</t>
  </si>
  <si>
    <t xml:space="preserve">March </t>
  </si>
  <si>
    <t>16-31,</t>
  </si>
  <si>
    <t>Provider Name</t>
  </si>
  <si>
    <t>********  Do not enter beyond this row ********</t>
  </si>
  <si>
    <t>16-28,</t>
  </si>
  <si>
    <t>16-29,</t>
  </si>
  <si>
    <t xml:space="preserve">FAMILY SPACE LICENSED HOME CHILD CARE DAILY ATTENDANCE SHEET </t>
  </si>
  <si>
    <t>Rates</t>
  </si>
  <si>
    <t>Age Code</t>
  </si>
  <si>
    <t>Billed</t>
  </si>
  <si>
    <t>Note: Any cells in green are to be completed by Provider.</t>
  </si>
  <si>
    <t>Provider Closure Days</t>
  </si>
  <si>
    <t xml:space="preserve">Provider Private children enter at Row 21 - Row 33 </t>
  </si>
  <si>
    <t>Provider Rate</t>
  </si>
  <si>
    <t>P Rate</t>
  </si>
  <si>
    <t xml:space="preserve">Provider Closure Days Enter Care code </t>
  </si>
  <si>
    <t>Provider Billing Summary</t>
  </si>
  <si>
    <t/>
  </si>
  <si>
    <t>Name</t>
  </si>
  <si>
    <t>Febuary</t>
  </si>
  <si>
    <t>1. Enter private children in column "A"</t>
  </si>
  <si>
    <t>3. Column "D",  will calculate automatically the total each child was charge for the billing period.</t>
  </si>
  <si>
    <t>4 The daily totals will accumulate on row 57, and the final dollar total is located in cell D57.</t>
  </si>
  <si>
    <t>7 The total will be populated onto the COVID Office Invoice tab which is separate from the Provider regular Invoice every two weeks</t>
  </si>
  <si>
    <t>Provider Closure Absent tab COVID  absents</t>
  </si>
  <si>
    <t>1. Enter the children scheduled in column "A" using the drop-down menu</t>
  </si>
  <si>
    <t>2. under the age group column select the Age Group of the child from the drop-down in column "B" . It should be prepopulated.</t>
  </si>
  <si>
    <t>3. under the Code column "C" enter the Care Code you use to bill the child.</t>
  </si>
  <si>
    <t>4. Column "D" will calculate automatically</t>
  </si>
  <si>
    <t>5. Columns E to T enter the amount you are charging each child for care. Enter the code that matches the code entered is step 3.</t>
  </si>
  <si>
    <t>6 The daily totals will accumulate on row 13 and the total amount will be displayed in cell D13..</t>
  </si>
  <si>
    <t>Private Children enter Below Please complete column "A" enter the Child's name in the drop down then enter the amount charged for each day of the care .</t>
  </si>
  <si>
    <t>Todays Date</t>
  </si>
  <si>
    <t>Years Months Days</t>
  </si>
  <si>
    <t>Provider Total Invoice</t>
  </si>
  <si>
    <t>Total Provider Payment</t>
  </si>
  <si>
    <t>12% GOG included in Provider Invoice Total</t>
  </si>
  <si>
    <t>Provider Invoice Total  before GOG</t>
  </si>
  <si>
    <t xml:space="preserve"> HCCEG</t>
  </si>
  <si>
    <t>indicates child's last day of care, or without proper notice provided</t>
  </si>
  <si>
    <t>Child is sick from care/does not pass screening</t>
  </si>
  <si>
    <t>Invoice Adjustments or Comments:</t>
  </si>
  <si>
    <t>Test Kid 1</t>
  </si>
  <si>
    <t>Test Kids 2</t>
  </si>
  <si>
    <t>Test Kid 3</t>
  </si>
  <si>
    <t>Eligile (Infant/Preschool SchoolAge 6 until June 30,2022)</t>
  </si>
  <si>
    <t>Non-Eligible (SCHOOL AGE 6 effective July 1 and over)</t>
  </si>
  <si>
    <t>Effective December 1, 202</t>
  </si>
  <si>
    <t>Old Code</t>
  </si>
  <si>
    <t>9/12</t>
  </si>
  <si>
    <t>10/13</t>
  </si>
  <si>
    <t>11/14</t>
  </si>
  <si>
    <t>1 hour</t>
  </si>
  <si>
    <t>2 hour</t>
  </si>
  <si>
    <t>premium full day</t>
  </si>
  <si>
    <t>premium half day with meal</t>
  </si>
  <si>
    <t>premium half day with no meal</t>
  </si>
  <si>
    <t xml:space="preserve">before and after school for children with birthday before June 30, 2022 </t>
  </si>
  <si>
    <t>School Age children over 6 effective July 1, 2022</t>
  </si>
  <si>
    <t>Over 6 Years</t>
  </si>
  <si>
    <t>Under 6 Years</t>
  </si>
  <si>
    <t>Total Under 6 Years Old</t>
  </si>
  <si>
    <t>Total Over 6 Years Old</t>
  </si>
  <si>
    <t>Private Under 6</t>
  </si>
  <si>
    <t>Private Over 6</t>
  </si>
  <si>
    <t>Under 6</t>
  </si>
  <si>
    <t>Over 6</t>
  </si>
  <si>
    <t>Private owing Fee discount Under 6</t>
  </si>
  <si>
    <t>Total Private Billed</t>
  </si>
  <si>
    <t>Under 6 Original rates</t>
  </si>
  <si>
    <t>FS Reimburse Rate Reduction</t>
  </si>
  <si>
    <t xml:space="preserve"> Rate prior to Reduction for Under 6</t>
  </si>
  <si>
    <t xml:space="preserve">Providers with privately placed children - </t>
  </si>
  <si>
    <t>Age Groups</t>
  </si>
  <si>
    <t>not eligible for reduction</t>
  </si>
  <si>
    <t xml:space="preserve"> eligible for reduction</t>
  </si>
  <si>
    <t>Currently Billed</t>
  </si>
  <si>
    <t>New Rates</t>
  </si>
  <si>
    <t>bill current rates only</t>
  </si>
  <si>
    <t>Can't bill below $12.00 per CWELLC funding guidelines</t>
  </si>
  <si>
    <t>FS will reimburse the difference for the under 6 age group for current rate and new rate.</t>
  </si>
  <si>
    <t>2. In column "B" enter the Age group. Note for the Over 6 any reduction in rates is your choice and will not be reimbursed under CWELLC program.</t>
  </si>
  <si>
    <t>5. Below each line for the child name the is a grey line this row is for the original rate charged to this family prior to the reduction. This is used to in a calculation on the invoice summary sheet.</t>
  </si>
  <si>
    <t>6. The totals from row 57&amp; 58 will populate to the Office Invoice on row 29 for each day.</t>
  </si>
  <si>
    <t xml:space="preserve">Version : </t>
  </si>
  <si>
    <t>Attendance Tab</t>
  </si>
  <si>
    <t>Provider Name:</t>
  </si>
  <si>
    <t>4. For each day enter the Arrival and departure time for the child or A-absent S-sick W- withdrawl V- vacation without notice (see Prates for other codes)</t>
  </si>
  <si>
    <t>Note: Invoice will autopoplulate child names from attendance sheet</t>
  </si>
  <si>
    <t>Note: any cells in grey auto populate from other data previously entered</t>
  </si>
  <si>
    <t>Under 6 Years9</t>
  </si>
  <si>
    <t>Under 6 Years10</t>
  </si>
  <si>
    <t>Under 6 Years11</t>
  </si>
  <si>
    <t>Under 6 Years27</t>
  </si>
  <si>
    <t>Under 6 Years227</t>
  </si>
  <si>
    <t>Under 6 Years15</t>
  </si>
  <si>
    <t>Under 6 Years16</t>
  </si>
  <si>
    <t>Under 6 Years17</t>
  </si>
  <si>
    <t>Under 6 Years18</t>
  </si>
  <si>
    <t>Over 6 Years22</t>
  </si>
  <si>
    <t>Over 6 Years23</t>
  </si>
  <si>
    <t>Over 6 Years24</t>
  </si>
  <si>
    <t>Over 6 Years27</t>
  </si>
  <si>
    <t>Over 6 Years227</t>
  </si>
  <si>
    <t>Over 6 Years15</t>
  </si>
  <si>
    <t>Over 6 Years16</t>
  </si>
  <si>
    <t>Over 6 Years17</t>
  </si>
  <si>
    <t>Over 6 Years18</t>
  </si>
  <si>
    <t>Combined Agegroup/Code</t>
  </si>
  <si>
    <t>For Office Use Only:</t>
  </si>
  <si>
    <t>FAMILY SPACE HOME CHILD CARE RATES FOR PROVIDERS AND PARENTS</t>
  </si>
  <si>
    <t>Effective November 1 2023</t>
  </si>
  <si>
    <t xml:space="preserve">Under 6 Years Old – Infant 0-1.5 /Toddler 1.6-2.5 /Preschool 2.6-6 /JKSK 3.6-7 </t>
  </si>
  <si>
    <r>
      <t>PROVIDER</t>
    </r>
    <r>
      <rPr>
        <sz val="11"/>
        <rFont val="Calibri"/>
        <family val="2"/>
      </rPr>
      <t xml:space="preserve"> RATE</t>
    </r>
  </si>
  <si>
    <t>PARENT RATE</t>
  </si>
  <si>
    <t>Full Day</t>
  </si>
  <si>
    <t>U27</t>
  </si>
  <si>
    <t xml:space="preserve">Hourly </t>
  </si>
  <si>
    <t>U227</t>
  </si>
  <si>
    <t>2 Hours</t>
  </si>
  <si>
    <t>Hours after a full day (if 3 hours, half day rates must be charged) or any care under 3 hours.</t>
  </si>
  <si>
    <t>U15</t>
  </si>
  <si>
    <t>U16</t>
  </si>
  <si>
    <t>U17</t>
  </si>
  <si>
    <t>U18</t>
  </si>
  <si>
    <t>Over 6 Years Old</t>
  </si>
  <si>
    <t>O27</t>
  </si>
  <si>
    <t>O15</t>
  </si>
  <si>
    <t>O16</t>
  </si>
  <si>
    <t>O17</t>
  </si>
  <si>
    <t>O18</t>
  </si>
  <si>
    <t>Child is absent without notice for a scheduled day</t>
  </si>
  <si>
    <t>*No half hour rates can be charged.  Please round up or down to the closest hour.  For example, if 1 hour and 20 minutes of care is provided charge 1 hour or if 1 hour and 50 minutes of care is provided charge 2 hours.</t>
  </si>
  <si>
    <r>
      <t>*</t>
    </r>
    <r>
      <rPr>
        <b/>
        <sz val="10"/>
        <rFont val="Calibri"/>
        <family val="2"/>
      </rPr>
      <t>Under 6 Years includes children with birthdays in June until June 30th</t>
    </r>
  </si>
  <si>
    <t>PROVIDER RATE</t>
  </si>
  <si>
    <t>1. Enter your name</t>
  </si>
  <si>
    <t>2. Use the drop-down boxes to select the care period. Month invoice period and year</t>
  </si>
  <si>
    <t>3. Once you complete the above step the days will auto complete for the period selected 1-15 or 16-31 etc.</t>
  </si>
  <si>
    <t>4. In column A enter the child's name first and last, select the age group from the drop down list, select the rate code from the drop down list. If you choose the wrong age group the invoice will not calculate. Over 6 with code 9 should be Under 6 with code 9.</t>
  </si>
  <si>
    <t>P.Rates Tab</t>
  </si>
  <si>
    <t xml:space="preserve">List current Provider/Parent rates age groups and absent codes </t>
  </si>
  <si>
    <t>Note: second half of attendance days will autopopulate child names from days above it is below the first week, just scroll down</t>
  </si>
  <si>
    <t>Invoice Tab</t>
  </si>
  <si>
    <t>1. Enter the codes for each child on the correct days. Ex. 9A, 10SC. It must be recorded as number then letter or it will not be included in your total.</t>
  </si>
  <si>
    <t>3. There is no need to transfer your information from the invoice tab to the Invoice Summary tab. It will prepopulate the information . However please verify your total amounts on the Invoice Summary.</t>
  </si>
  <si>
    <t xml:space="preserve">Provider Private children are entered on attendance tab and then enter at Row 21 - Row 33 on the Invoice tab below the agency children. You must enter the Parent pays rate and the full day rate charged. </t>
  </si>
  <si>
    <t>Invoice Summary Tab</t>
  </si>
  <si>
    <t>Use the Notes/Comments section to record any notes on children, billing etc</t>
  </si>
  <si>
    <t xml:space="preserve">Review the Totals for each child. If you have 10 days recorded does it say 10? If not something was not recorded or there is an error </t>
  </si>
  <si>
    <t xml:space="preserve">Ensure there no #N/A errors as that indicates something was not entered properly. </t>
  </si>
  <si>
    <t>If you have private children ensure they are showing in the private care earnings row and in the Private owing fee discount row</t>
  </si>
  <si>
    <t>2024</t>
  </si>
  <si>
    <t>Days earned  &lt; $285.90</t>
  </si>
  <si>
    <t>if &lt;6 enter $10</t>
  </si>
  <si>
    <t>Earnings befor GOG</t>
  </si>
  <si>
    <t>if &lt;6 enter $10 if &gt;=6 enter $20</t>
  </si>
  <si>
    <t>Daily In/Out Times</t>
  </si>
  <si>
    <t>Billable Closures</t>
  </si>
  <si>
    <t>Enter every child attending with each care code and B/A code start/end must be entered on a separate line.</t>
  </si>
  <si>
    <t>Absent/Sick per schedule</t>
  </si>
  <si>
    <t>Manual Entry</t>
  </si>
  <si>
    <t>Date: April 16,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</si>
</sst>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164" formatCode="&quot;$&quot;#,##0.00;[Red]\-&quot;$&quot;#,##0.00"/>
    <numFmt numFmtId="165" formatCode="_-&quot;$&quot;* #,##0.00_-;\-&quot;$&quot;* #,##0.00_-;_-&quot;$&quot;* &quot;-&quot;??_-;_-@_-"/>
    <numFmt numFmtId="166" formatCode="_-* #,##0.00_-;\-* #,##0.00_-;_-* &quot;-&quot;??_-;_-@_-"/>
    <numFmt numFmtId="167" formatCode="&quot;$&quot;#,##0.00"/>
    <numFmt numFmtId="168" formatCode="[$-409]h:mm\ AM/PM;@"/>
    <numFmt numFmtId="169" formatCode="[$-F400]h:mm:ss\ AM/PM"/>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sz val="16"/>
      <name val="Arial"/>
      <family val="2"/>
    </font>
    <font>
      <b/>
      <sz val="16"/>
      <name val="Arial"/>
      <family val="2"/>
    </font>
    <font>
      <b/>
      <sz val="22"/>
      <name val="Arial"/>
      <family val="2"/>
    </font>
    <font>
      <sz val="12"/>
      <name val="Arial"/>
      <family val="2"/>
    </font>
    <font>
      <sz val="10"/>
      <name val="Arial"/>
      <family val="2"/>
    </font>
    <font>
      <sz val="14"/>
      <name val="Arial"/>
      <family val="2"/>
    </font>
    <font>
      <b/>
      <sz val="18"/>
      <name val="Arial"/>
      <family val="2"/>
    </font>
    <font>
      <b/>
      <sz val="20"/>
      <name val="Arial"/>
      <family val="2"/>
    </font>
    <font>
      <sz val="20"/>
      <name val="Arial"/>
      <family val="2"/>
    </font>
    <font>
      <sz val="18"/>
      <name val="Arial"/>
      <family val="2"/>
    </font>
    <font>
      <b/>
      <sz val="14"/>
      <name val="Arial"/>
      <family val="2"/>
    </font>
    <font>
      <b/>
      <sz val="11"/>
      <color theme="1"/>
      <name val="Calibri"/>
      <family val="2"/>
      <scheme val="minor"/>
    </font>
    <font>
      <b/>
      <sz val="20"/>
      <color theme="1"/>
      <name val="Calibri"/>
      <family val="2"/>
      <scheme val="minor"/>
    </font>
    <font>
      <b/>
      <sz val="14"/>
      <color theme="1"/>
      <name val="Calibri"/>
      <family val="2"/>
      <scheme val="minor"/>
    </font>
    <font>
      <b/>
      <sz val="12"/>
      <color theme="1"/>
      <name val="Calibri"/>
      <family val="2"/>
      <scheme val="minor"/>
    </font>
    <font>
      <b/>
      <sz val="18"/>
      <name val="Arial Black"/>
      <family val="2"/>
    </font>
    <font>
      <sz val="18"/>
      <name val="Arial Black"/>
      <family val="2"/>
    </font>
    <font>
      <b/>
      <sz val="20"/>
      <name val="Arial Black"/>
      <family val="2"/>
    </font>
    <font>
      <b/>
      <sz val="16"/>
      <name val="Arial Black"/>
      <family val="2"/>
    </font>
    <font>
      <b/>
      <sz val="24"/>
      <name val="Arial Black"/>
      <family val="2"/>
    </font>
    <font>
      <b/>
      <sz val="24"/>
      <color theme="1"/>
      <name val="Calibri"/>
      <family val="2"/>
      <scheme val="minor"/>
    </font>
    <font>
      <sz val="10"/>
      <name val="Arial"/>
      <family val="2"/>
    </font>
    <font>
      <sz val="9"/>
      <color indexed="81"/>
      <name val="Tahoma"/>
      <family val="2"/>
    </font>
    <font>
      <b/>
      <sz val="9"/>
      <color indexed="81"/>
      <name val="Tahoma"/>
      <family val="2"/>
    </font>
    <font>
      <sz val="24"/>
      <name val="Arial"/>
      <family val="2"/>
    </font>
    <font>
      <sz val="18"/>
      <color theme="1"/>
      <name val="Arial"/>
      <family val="2"/>
    </font>
    <font>
      <sz val="18"/>
      <color rgb="FF333333"/>
      <name val="Arial"/>
      <family val="2"/>
    </font>
    <font>
      <b/>
      <sz val="18"/>
      <color rgb="FF333333"/>
      <name val="Arial"/>
      <family val="2"/>
    </font>
    <font>
      <b/>
      <sz val="28"/>
      <name val="Arial"/>
      <family val="2"/>
    </font>
    <font>
      <sz val="18"/>
      <color rgb="FFFF0000"/>
      <name val="Arial"/>
      <family val="2"/>
    </font>
    <font>
      <b/>
      <sz val="28"/>
      <name val="Arial Black"/>
      <family val="2"/>
    </font>
    <font>
      <b/>
      <sz val="11"/>
      <name val="Calibri"/>
      <family val="2"/>
      <scheme val="minor"/>
    </font>
    <font>
      <b/>
      <sz val="24"/>
      <name val="Calibri"/>
      <family val="2"/>
      <scheme val="minor"/>
    </font>
    <font>
      <b/>
      <sz val="12"/>
      <name val="Calibri"/>
      <family val="2"/>
    </font>
    <font>
      <sz val="12"/>
      <name val="Calibri"/>
      <family val="2"/>
    </font>
    <font>
      <sz val="8"/>
      <name val="Calibri"/>
      <family val="2"/>
    </font>
    <font>
      <b/>
      <sz val="11"/>
      <name val="Calibri"/>
      <family val="2"/>
    </font>
    <font>
      <sz val="11"/>
      <name val="Calibri"/>
      <family val="2"/>
    </font>
    <font>
      <sz val="10"/>
      <name val="Calibri"/>
      <family val="2"/>
    </font>
    <font>
      <sz val="4"/>
      <name val="Calibri"/>
      <family val="2"/>
    </font>
    <font>
      <b/>
      <sz val="4"/>
      <name val="Calibri"/>
      <family val="2"/>
    </font>
    <font>
      <b/>
      <sz val="10"/>
      <name val="Calibri"/>
      <family val="2"/>
    </font>
    <font>
      <sz val="11"/>
      <name val="Arial"/>
      <family val="2"/>
    </font>
    <font>
      <sz val="12"/>
      <color theme="1"/>
      <name val="Calibri"/>
      <family val="2"/>
      <scheme val="minor"/>
    </font>
    <font>
      <sz val="14"/>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D8EDCF"/>
        <bgColor indexed="64"/>
      </patternFill>
    </fill>
    <fill>
      <patternFill patternType="solid">
        <fgColor rgb="FFCAE5BB"/>
        <bgColor indexed="64"/>
      </patternFill>
    </fill>
    <fill>
      <patternFill patternType="solid">
        <fgColor theme="0"/>
        <bgColor indexed="64"/>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style="double">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double">
        <color indexed="64"/>
      </right>
      <top/>
      <bottom style="double">
        <color indexed="64"/>
      </bottom>
      <diagonal/>
    </border>
    <border>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s>
  <cellStyleXfs count="5">
    <xf numFmtId="0" fontId="0" fillId="0" borderId="0"/>
    <xf numFmtId="166" fontId="13" fillId="0" borderId="0" applyFont="0" applyFill="0" applyBorder="0" applyAlignment="0" applyProtection="0"/>
    <xf numFmtId="0" fontId="5" fillId="0" borderId="0"/>
    <xf numFmtId="165" fontId="30" fillId="0" borderId="0" applyFont="0" applyFill="0" applyBorder="0" applyAlignment="0" applyProtection="0"/>
    <xf numFmtId="0" fontId="4" fillId="0" borderId="0"/>
  </cellStyleXfs>
  <cellXfs count="307">
    <xf numFmtId="0" fontId="0" fillId="0" borderId="0" xfId="0"/>
    <xf numFmtId="0" fontId="0" fillId="0" borderId="0" xfId="0" applyAlignment="1">
      <alignment horizontal="center"/>
    </xf>
    <xf numFmtId="0" fontId="6" fillId="0" borderId="1" xfId="0" applyFont="1" applyBorder="1"/>
    <xf numFmtId="0" fontId="0" fillId="0" borderId="1" xfId="0" applyBorder="1"/>
    <xf numFmtId="0" fontId="7" fillId="0" borderId="1" xfId="0" applyFont="1" applyBorder="1"/>
    <xf numFmtId="0" fontId="7" fillId="0" borderId="0" xfId="0" applyFont="1"/>
    <xf numFmtId="0" fontId="8" fillId="0" borderId="0" xfId="0" applyFont="1"/>
    <xf numFmtId="15" fontId="7" fillId="0" borderId="0" xfId="0" applyNumberFormat="1" applyFont="1"/>
    <xf numFmtId="4" fontId="0" fillId="0" borderId="1" xfId="0" applyNumberFormat="1" applyBorder="1"/>
    <xf numFmtId="2" fontId="0" fillId="0" borderId="1" xfId="0" applyNumberFormat="1" applyBorder="1"/>
    <xf numFmtId="1" fontId="0" fillId="0" borderId="1" xfId="0" applyNumberFormat="1" applyBorder="1"/>
    <xf numFmtId="20" fontId="0" fillId="0" borderId="1" xfId="0" applyNumberFormat="1" applyBorder="1"/>
    <xf numFmtId="18" fontId="0" fillId="0" borderId="1" xfId="0" applyNumberFormat="1" applyBorder="1"/>
    <xf numFmtId="1" fontId="6" fillId="0" borderId="1" xfId="0" applyNumberFormat="1" applyFont="1" applyBorder="1"/>
    <xf numFmtId="20" fontId="6" fillId="0" borderId="1" xfId="0" applyNumberFormat="1" applyFont="1" applyBorder="1"/>
    <xf numFmtId="18" fontId="7" fillId="0" borderId="1" xfId="0" applyNumberFormat="1" applyFont="1" applyBorder="1"/>
    <xf numFmtId="0" fontId="9" fillId="0" borderId="0" xfId="0" applyFont="1"/>
    <xf numFmtId="0" fontId="12" fillId="0" borderId="0" xfId="0" applyFont="1"/>
    <xf numFmtId="0" fontId="21" fillId="0" borderId="0" xfId="2" applyFont="1"/>
    <xf numFmtId="0" fontId="21" fillId="0" borderId="0" xfId="2" applyFont="1" applyAlignment="1">
      <alignment horizontal="center"/>
    </xf>
    <xf numFmtId="0" fontId="5" fillId="0" borderId="0" xfId="2"/>
    <xf numFmtId="0" fontId="22" fillId="0" borderId="1" xfId="2" applyFont="1" applyBorder="1"/>
    <xf numFmtId="0" fontId="14" fillId="0" borderId="0" xfId="0" applyFont="1"/>
    <xf numFmtId="0" fontId="27" fillId="0" borderId="0" xfId="0" applyFont="1"/>
    <xf numFmtId="4" fontId="10" fillId="2" borderId="1" xfId="0" applyNumberFormat="1" applyFont="1" applyFill="1" applyBorder="1" applyAlignment="1">
      <alignment horizontal="center"/>
    </xf>
    <xf numFmtId="4" fontId="9" fillId="2" borderId="1" xfId="0" applyNumberFormat="1" applyFont="1" applyFill="1" applyBorder="1" applyAlignment="1">
      <alignment horizontal="center"/>
    </xf>
    <xf numFmtId="0" fontId="17" fillId="3" borderId="0" xfId="0" applyFont="1" applyFill="1"/>
    <xf numFmtId="0" fontId="16" fillId="3" borderId="1" xfId="0" applyFont="1" applyFill="1" applyBorder="1" applyAlignment="1">
      <alignment horizontal="center"/>
    </xf>
    <xf numFmtId="2" fontId="17" fillId="3" borderId="1" xfId="0" applyNumberFormat="1" applyFont="1" applyFill="1" applyBorder="1"/>
    <xf numFmtId="0" fontId="15" fillId="3" borderId="10" xfId="0" applyFont="1" applyFill="1" applyBorder="1" applyAlignment="1">
      <alignment horizontal="center"/>
    </xf>
    <xf numFmtId="0" fontId="15" fillId="3" borderId="3" xfId="0" applyFont="1" applyFill="1" applyBorder="1" applyAlignment="1">
      <alignment horizontal="center"/>
    </xf>
    <xf numFmtId="0" fontId="15" fillId="0" borderId="0" xfId="0" applyFont="1"/>
    <xf numFmtId="0" fontId="0" fillId="0" borderId="0" xfId="0" applyAlignment="1">
      <alignment wrapText="1"/>
    </xf>
    <xf numFmtId="0" fontId="7" fillId="0" borderId="0" xfId="0" applyFont="1" applyAlignment="1">
      <alignment wrapText="1"/>
    </xf>
    <xf numFmtId="0" fontId="14" fillId="0" borderId="0" xfId="0" applyFont="1" applyAlignment="1">
      <alignment horizontal="right"/>
    </xf>
    <xf numFmtId="0" fontId="14" fillId="0" borderId="0" xfId="0" applyFont="1" applyAlignment="1">
      <alignment horizontal="left"/>
    </xf>
    <xf numFmtId="0" fontId="14" fillId="0" borderId="24" xfId="0" applyFont="1" applyBorder="1" applyAlignment="1">
      <alignment horizontal="right"/>
    </xf>
    <xf numFmtId="0" fontId="14" fillId="0" borderId="25" xfId="0" applyFont="1" applyBorder="1" applyAlignment="1">
      <alignment horizontal="right"/>
    </xf>
    <xf numFmtId="0" fontId="24" fillId="2" borderId="15"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9" xfId="0" applyFont="1" applyFill="1" applyBorder="1" applyAlignment="1">
      <alignment horizontal="center" vertical="center"/>
    </xf>
    <xf numFmtId="49" fontId="18" fillId="2" borderId="1" xfId="0" applyNumberFormat="1" applyFont="1" applyFill="1" applyBorder="1" applyAlignment="1">
      <alignment horizontal="center"/>
    </xf>
    <xf numFmtId="0" fontId="18" fillId="2" borderId="1" xfId="0" applyFont="1" applyFill="1" applyBorder="1" applyAlignment="1">
      <alignment horizontal="left"/>
    </xf>
    <xf numFmtId="4" fontId="18" fillId="2" borderId="10" xfId="0" applyNumberFormat="1" applyFont="1" applyFill="1" applyBorder="1"/>
    <xf numFmtId="0" fontId="26" fillId="2" borderId="0" xfId="0" applyFont="1" applyFill="1"/>
    <xf numFmtId="0" fontId="15" fillId="3" borderId="29" xfId="0" applyFont="1" applyFill="1" applyBorder="1" applyAlignment="1">
      <alignment horizontal="center"/>
    </xf>
    <xf numFmtId="0" fontId="15" fillId="3" borderId="30" xfId="0" applyFont="1" applyFill="1" applyBorder="1" applyAlignment="1">
      <alignment horizontal="center"/>
    </xf>
    <xf numFmtId="0" fontId="15" fillId="3" borderId="31" xfId="0" applyFont="1" applyFill="1" applyBorder="1" applyAlignment="1">
      <alignment horizontal="center"/>
    </xf>
    <xf numFmtId="0" fontId="16" fillId="3" borderId="27" xfId="0" applyFont="1" applyFill="1" applyBorder="1"/>
    <xf numFmtId="0" fontId="16" fillId="3" borderId="28" xfId="0" applyFont="1" applyFill="1" applyBorder="1"/>
    <xf numFmtId="0" fontId="16" fillId="3" borderId="26" xfId="0" applyFont="1" applyFill="1" applyBorder="1"/>
    <xf numFmtId="0" fontId="16" fillId="3" borderId="26" xfId="0" applyFont="1" applyFill="1" applyBorder="1" applyAlignment="1">
      <alignment horizontal="center"/>
    </xf>
    <xf numFmtId="0" fontId="16" fillId="3" borderId="27" xfId="0" applyFont="1" applyFill="1" applyBorder="1" applyAlignment="1">
      <alignment horizontal="center"/>
    </xf>
    <xf numFmtId="0" fontId="16" fillId="3" borderId="28" xfId="0" applyFont="1" applyFill="1" applyBorder="1" applyAlignment="1">
      <alignment horizontal="center"/>
    </xf>
    <xf numFmtId="0" fontId="19" fillId="2" borderId="0" xfId="0" applyFont="1" applyFill="1" applyAlignment="1">
      <alignment horizontal="center"/>
    </xf>
    <xf numFmtId="0" fontId="18" fillId="5" borderId="1" xfId="0" applyFont="1" applyFill="1" applyBorder="1" applyAlignment="1">
      <alignment horizontal="center"/>
    </xf>
    <xf numFmtId="0" fontId="18" fillId="5" borderId="3" xfId="0" applyFont="1" applyFill="1" applyBorder="1" applyAlignment="1">
      <alignment horizontal="center"/>
    </xf>
    <xf numFmtId="0" fontId="18" fillId="5" borderId="7" xfId="0" applyFont="1" applyFill="1" applyBorder="1"/>
    <xf numFmtId="0" fontId="10" fillId="0" borderId="12" xfId="0" applyFont="1" applyBorder="1"/>
    <xf numFmtId="4" fontId="10" fillId="0" borderId="12" xfId="0" applyNumberFormat="1" applyFont="1" applyBorder="1"/>
    <xf numFmtId="0" fontId="15" fillId="0" borderId="4" xfId="0" applyFont="1" applyBorder="1"/>
    <xf numFmtId="1" fontId="15" fillId="0" borderId="4" xfId="0" applyNumberFormat="1" applyFont="1" applyBorder="1"/>
    <xf numFmtId="0" fontId="33" fillId="2" borderId="12" xfId="0" applyFont="1" applyFill="1" applyBorder="1" applyAlignment="1">
      <alignment horizontal="right"/>
    </xf>
    <xf numFmtId="2" fontId="17" fillId="2" borderId="10" xfId="0" applyNumberFormat="1" applyFont="1" applyFill="1" applyBorder="1" applyAlignment="1">
      <alignment horizontal="center"/>
    </xf>
    <xf numFmtId="0" fontId="10" fillId="2" borderId="1" xfId="0" applyFont="1" applyFill="1" applyBorder="1"/>
    <xf numFmtId="4" fontId="10" fillId="2" borderId="1" xfId="0" applyNumberFormat="1" applyFont="1" applyFill="1" applyBorder="1"/>
    <xf numFmtId="0" fontId="17" fillId="2" borderId="1" xfId="0" applyFont="1" applyFill="1" applyBorder="1" applyAlignment="1">
      <alignment horizontal="center"/>
    </xf>
    <xf numFmtId="0" fontId="18" fillId="5" borderId="5" xfId="0" applyFont="1" applyFill="1" applyBorder="1" applyAlignment="1">
      <alignment horizontal="center"/>
    </xf>
    <xf numFmtId="0" fontId="18" fillId="5" borderId="43" xfId="0" applyFont="1" applyFill="1" applyBorder="1" applyAlignment="1">
      <alignment horizontal="center"/>
    </xf>
    <xf numFmtId="0" fontId="18" fillId="0" borderId="0" xfId="0" applyFont="1" applyAlignment="1">
      <alignment horizontal="center"/>
    </xf>
    <xf numFmtId="4" fontId="18" fillId="0" borderId="0" xfId="0" applyNumberFormat="1" applyFont="1"/>
    <xf numFmtId="9" fontId="18" fillId="0" borderId="6" xfId="0" applyNumberFormat="1" applyFont="1" applyBorder="1"/>
    <xf numFmtId="4" fontId="9" fillId="0" borderId="0" xfId="0" applyNumberFormat="1" applyFont="1"/>
    <xf numFmtId="165" fontId="17" fillId="2" borderId="1" xfId="3" applyFont="1" applyFill="1" applyBorder="1" applyAlignment="1">
      <alignment horizontal="center"/>
    </xf>
    <xf numFmtId="0" fontId="26" fillId="2" borderId="44" xfId="0" applyFont="1" applyFill="1" applyBorder="1"/>
    <xf numFmtId="0" fontId="26" fillId="0" borderId="0" xfId="0" applyFont="1"/>
    <xf numFmtId="0" fontId="18" fillId="0" borderId="0" xfId="0" applyFont="1"/>
    <xf numFmtId="0" fontId="18" fillId="0" borderId="4" xfId="0" applyFont="1" applyBorder="1" applyAlignment="1">
      <alignment horizontal="center"/>
    </xf>
    <xf numFmtId="0" fontId="15" fillId="0" borderId="9" xfId="0" applyFont="1" applyBorder="1"/>
    <xf numFmtId="0" fontId="15" fillId="0" borderId="9" xfId="0" applyFont="1" applyBorder="1" applyAlignment="1">
      <alignment horizontal="center"/>
    </xf>
    <xf numFmtId="2" fontId="18" fillId="0" borderId="1" xfId="0" applyNumberFormat="1" applyFont="1" applyBorder="1" applyAlignment="1">
      <alignment horizontal="left"/>
    </xf>
    <xf numFmtId="0" fontId="18" fillId="0" borderId="1" xfId="0" applyFont="1" applyBorder="1"/>
    <xf numFmtId="0" fontId="18" fillId="0" borderId="1" xfId="0" applyFont="1" applyBorder="1" applyAlignment="1">
      <alignment horizontal="left"/>
    </xf>
    <xf numFmtId="165" fontId="18" fillId="0" borderId="10" xfId="3" applyFont="1" applyBorder="1" applyAlignment="1">
      <alignment horizontal="center"/>
    </xf>
    <xf numFmtId="167" fontId="18" fillId="0" borderId="10" xfId="0" applyNumberFormat="1" applyFont="1" applyBorder="1" applyAlignment="1">
      <alignment horizontal="center"/>
    </xf>
    <xf numFmtId="4" fontId="18" fillId="0" borderId="10" xfId="0" applyNumberFormat="1" applyFont="1" applyBorder="1" applyAlignment="1">
      <alignment horizontal="center"/>
    </xf>
    <xf numFmtId="4" fontId="18" fillId="0" borderId="10" xfId="0" applyNumberFormat="1" applyFont="1" applyBorder="1"/>
    <xf numFmtId="0" fontId="18" fillId="0" borderId="10" xfId="0" applyFont="1" applyBorder="1" applyAlignment="1">
      <alignment horizontal="center"/>
    </xf>
    <xf numFmtId="0" fontId="18" fillId="0" borderId="1" xfId="0" applyFont="1" applyBorder="1" applyAlignment="1">
      <alignment horizontal="center"/>
    </xf>
    <xf numFmtId="0" fontId="18" fillId="0" borderId="3" xfId="0" applyFont="1" applyBorder="1"/>
    <xf numFmtId="4" fontId="18" fillId="0" borderId="1" xfId="0" applyNumberFormat="1" applyFont="1" applyBorder="1"/>
    <xf numFmtId="0" fontId="15" fillId="0" borderId="2" xfId="0" applyFont="1" applyBorder="1"/>
    <xf numFmtId="167" fontId="18" fillId="0" borderId="3" xfId="0" applyNumberFormat="1" applyFont="1" applyBorder="1" applyAlignment="1">
      <alignment horizontal="center"/>
    </xf>
    <xf numFmtId="4" fontId="18" fillId="0" borderId="2" xfId="0" applyNumberFormat="1" applyFont="1" applyBorder="1" applyAlignment="1">
      <alignment horizontal="center"/>
    </xf>
    <xf numFmtId="0" fontId="15" fillId="0" borderId="8" xfId="0" applyFont="1" applyBorder="1"/>
    <xf numFmtId="4" fontId="18" fillId="0" borderId="0" xfId="0" applyNumberFormat="1" applyFont="1" applyAlignment="1">
      <alignment horizontal="center"/>
    </xf>
    <xf numFmtId="0" fontId="15" fillId="0" borderId="6" xfId="0" applyFont="1" applyBorder="1"/>
    <xf numFmtId="0" fontId="18" fillId="0" borderId="6" xfId="0" applyFont="1" applyBorder="1"/>
    <xf numFmtId="2" fontId="18" fillId="0" borderId="7" xfId="0" applyNumberFormat="1" applyFont="1" applyBorder="1" applyAlignment="1">
      <alignment vertical="center"/>
    </xf>
    <xf numFmtId="0" fontId="18" fillId="0" borderId="5" xfId="0" applyFont="1" applyBorder="1"/>
    <xf numFmtId="0" fontId="18" fillId="0" borderId="7" xfId="0" applyFont="1" applyBorder="1" applyAlignment="1">
      <alignment vertical="center"/>
    </xf>
    <xf numFmtId="0" fontId="18" fillId="0" borderId="0" xfId="0" applyFont="1" applyAlignment="1">
      <alignment vertical="center"/>
    </xf>
    <xf numFmtId="0" fontId="34" fillId="0" borderId="6" xfId="0" applyFont="1" applyBorder="1"/>
    <xf numFmtId="3" fontId="18" fillId="0" borderId="7" xfId="0" applyNumberFormat="1" applyFont="1" applyBorder="1" applyAlignment="1">
      <alignment vertical="center"/>
    </xf>
    <xf numFmtId="3" fontId="18" fillId="2" borderId="0" xfId="0" applyNumberFormat="1" applyFont="1" applyFill="1"/>
    <xf numFmtId="3" fontId="18" fillId="0" borderId="0" xfId="0" applyNumberFormat="1" applyFont="1" applyAlignment="1">
      <alignment vertical="center"/>
    </xf>
    <xf numFmtId="0" fontId="18" fillId="0" borderId="6" xfId="0" applyFont="1" applyBorder="1" applyAlignment="1">
      <alignment horizontal="center"/>
    </xf>
    <xf numFmtId="167" fontId="35" fillId="0" borderId="7" xfId="0" applyNumberFormat="1" applyFont="1" applyBorder="1"/>
    <xf numFmtId="4" fontId="18" fillId="0" borderId="0" xfId="0" applyNumberFormat="1" applyFont="1" applyAlignment="1">
      <alignment horizontal="left"/>
    </xf>
    <xf numFmtId="167" fontId="18" fillId="0" borderId="0" xfId="0" applyNumberFormat="1" applyFont="1" applyAlignment="1">
      <alignment horizontal="center"/>
    </xf>
    <xf numFmtId="167" fontId="36" fillId="0" borderId="0" xfId="0" applyNumberFormat="1" applyFont="1"/>
    <xf numFmtId="167" fontId="18" fillId="0" borderId="0" xfId="0" applyNumberFormat="1" applyFont="1"/>
    <xf numFmtId="167" fontId="36" fillId="0" borderId="7" xfId="0" applyNumberFormat="1" applyFont="1" applyBorder="1"/>
    <xf numFmtId="0" fontId="18" fillId="0" borderId="4" xfId="0" applyFont="1" applyBorder="1"/>
    <xf numFmtId="3" fontId="18" fillId="0" borderId="1" xfId="0" applyNumberFormat="1" applyFont="1" applyBorder="1" applyAlignment="1">
      <alignment horizontal="center"/>
    </xf>
    <xf numFmtId="3" fontId="18" fillId="0" borderId="10" xfId="0" applyNumberFormat="1" applyFont="1" applyBorder="1" applyAlignment="1">
      <alignment horizontal="center"/>
    </xf>
    <xf numFmtId="167" fontId="18" fillId="0" borderId="1" xfId="0" applyNumberFormat="1" applyFont="1" applyBorder="1" applyAlignment="1">
      <alignment horizontal="center"/>
    </xf>
    <xf numFmtId="49" fontId="18" fillId="0" borderId="1" xfId="0" applyNumberFormat="1" applyFont="1" applyBorder="1"/>
    <xf numFmtId="49" fontId="18" fillId="0" borderId="3" xfId="0" applyNumberFormat="1" applyFont="1" applyBorder="1"/>
    <xf numFmtId="0" fontId="18" fillId="0" borderId="3" xfId="0" applyFont="1" applyBorder="1" applyAlignment="1">
      <alignment horizontal="left"/>
    </xf>
    <xf numFmtId="0" fontId="18" fillId="0" borderId="3" xfId="0" applyFont="1" applyBorder="1" applyAlignment="1">
      <alignment horizontal="center"/>
    </xf>
    <xf numFmtId="0" fontId="18" fillId="0" borderId="2" xfId="0" applyFont="1" applyBorder="1" applyAlignment="1">
      <alignment horizontal="center"/>
    </xf>
    <xf numFmtId="3" fontId="18" fillId="0" borderId="0" xfId="0" applyNumberFormat="1" applyFont="1"/>
    <xf numFmtId="0" fontId="16" fillId="2" borderId="26" xfId="0" applyFont="1" applyFill="1" applyBorder="1" applyAlignment="1">
      <alignment horizontal="center"/>
    </xf>
    <xf numFmtId="0" fontId="18" fillId="2" borderId="32" xfId="0" applyFont="1" applyFill="1" applyBorder="1" applyAlignment="1">
      <alignment horizontal="center"/>
    </xf>
    <xf numFmtId="0" fontId="18" fillId="2" borderId="14" xfId="0" applyFont="1" applyFill="1" applyBorder="1" applyAlignment="1">
      <alignment horizontal="center"/>
    </xf>
    <xf numFmtId="0" fontId="18" fillId="2" borderId="33" xfId="0" applyFont="1" applyFill="1" applyBorder="1" applyAlignment="1">
      <alignment horizontal="center"/>
    </xf>
    <xf numFmtId="2" fontId="18" fillId="2" borderId="34" xfId="0" applyNumberFormat="1" applyFont="1" applyFill="1" applyBorder="1"/>
    <xf numFmtId="2" fontId="18" fillId="2" borderId="13" xfId="0" applyNumberFormat="1" applyFont="1" applyFill="1" applyBorder="1"/>
    <xf numFmtId="2" fontId="18" fillId="2" borderId="3" xfId="0" applyNumberFormat="1" applyFont="1" applyFill="1" applyBorder="1"/>
    <xf numFmtId="2" fontId="18" fillId="2" borderId="35" xfId="0" applyNumberFormat="1" applyFont="1" applyFill="1" applyBorder="1"/>
    <xf numFmtId="2" fontId="18" fillId="2" borderId="39" xfId="0" applyNumberFormat="1" applyFont="1" applyFill="1" applyBorder="1"/>
    <xf numFmtId="2" fontId="18" fillId="2" borderId="40" xfId="0" applyNumberFormat="1" applyFont="1" applyFill="1" applyBorder="1"/>
    <xf numFmtId="166" fontId="18" fillId="2" borderId="36" xfId="1" applyFont="1" applyFill="1" applyBorder="1" applyAlignment="1">
      <alignment horizontal="center"/>
    </xf>
    <xf numFmtId="166" fontId="18" fillId="2" borderId="37" xfId="1" applyFont="1" applyFill="1" applyBorder="1" applyAlignment="1">
      <alignment horizontal="center"/>
    </xf>
    <xf numFmtId="166" fontId="18" fillId="2" borderId="38" xfId="1" applyFont="1" applyFill="1" applyBorder="1" applyAlignment="1">
      <alignment horizontal="center"/>
    </xf>
    <xf numFmtId="49" fontId="37" fillId="3" borderId="12" xfId="0" applyNumberFormat="1" applyFont="1" applyFill="1" applyBorder="1"/>
    <xf numFmtId="49" fontId="37" fillId="0" borderId="0" xfId="0" applyNumberFormat="1" applyFont="1"/>
    <xf numFmtId="49" fontId="37" fillId="0" borderId="12" xfId="0" applyNumberFormat="1" applyFont="1" applyBorder="1"/>
    <xf numFmtId="0" fontId="15" fillId="0" borderId="6" xfId="0" applyFont="1" applyBorder="1" applyAlignment="1">
      <alignment horizontal="center"/>
    </xf>
    <xf numFmtId="0" fontId="16" fillId="3" borderId="41" xfId="0" applyFont="1" applyFill="1" applyBorder="1"/>
    <xf numFmtId="0" fontId="15" fillId="2" borderId="14" xfId="0" applyFont="1" applyFill="1" applyBorder="1" applyAlignment="1">
      <alignment horizontal="center"/>
    </xf>
    <xf numFmtId="165" fontId="15" fillId="2" borderId="14" xfId="3" applyFont="1" applyFill="1" applyBorder="1" applyAlignment="1">
      <alignment horizontal="center"/>
    </xf>
    <xf numFmtId="0" fontId="18" fillId="5" borderId="1" xfId="0" applyFont="1" applyFill="1" applyBorder="1" applyAlignment="1" applyProtection="1">
      <alignment horizontal="center"/>
      <protection locked="0"/>
    </xf>
    <xf numFmtId="0" fontId="18" fillId="5" borderId="3" xfId="0" applyFont="1" applyFill="1" applyBorder="1" applyAlignment="1" applyProtection="1">
      <alignment horizontal="center"/>
      <protection locked="0"/>
    </xf>
    <xf numFmtId="0" fontId="18" fillId="5" borderId="10" xfId="0" applyFont="1" applyFill="1" applyBorder="1" applyAlignment="1" applyProtection="1">
      <alignment horizontal="center"/>
      <protection locked="0"/>
    </xf>
    <xf numFmtId="0" fontId="12" fillId="6" borderId="0" xfId="0" applyFont="1" applyFill="1" applyAlignment="1">
      <alignment horizontal="center" wrapText="1"/>
    </xf>
    <xf numFmtId="0" fontId="28" fillId="6" borderId="23" xfId="0" applyFont="1" applyFill="1" applyBorder="1"/>
    <xf numFmtId="0" fontId="7" fillId="7" borderId="0" xfId="0" applyFont="1" applyFill="1"/>
    <xf numFmtId="0" fontId="0" fillId="7" borderId="0" xfId="0" applyFill="1"/>
    <xf numFmtId="2" fontId="12" fillId="3" borderId="0" xfId="0" applyNumberFormat="1" applyFont="1" applyFill="1"/>
    <xf numFmtId="14" fontId="0" fillId="0" borderId="0" xfId="0" applyNumberFormat="1"/>
    <xf numFmtId="0" fontId="28" fillId="5" borderId="23" xfId="0" applyFont="1" applyFill="1" applyBorder="1" applyProtection="1">
      <protection locked="0"/>
    </xf>
    <xf numFmtId="2" fontId="18" fillId="0" borderId="1" xfId="0" applyNumberFormat="1" applyFont="1" applyBorder="1" applyAlignment="1" applyProtection="1">
      <alignment horizontal="left"/>
      <protection locked="0"/>
    </xf>
    <xf numFmtId="167" fontId="18" fillId="2" borderId="0" xfId="0" applyNumberFormat="1" applyFont="1" applyFill="1" applyProtection="1">
      <protection locked="0"/>
    </xf>
    <xf numFmtId="0" fontId="18" fillId="0" borderId="10" xfId="0" applyFont="1" applyBorder="1" applyProtection="1">
      <protection locked="0"/>
    </xf>
    <xf numFmtId="0" fontId="18" fillId="0" borderId="1" xfId="0" applyFont="1" applyBorder="1" applyProtection="1">
      <protection locked="0"/>
    </xf>
    <xf numFmtId="0" fontId="12" fillId="4" borderId="0" xfId="0" applyFont="1" applyFill="1" applyProtection="1">
      <protection locked="0"/>
    </xf>
    <xf numFmtId="14" fontId="12" fillId="4" borderId="0" xfId="0" applyNumberFormat="1" applyFont="1" applyFill="1" applyProtection="1">
      <protection locked="0"/>
    </xf>
    <xf numFmtId="0" fontId="8" fillId="0" borderId="12" xfId="0" applyFont="1" applyBorder="1"/>
    <xf numFmtId="0" fontId="24" fillId="2" borderId="1" xfId="0" applyFont="1" applyFill="1" applyBorder="1" applyAlignment="1">
      <alignment horizontal="center" vertical="center"/>
    </xf>
    <xf numFmtId="0" fontId="12" fillId="0" borderId="0" xfId="0" applyFont="1" applyAlignment="1">
      <alignment horizontal="left"/>
    </xf>
    <xf numFmtId="16" fontId="7" fillId="0" borderId="0" xfId="0" quotePrefix="1" applyNumberFormat="1" applyFont="1"/>
    <xf numFmtId="0" fontId="7" fillId="0" borderId="0" xfId="0" quotePrefix="1" applyFont="1"/>
    <xf numFmtId="0" fontId="18" fillId="0" borderId="12" xfId="0" applyFont="1" applyBorder="1"/>
    <xf numFmtId="4" fontId="0" fillId="0" borderId="0" xfId="0" applyNumberFormat="1"/>
    <xf numFmtId="0" fontId="0" fillId="8" borderId="0" xfId="0" applyFill="1"/>
    <xf numFmtId="0" fontId="14" fillId="0" borderId="1" xfId="0" applyFont="1" applyBorder="1"/>
    <xf numFmtId="165" fontId="0" fillId="0" borderId="1" xfId="3" applyFont="1" applyBorder="1"/>
    <xf numFmtId="0" fontId="6" fillId="8" borderId="1" xfId="0" applyFont="1" applyFill="1" applyBorder="1"/>
    <xf numFmtId="0" fontId="0" fillId="8" borderId="1" xfId="0" applyFill="1" applyBorder="1"/>
    <xf numFmtId="0" fontId="16" fillId="8" borderId="1" xfId="0" applyFont="1" applyFill="1" applyBorder="1"/>
    <xf numFmtId="0" fontId="0" fillId="8" borderId="0" xfId="0" applyFill="1" applyAlignment="1">
      <alignment horizontal="center"/>
    </xf>
    <xf numFmtId="0" fontId="18" fillId="3" borderId="22" xfId="0" applyFont="1" applyFill="1" applyBorder="1"/>
    <xf numFmtId="0" fontId="16" fillId="3" borderId="7" xfId="0" applyFont="1" applyFill="1" applyBorder="1"/>
    <xf numFmtId="4" fontId="38" fillId="2" borderId="10" xfId="0" applyNumberFormat="1" applyFont="1" applyFill="1" applyBorder="1"/>
    <xf numFmtId="0" fontId="12" fillId="2" borderId="0" xfId="0" applyFont="1" applyFill="1" applyAlignment="1">
      <alignment horizontal="center" wrapText="1"/>
    </xf>
    <xf numFmtId="0" fontId="3" fillId="4" borderId="1" xfId="2" applyFont="1" applyFill="1" applyBorder="1" applyProtection="1">
      <protection locked="0"/>
    </xf>
    <xf numFmtId="0" fontId="5" fillId="4" borderId="1" xfId="2" applyFill="1" applyBorder="1" applyProtection="1">
      <protection locked="0"/>
    </xf>
    <xf numFmtId="0" fontId="24" fillId="2" borderId="49" xfId="0" applyFont="1" applyFill="1" applyBorder="1" applyAlignment="1">
      <alignment horizontal="center" vertical="center"/>
    </xf>
    <xf numFmtId="0" fontId="23" fillId="0" borderId="1" xfId="2" applyFont="1" applyBorder="1" applyAlignment="1">
      <alignment horizontal="center"/>
    </xf>
    <xf numFmtId="0" fontId="22" fillId="0" borderId="1" xfId="2" applyFont="1" applyBorder="1" applyAlignment="1">
      <alignment horizontal="center"/>
    </xf>
    <xf numFmtId="0" fontId="18" fillId="5" borderId="7" xfId="0" applyFont="1" applyFill="1" applyBorder="1" applyProtection="1">
      <protection locked="0"/>
    </xf>
    <xf numFmtId="0" fontId="18" fillId="3" borderId="7" xfId="0" applyFont="1" applyFill="1" applyBorder="1" applyProtection="1">
      <protection locked="0"/>
    </xf>
    <xf numFmtId="0" fontId="5" fillId="2" borderId="1" xfId="2" applyFill="1" applyBorder="1"/>
    <xf numFmtId="0" fontId="18" fillId="2" borderId="1" xfId="0" applyFont="1" applyFill="1" applyBorder="1"/>
    <xf numFmtId="0" fontId="44" fillId="0" borderId="0" xfId="0" applyFont="1" applyAlignment="1">
      <alignment horizontal="center" vertical="center"/>
    </xf>
    <xf numFmtId="0" fontId="46" fillId="0" borderId="18" xfId="0" applyFont="1" applyBorder="1" applyAlignment="1">
      <alignment vertical="center" wrapText="1"/>
    </xf>
    <xf numFmtId="0" fontId="46" fillId="0" borderId="20" xfId="0" applyFont="1" applyBorder="1" applyAlignment="1">
      <alignment vertical="center" wrapText="1"/>
    </xf>
    <xf numFmtId="0" fontId="46" fillId="0" borderId="17" xfId="0" applyFont="1" applyBorder="1" applyAlignment="1">
      <alignment horizontal="center" vertical="center" wrapText="1"/>
    </xf>
    <xf numFmtId="0" fontId="46" fillId="0" borderId="18" xfId="0" applyFont="1" applyBorder="1" applyAlignment="1">
      <alignment horizontal="center" vertical="center" wrapText="1"/>
    </xf>
    <xf numFmtId="0" fontId="51" fillId="0" borderId="0" xfId="0" applyFont="1" applyAlignment="1">
      <alignment horizontal="center"/>
    </xf>
    <xf numFmtId="0" fontId="45" fillId="0" borderId="0" xfId="0" applyFont="1" applyAlignment="1">
      <alignment horizontal="left" vertical="center"/>
    </xf>
    <xf numFmtId="0" fontId="45" fillId="0" borderId="19" xfId="0" applyFont="1" applyBorder="1" applyAlignment="1">
      <alignment horizontal="center" vertical="center" wrapText="1"/>
    </xf>
    <xf numFmtId="0" fontId="48" fillId="0" borderId="0" xfId="0" applyFont="1" applyAlignment="1">
      <alignment horizontal="center" vertical="center"/>
    </xf>
    <xf numFmtId="0" fontId="49" fillId="0" borderId="0" xfId="0" applyFont="1" applyAlignment="1">
      <alignment horizontal="center" vertical="center"/>
    </xf>
    <xf numFmtId="0" fontId="45" fillId="0" borderId="17" xfId="0" applyFont="1" applyBorder="1" applyAlignment="1">
      <alignment horizontal="center" vertical="center" wrapText="1"/>
    </xf>
    <xf numFmtId="8" fontId="46" fillId="0" borderId="20" xfId="0" applyNumberFormat="1" applyFont="1" applyBorder="1" applyAlignment="1">
      <alignment horizontal="center" vertical="center" wrapText="1"/>
    </xf>
    <xf numFmtId="0" fontId="46" fillId="0" borderId="20" xfId="0" applyFont="1" applyBorder="1" applyAlignment="1">
      <alignment horizontal="center" vertical="center" wrapText="1"/>
    </xf>
    <xf numFmtId="0" fontId="47" fillId="0" borderId="18" xfId="0" applyFont="1" applyBorder="1" applyAlignment="1">
      <alignment horizontal="center" vertical="center" wrapText="1"/>
    </xf>
    <xf numFmtId="0" fontId="45" fillId="0" borderId="18" xfId="0" applyFont="1" applyBorder="1" applyAlignment="1">
      <alignment horizontal="center" vertical="center" wrapText="1"/>
    </xf>
    <xf numFmtId="0" fontId="19" fillId="0" borderId="0" xfId="0" applyFont="1"/>
    <xf numFmtId="0" fontId="0" fillId="0" borderId="42" xfId="0" applyBorder="1"/>
    <xf numFmtId="164" fontId="7" fillId="0" borderId="0" xfId="0" applyNumberFormat="1" applyFont="1"/>
    <xf numFmtId="0" fontId="15" fillId="0" borderId="52" xfId="0" applyFont="1" applyBorder="1"/>
    <xf numFmtId="168" fontId="5" fillId="4" borderId="1" xfId="2" applyNumberFormat="1" applyFill="1" applyBorder="1" applyAlignment="1" applyProtection="1">
      <alignment horizontal="center"/>
      <protection locked="0"/>
    </xf>
    <xf numFmtId="0" fontId="53" fillId="2" borderId="0" xfId="2" applyFont="1" applyFill="1"/>
    <xf numFmtId="0" fontId="5" fillId="2" borderId="0" xfId="2" applyFill="1"/>
    <xf numFmtId="168" fontId="52" fillId="2" borderId="0" xfId="2" applyNumberFormat="1" applyFont="1" applyFill="1"/>
    <xf numFmtId="0" fontId="52" fillId="2" borderId="0" xfId="2" applyFont="1" applyFill="1"/>
    <xf numFmtId="18" fontId="52" fillId="2" borderId="0" xfId="2" applyNumberFormat="1" applyFont="1" applyFill="1"/>
    <xf numFmtId="18" fontId="5" fillId="4" borderId="1" xfId="2" applyNumberFormat="1" applyFill="1" applyBorder="1" applyProtection="1">
      <protection locked="0"/>
    </xf>
    <xf numFmtId="20" fontId="0" fillId="0" borderId="0" xfId="0" applyNumberFormat="1"/>
    <xf numFmtId="167" fontId="7" fillId="0" borderId="0" xfId="0" applyNumberFormat="1" applyFont="1" applyAlignment="1">
      <alignment horizontal="right"/>
    </xf>
    <xf numFmtId="2" fontId="0" fillId="0" borderId="0" xfId="0" applyNumberFormat="1"/>
    <xf numFmtId="0" fontId="2" fillId="4" borderId="1" xfId="2" applyFont="1" applyFill="1" applyBorder="1" applyProtection="1">
      <protection locked="0"/>
    </xf>
    <xf numFmtId="169" fontId="2" fillId="4" borderId="1" xfId="2" applyNumberFormat="1" applyFont="1" applyFill="1" applyBorder="1" applyProtection="1">
      <protection locked="0"/>
    </xf>
    <xf numFmtId="19" fontId="2" fillId="4" borderId="1" xfId="2" applyNumberFormat="1" applyFont="1" applyFill="1" applyBorder="1" applyProtection="1">
      <protection locked="0"/>
    </xf>
    <xf numFmtId="169" fontId="5" fillId="4" borderId="1" xfId="2" applyNumberFormat="1" applyFill="1" applyBorder="1" applyProtection="1">
      <protection locked="0"/>
    </xf>
    <xf numFmtId="18" fontId="2" fillId="4" borderId="1" xfId="2" applyNumberFormat="1" applyFont="1" applyFill="1" applyBorder="1" applyProtection="1">
      <protection locked="0"/>
    </xf>
    <xf numFmtId="18" fontId="5" fillId="4" borderId="1" xfId="2" applyNumberFormat="1" applyFill="1" applyBorder="1" applyAlignment="1" applyProtection="1">
      <alignment horizontal="center"/>
      <protection locked="0"/>
    </xf>
    <xf numFmtId="1" fontId="7" fillId="0" borderId="1" xfId="0" applyNumberFormat="1" applyFont="1" applyBorder="1"/>
    <xf numFmtId="1" fontId="0" fillId="0" borderId="1" xfId="0" applyNumberFormat="1" applyBorder="1" applyAlignment="1">
      <alignment horizontal="right"/>
    </xf>
    <xf numFmtId="169" fontId="1" fillId="4" borderId="1" xfId="2" applyNumberFormat="1" applyFont="1" applyFill="1" applyBorder="1" applyProtection="1">
      <protection locked="0"/>
    </xf>
    <xf numFmtId="0" fontId="47" fillId="0" borderId="0" xfId="0" applyFont="1" applyAlignment="1">
      <alignment horizontal="justify" vertical="center"/>
    </xf>
    <xf numFmtId="0" fontId="0" fillId="0" borderId="0" xfId="0"/>
    <xf numFmtId="0" fontId="42" fillId="0" borderId="0" xfId="0" applyFont="1" applyAlignment="1">
      <alignment horizontal="center" vertical="center"/>
    </xf>
    <xf numFmtId="0" fontId="43" fillId="0" borderId="0" xfId="0" applyFont="1" applyAlignment="1">
      <alignment horizontal="center" vertical="center"/>
    </xf>
    <xf numFmtId="0" fontId="45" fillId="0" borderId="4" xfId="0" applyFont="1" applyBorder="1" applyAlignment="1">
      <alignment horizontal="center" vertical="center"/>
    </xf>
    <xf numFmtId="0" fontId="0" fillId="0" borderId="4" xfId="0" applyBorder="1"/>
    <xf numFmtId="0" fontId="45" fillId="0" borderId="41" xfId="0" applyFont="1" applyBorder="1" applyAlignment="1">
      <alignment horizontal="center" vertical="center" wrapText="1"/>
    </xf>
    <xf numFmtId="0" fontId="0" fillId="0" borderId="18" xfId="0" applyBorder="1"/>
    <xf numFmtId="0" fontId="46" fillId="0" borderId="41" xfId="0" applyFont="1" applyBorder="1" applyAlignment="1">
      <alignment horizontal="center" vertical="center" wrapText="1"/>
    </xf>
    <xf numFmtId="0" fontId="19" fillId="0" borderId="0" xfId="0" applyFont="1" applyAlignment="1">
      <alignment horizontal="center"/>
    </xf>
    <xf numFmtId="0" fontId="52" fillId="2" borderId="45" xfId="2" applyFont="1" applyFill="1" applyBorder="1" applyAlignment="1">
      <alignment horizontal="center"/>
    </xf>
    <xf numFmtId="0" fontId="52" fillId="2" borderId="0" xfId="2" applyFont="1" applyFill="1" applyAlignment="1">
      <alignment horizontal="center"/>
    </xf>
    <xf numFmtId="0" fontId="41" fillId="4" borderId="12" xfId="2" applyFont="1" applyFill="1" applyBorder="1" applyAlignment="1" applyProtection="1">
      <alignment horizontal="left"/>
      <protection locked="0"/>
    </xf>
    <xf numFmtId="0" fontId="0" fillId="0" borderId="12" xfId="0" applyBorder="1" applyProtection="1">
      <protection locked="0"/>
    </xf>
    <xf numFmtId="0" fontId="22" fillId="8" borderId="0" xfId="2" applyFont="1" applyFill="1" applyAlignment="1">
      <alignment horizontal="center" wrapText="1"/>
    </xf>
    <xf numFmtId="0" fontId="22" fillId="8" borderId="50" xfId="2" applyFont="1" applyFill="1" applyBorder="1" applyAlignment="1">
      <alignment horizontal="center" wrapText="1"/>
    </xf>
    <xf numFmtId="0" fontId="22" fillId="8" borderId="12" xfId="2" applyFont="1" applyFill="1" applyBorder="1" applyAlignment="1">
      <alignment horizontal="center" wrapText="1"/>
    </xf>
    <xf numFmtId="0" fontId="22" fillId="8" borderId="21" xfId="2" applyFont="1" applyFill="1" applyBorder="1" applyAlignment="1">
      <alignment horizontal="center" wrapText="1"/>
    </xf>
    <xf numFmtId="0" fontId="20" fillId="3" borderId="5" xfId="2" applyFont="1" applyFill="1" applyBorder="1" applyAlignment="1">
      <alignment horizontal="center"/>
    </xf>
    <xf numFmtId="0" fontId="20" fillId="3" borderId="7" xfId="2" applyFont="1" applyFill="1" applyBorder="1" applyAlignment="1">
      <alignment horizontal="center"/>
    </xf>
    <xf numFmtId="0" fontId="21" fillId="6" borderId="5" xfId="2" applyFont="1" applyFill="1" applyBorder="1" applyAlignment="1" applyProtection="1">
      <alignment horizontal="center"/>
      <protection locked="0"/>
    </xf>
    <xf numFmtId="0" fontId="21" fillId="6" borderId="7" xfId="2" applyFont="1" applyFill="1" applyBorder="1" applyAlignment="1" applyProtection="1">
      <alignment horizontal="center"/>
      <protection locked="0"/>
    </xf>
    <xf numFmtId="0" fontId="29" fillId="6" borderId="5" xfId="2" applyFont="1" applyFill="1" applyBorder="1" applyAlignment="1" applyProtection="1">
      <alignment horizontal="center"/>
      <protection locked="0"/>
    </xf>
    <xf numFmtId="0" fontId="29" fillId="6" borderId="7" xfId="2" applyFont="1" applyFill="1" applyBorder="1" applyAlignment="1" applyProtection="1">
      <alignment horizontal="center"/>
      <protection locked="0"/>
    </xf>
    <xf numFmtId="1" fontId="5" fillId="5" borderId="1" xfId="2" applyNumberFormat="1" applyFill="1" applyBorder="1" applyAlignment="1" applyProtection="1">
      <alignment horizontal="center"/>
      <protection locked="0"/>
    </xf>
    <xf numFmtId="0" fontId="20" fillId="3" borderId="6" xfId="2" applyFont="1" applyFill="1" applyBorder="1" applyAlignment="1">
      <alignment horizontal="center"/>
    </xf>
    <xf numFmtId="0" fontId="40" fillId="3" borderId="5" xfId="2" applyFont="1" applyFill="1" applyBorder="1" applyAlignment="1">
      <alignment horizontal="center"/>
    </xf>
    <xf numFmtId="0" fontId="40" fillId="3" borderId="7" xfId="2" applyFont="1" applyFill="1" applyBorder="1" applyAlignment="1">
      <alignment horizontal="center"/>
    </xf>
    <xf numFmtId="0" fontId="37" fillId="3" borderId="0" xfId="0" applyFont="1" applyFill="1" applyAlignment="1">
      <alignment horizontal="center"/>
    </xf>
    <xf numFmtId="0" fontId="16" fillId="3" borderId="41" xfId="0" applyFont="1" applyFill="1" applyBorder="1" applyAlignment="1">
      <alignment horizontal="center"/>
    </xf>
    <xf numFmtId="0" fontId="16" fillId="3" borderId="42" xfId="0" applyFont="1" applyFill="1" applyBorder="1" applyAlignment="1">
      <alignment horizontal="center"/>
    </xf>
    <xf numFmtId="0" fontId="16" fillId="3" borderId="18" xfId="0" applyFont="1" applyFill="1" applyBorder="1" applyAlignment="1">
      <alignment horizontal="center"/>
    </xf>
    <xf numFmtId="0" fontId="26" fillId="2" borderId="23" xfId="0" applyFont="1" applyFill="1" applyBorder="1" applyAlignment="1">
      <alignment horizontal="center"/>
    </xf>
    <xf numFmtId="1" fontId="25" fillId="2" borderId="5" xfId="0" applyNumberFormat="1" applyFont="1" applyFill="1" applyBorder="1" applyAlignment="1" applyProtection="1">
      <alignment horizontal="center"/>
      <protection locked="0"/>
    </xf>
    <xf numFmtId="0" fontId="25" fillId="2" borderId="7" xfId="0" applyFont="1" applyFill="1" applyBorder="1" applyAlignment="1" applyProtection="1">
      <alignment horizontal="center"/>
      <protection locked="0"/>
    </xf>
    <xf numFmtId="0" fontId="39" fillId="0" borderId="0" xfId="0" applyFont="1" applyAlignment="1" applyProtection="1">
      <alignment horizontal="center"/>
      <protection locked="0"/>
    </xf>
    <xf numFmtId="49" fontId="37" fillId="3" borderId="11" xfId="0" applyNumberFormat="1" applyFont="1" applyFill="1" applyBorder="1" applyAlignment="1">
      <alignment horizontal="center"/>
    </xf>
    <xf numFmtId="49" fontId="37" fillId="3" borderId="12" xfId="0" applyNumberFormat="1" applyFont="1" applyFill="1" applyBorder="1" applyAlignment="1">
      <alignment horizontal="center"/>
    </xf>
    <xf numFmtId="49" fontId="37" fillId="3" borderId="21" xfId="0" applyNumberFormat="1" applyFont="1" applyFill="1" applyBorder="1" applyAlignment="1">
      <alignment horizontal="center"/>
    </xf>
    <xf numFmtId="0" fontId="17" fillId="5" borderId="5" xfId="0" applyFont="1" applyFill="1" applyBorder="1" applyAlignment="1" applyProtection="1">
      <alignment horizontal="center"/>
      <protection locked="0"/>
    </xf>
    <xf numFmtId="0" fontId="17" fillId="5" borderId="7" xfId="0" applyFont="1" applyFill="1" applyBorder="1" applyAlignment="1" applyProtection="1">
      <alignment horizontal="center"/>
      <protection locked="0"/>
    </xf>
    <xf numFmtId="0" fontId="24" fillId="2" borderId="15" xfId="0" applyFont="1" applyFill="1" applyBorder="1" applyAlignment="1">
      <alignment horizontal="center" vertical="center"/>
    </xf>
    <xf numFmtId="0" fontId="24" fillId="2" borderId="16" xfId="0" applyFont="1" applyFill="1" applyBorder="1" applyAlignment="1">
      <alignment horizontal="center" vertical="center"/>
    </xf>
    <xf numFmtId="0" fontId="18" fillId="3" borderId="5" xfId="0" applyFont="1" applyFill="1" applyBorder="1" applyAlignment="1" applyProtection="1">
      <alignment horizontal="center"/>
      <protection locked="0"/>
    </xf>
    <xf numFmtId="0" fontId="18" fillId="3" borderId="7" xfId="0" applyFont="1" applyFill="1" applyBorder="1" applyAlignment="1" applyProtection="1">
      <alignment horizontal="center"/>
      <protection locked="0"/>
    </xf>
    <xf numFmtId="0" fontId="16" fillId="3" borderId="45" xfId="0" applyFont="1" applyFill="1" applyBorder="1" applyAlignment="1">
      <alignment horizontal="center" wrapText="1"/>
    </xf>
    <xf numFmtId="0" fontId="10" fillId="3" borderId="5" xfId="0" applyFont="1" applyFill="1" applyBorder="1" applyAlignment="1">
      <alignment horizontal="center"/>
    </xf>
    <xf numFmtId="0" fontId="10" fillId="3" borderId="7" xfId="0" applyFont="1" applyFill="1" applyBorder="1" applyAlignment="1">
      <alignment horizontal="center"/>
    </xf>
    <xf numFmtId="1" fontId="15" fillId="0" borderId="12" xfId="0" applyNumberFormat="1" applyFont="1" applyBorder="1" applyAlignment="1">
      <alignment horizontal="center"/>
    </xf>
    <xf numFmtId="0" fontId="15" fillId="0" borderId="12" xfId="0" applyFont="1" applyBorder="1" applyAlignment="1">
      <alignment horizontal="center"/>
    </xf>
    <xf numFmtId="2" fontId="15" fillId="0" borderId="5" xfId="0" applyNumberFormat="1" applyFont="1" applyBorder="1" applyAlignment="1">
      <alignment horizontal="center"/>
    </xf>
    <xf numFmtId="2" fontId="15" fillId="0" borderId="6" xfId="0" applyNumberFormat="1" applyFont="1" applyBorder="1" applyAlignment="1">
      <alignment horizontal="center"/>
    </xf>
    <xf numFmtId="2" fontId="15" fillId="0" borderId="7" xfId="0" applyNumberFormat="1" applyFont="1" applyBorder="1" applyAlignment="1">
      <alignment horizontal="center"/>
    </xf>
    <xf numFmtId="0" fontId="18" fillId="3" borderId="41" xfId="0" applyFont="1" applyFill="1" applyBorder="1" applyAlignment="1">
      <alignment horizontal="center"/>
    </xf>
    <xf numFmtId="0" fontId="18" fillId="3" borderId="42" xfId="0" applyFont="1" applyFill="1" applyBorder="1" applyAlignment="1">
      <alignment horizontal="center"/>
    </xf>
    <xf numFmtId="0" fontId="18" fillId="3" borderId="18" xfId="0" applyFont="1" applyFill="1" applyBorder="1" applyAlignment="1">
      <alignment horizontal="center"/>
    </xf>
    <xf numFmtId="2" fontId="17" fillId="0" borderId="46" xfId="0" applyNumberFormat="1" applyFont="1" applyBorder="1" applyAlignment="1" applyProtection="1">
      <alignment vertical="top" wrapText="1"/>
      <protection locked="0"/>
    </xf>
    <xf numFmtId="2" fontId="0" fillId="0" borderId="47" xfId="0" applyNumberFormat="1" applyBorder="1" applyAlignment="1" applyProtection="1">
      <alignment vertical="top" wrapText="1"/>
      <protection locked="0"/>
    </xf>
    <xf numFmtId="2" fontId="0" fillId="0" borderId="48" xfId="0" applyNumberFormat="1" applyBorder="1" applyAlignment="1" applyProtection="1">
      <alignment vertical="top" wrapText="1"/>
      <protection locked="0"/>
    </xf>
    <xf numFmtId="0" fontId="18" fillId="0" borderId="51" xfId="0" applyFont="1" applyBorder="1" applyAlignment="1" applyProtection="1">
      <alignment horizontal="center"/>
      <protection locked="0"/>
    </xf>
    <xf numFmtId="0" fontId="18" fillId="0" borderId="4" xfId="0" applyFont="1" applyBorder="1" applyAlignment="1" applyProtection="1">
      <alignment horizontal="center"/>
      <protection locked="0"/>
    </xf>
    <xf numFmtId="0" fontId="18" fillId="0" borderId="20" xfId="0" applyFont="1" applyBorder="1" applyAlignment="1" applyProtection="1">
      <alignment horizontal="center"/>
      <protection locked="0"/>
    </xf>
    <xf numFmtId="0" fontId="18" fillId="0" borderId="5" xfId="0" applyFont="1" applyBorder="1" applyAlignment="1">
      <alignment horizontal="left"/>
    </xf>
    <xf numFmtId="0" fontId="18" fillId="0" borderId="6" xfId="0" applyFont="1" applyBorder="1" applyAlignment="1">
      <alignment horizontal="left"/>
    </xf>
    <xf numFmtId="167" fontId="11" fillId="3" borderId="41" xfId="0" applyNumberFormat="1" applyFont="1" applyFill="1" applyBorder="1" applyAlignment="1" applyProtection="1">
      <alignment horizontal="left"/>
      <protection locked="0"/>
    </xf>
    <xf numFmtId="167" fontId="18" fillId="3" borderId="42" xfId="0" applyNumberFormat="1" applyFont="1" applyFill="1" applyBorder="1" applyAlignment="1" applyProtection="1">
      <alignment horizontal="left"/>
      <protection locked="0"/>
    </xf>
    <xf numFmtId="167" fontId="18" fillId="3" borderId="18" xfId="0" applyNumberFormat="1" applyFont="1" applyFill="1" applyBorder="1" applyAlignment="1" applyProtection="1">
      <alignment horizontal="left"/>
      <protection locked="0"/>
    </xf>
    <xf numFmtId="0" fontId="16" fillId="0" borderId="5" xfId="0" applyFont="1" applyBorder="1" applyAlignment="1">
      <alignment horizontal="left"/>
    </xf>
    <xf numFmtId="0" fontId="16" fillId="0" borderId="6" xfId="0" applyFont="1" applyBorder="1" applyAlignment="1">
      <alignment horizontal="left"/>
    </xf>
    <xf numFmtId="0" fontId="18" fillId="0" borderId="41" xfId="0" applyFont="1" applyBorder="1" applyAlignment="1" applyProtection="1">
      <alignment horizontal="center"/>
      <protection locked="0"/>
    </xf>
    <xf numFmtId="0" fontId="18" fillId="0" borderId="42" xfId="0" applyFont="1" applyBorder="1" applyAlignment="1" applyProtection="1">
      <alignment horizontal="center"/>
      <protection locked="0"/>
    </xf>
    <xf numFmtId="0" fontId="18" fillId="0" borderId="18" xfId="0" applyFont="1" applyBorder="1" applyAlignment="1" applyProtection="1">
      <alignment horizontal="center"/>
      <protection locked="0"/>
    </xf>
    <xf numFmtId="0" fontId="8" fillId="0" borderId="41" xfId="0" applyFont="1" applyBorder="1" applyAlignment="1" applyProtection="1">
      <alignment horizontal="center"/>
      <protection locked="0"/>
    </xf>
    <xf numFmtId="0" fontId="8" fillId="0" borderId="42" xfId="0" applyFont="1" applyBorder="1" applyAlignment="1" applyProtection="1">
      <alignment horizontal="center"/>
      <protection locked="0"/>
    </xf>
    <xf numFmtId="0" fontId="8" fillId="0" borderId="18" xfId="0" applyFont="1" applyBorder="1" applyAlignment="1" applyProtection="1">
      <alignment horizontal="center"/>
      <protection locked="0"/>
    </xf>
    <xf numFmtId="1" fontId="24" fillId="2" borderId="12" xfId="0" applyNumberFormat="1" applyFont="1" applyFill="1" applyBorder="1" applyAlignment="1" applyProtection="1">
      <alignment horizontal="center"/>
      <protection locked="0"/>
    </xf>
    <xf numFmtId="0" fontId="24" fillId="2" borderId="12" xfId="0" applyFont="1" applyFill="1" applyBorder="1" applyAlignment="1" applyProtection="1">
      <alignment horizontal="center"/>
      <protection locked="0"/>
    </xf>
    <xf numFmtId="49" fontId="11" fillId="3" borderId="11" xfId="0" applyNumberFormat="1" applyFont="1" applyFill="1" applyBorder="1" applyAlignment="1">
      <alignment horizontal="center"/>
    </xf>
    <xf numFmtId="49" fontId="11" fillId="3" borderId="12" xfId="0" applyNumberFormat="1" applyFont="1" applyFill="1" applyBorder="1" applyAlignment="1">
      <alignment horizontal="center"/>
    </xf>
    <xf numFmtId="49" fontId="11" fillId="3" borderId="0" xfId="0" applyNumberFormat="1" applyFont="1" applyFill="1" applyAlignment="1">
      <alignment horizontal="center"/>
    </xf>
    <xf numFmtId="49" fontId="11" fillId="3" borderId="21" xfId="0" applyNumberFormat="1" applyFont="1" applyFill="1" applyBorder="1" applyAlignment="1">
      <alignment horizontal="center"/>
    </xf>
    <xf numFmtId="0" fontId="26" fillId="0" borderId="0" xfId="0" applyFont="1" applyAlignment="1">
      <alignment horizontal="center"/>
    </xf>
    <xf numFmtId="0" fontId="25" fillId="2" borderId="0" xfId="0" applyFont="1" applyFill="1" applyAlignment="1" applyProtection="1">
      <alignment horizontal="center"/>
      <protection locked="0"/>
    </xf>
  </cellXfs>
  <cellStyles count="5">
    <cellStyle name="Comma" xfId="1" builtinId="3"/>
    <cellStyle name="Currency" xfId="3" builtinId="4"/>
    <cellStyle name="Normal" xfId="0" builtinId="0"/>
    <cellStyle name="Normal 2" xfId="2" xr:uid="{B6AFEC39-DA68-4024-9625-A99AE8D45655}"/>
    <cellStyle name="Normal 2 2" xfId="4" xr:uid="{436A4503-4B83-4A8E-A522-0815A287E7CC}"/>
  </cellStyles>
  <dxfs count="2">
    <dxf>
      <font>
        <color auto="1"/>
      </font>
      <fill>
        <patternFill>
          <bgColor rgb="FFFFFF00"/>
        </patternFill>
      </fill>
    </dxf>
    <dxf>
      <font>
        <color theme="0"/>
      </font>
      <fill>
        <patternFill patternType="solid">
          <bgColor rgb="FFFF0000"/>
        </patternFill>
      </fill>
    </dxf>
  </dxfs>
  <tableStyles count="0" defaultTableStyle="TableStyleMedium9" defaultPivotStyle="PivotStyleLight16"/>
  <colors>
    <mruColors>
      <color rgb="FFD8EDCF"/>
      <color rgb="FFDDF3E0"/>
      <color rgb="FFC2E2BE"/>
      <color rgb="FFCAE5BB"/>
      <color rgb="FFC2E5BB"/>
      <color rgb="FFC2E8B8"/>
      <color rgb="FFCADC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8BD21D30-EC42-11CE-9E0D-00AA006002F3}" ax:persistence="persistStreamInit" r:id="rId1"/>
</file>

<file path=xl/activeX/activeX13.xml><?xml version="1.0" encoding="utf-8"?>
<ax:ocx xmlns:ax="http://schemas.microsoft.com/office/2006/activeX" xmlns:r="http://schemas.openxmlformats.org/officeDocument/2006/relationships" ax:classid="{8BD21D3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3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30-EC42-11CE-9E0D-00AA006002F3}" ax:persistence="persistStreamInit" r:id="rId1"/>
</file>

<file path=xl/activeX/activeX19.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30-EC42-11CE-9E0D-00AA006002F3}" ax:persistence="persistStreamInit" r:id="rId1"/>
</file>

<file path=xl/activeX/activeX22.xml><?xml version="1.0" encoding="utf-8"?>
<ax:ocx xmlns:ax="http://schemas.microsoft.com/office/2006/activeX" xmlns:r="http://schemas.openxmlformats.org/officeDocument/2006/relationships" ax:classid="{8BD21D30-EC42-11CE-9E0D-00AA006002F3}" ax:persistence="persistStreamInit" r:id="rId1"/>
</file>

<file path=xl/activeX/activeX23.xml><?xml version="1.0" encoding="utf-8"?>
<ax:ocx xmlns:ax="http://schemas.microsoft.com/office/2006/activeX" xmlns:r="http://schemas.openxmlformats.org/officeDocument/2006/relationships" ax:classid="{8BD21D30-EC42-11CE-9E0D-00AA006002F3}" ax:persistence="persistStreamInit" r:id="rId1"/>
</file>

<file path=xl/activeX/activeX24.xml><?xml version="1.0" encoding="utf-8"?>
<ax:ocx xmlns:ax="http://schemas.microsoft.com/office/2006/activeX" xmlns:r="http://schemas.openxmlformats.org/officeDocument/2006/relationships" ax:classid="{8BD21D30-EC42-11CE-9E0D-00AA006002F3}" ax:persistence="persistStreamInit" r:id="rId1"/>
</file>

<file path=xl/activeX/activeX25.xml><?xml version="1.0" encoding="utf-8"?>
<ax:ocx xmlns:ax="http://schemas.microsoft.com/office/2006/activeX" xmlns:r="http://schemas.openxmlformats.org/officeDocument/2006/relationships" ax:classid="{8BD21D30-EC42-11CE-9E0D-00AA006002F3}" ax:persistence="persistStreamInit" r:id="rId1"/>
</file>

<file path=xl/activeX/activeX26.xml><?xml version="1.0" encoding="utf-8"?>
<ax:ocx xmlns:ax="http://schemas.microsoft.com/office/2006/activeX" xmlns:r="http://schemas.openxmlformats.org/officeDocument/2006/relationships" ax:classid="{8BD21D30-EC42-11CE-9E0D-00AA006002F3}" ax:persistence="persistStreamInit" r:id="rId1"/>
</file>

<file path=xl/activeX/activeX27.xml><?xml version="1.0" encoding="utf-8"?>
<ax:ocx xmlns:ax="http://schemas.microsoft.com/office/2006/activeX" xmlns:r="http://schemas.openxmlformats.org/officeDocument/2006/relationships" ax:classid="{8BD21D30-EC42-11CE-9E0D-00AA006002F3}" ax:persistence="persistStreamInit" r:id="rId1"/>
</file>

<file path=xl/activeX/activeX28.xml><?xml version="1.0" encoding="utf-8"?>
<ax:ocx xmlns:ax="http://schemas.microsoft.com/office/2006/activeX" xmlns:r="http://schemas.openxmlformats.org/officeDocument/2006/relationships" ax:classid="{8BD21D30-EC42-11CE-9E0D-00AA006002F3}" ax:persistence="persistStreamInit" r:id="rId1"/>
</file>

<file path=xl/activeX/activeX29.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30.xml><?xml version="1.0" encoding="utf-8"?>
<ax:ocx xmlns:ax="http://schemas.microsoft.com/office/2006/activeX" xmlns:r="http://schemas.openxmlformats.org/officeDocument/2006/relationships" ax:classid="{8BD21D30-EC42-11CE-9E0D-00AA006002F3}" ax:persistence="persistStreamInit" r:id="rId1"/>
</file>

<file path=xl/activeX/activeX31.xml><?xml version="1.0" encoding="utf-8"?>
<ax:ocx xmlns:ax="http://schemas.microsoft.com/office/2006/activeX" xmlns:r="http://schemas.openxmlformats.org/officeDocument/2006/relationships" ax:classid="{8BD21D30-EC42-11CE-9E0D-00AA006002F3}" ax:persistence="persistStreamInit" r:id="rId1"/>
</file>

<file path=xl/activeX/activeX32.xml><?xml version="1.0" encoding="utf-8"?>
<ax:ocx xmlns:ax="http://schemas.microsoft.com/office/2006/activeX" xmlns:r="http://schemas.openxmlformats.org/officeDocument/2006/relationships" ax:classid="{8BD21D30-EC42-11CE-9E0D-00AA006002F3}" ax:persistence="persistStreamInit" r:id="rId1"/>
</file>

<file path=xl/activeX/activeX33.xml><?xml version="1.0" encoding="utf-8"?>
<ax:ocx xmlns:ax="http://schemas.microsoft.com/office/2006/activeX" xmlns:r="http://schemas.openxmlformats.org/officeDocument/2006/relationships" ax:classid="{8BD21D30-EC42-11CE-9E0D-00AA006002F3}" ax:persistence="persistStreamInit" r:id="rId1"/>
</file>

<file path=xl/activeX/activeX34.xml><?xml version="1.0" encoding="utf-8"?>
<ax:ocx xmlns:ax="http://schemas.microsoft.com/office/2006/activeX" xmlns:r="http://schemas.openxmlformats.org/officeDocument/2006/relationships" ax:classid="{8BD21D30-EC42-11CE-9E0D-00AA006002F3}" ax:persistence="persistStreamInit" r:id="rId1"/>
</file>

<file path=xl/activeX/activeX35.xml><?xml version="1.0" encoding="utf-8"?>
<ax:ocx xmlns:ax="http://schemas.microsoft.com/office/2006/activeX" xmlns:r="http://schemas.openxmlformats.org/officeDocument/2006/relationships" ax:classid="{8BD21D30-EC42-11CE-9E0D-00AA006002F3}" ax:persistence="persistStreamInit" r:id="rId1"/>
</file>

<file path=xl/activeX/activeX36.xml><?xml version="1.0" encoding="utf-8"?>
<ax:ocx xmlns:ax="http://schemas.microsoft.com/office/2006/activeX" xmlns:r="http://schemas.openxmlformats.org/officeDocument/2006/relationships" ax:classid="{8BD21D30-EC42-11CE-9E0D-00AA006002F3}" ax:persistence="persistStreamInit" r:id="rId1"/>
</file>

<file path=xl/activeX/activeX37.xml><?xml version="1.0" encoding="utf-8"?>
<ax:ocx xmlns:ax="http://schemas.microsoft.com/office/2006/activeX" xmlns:r="http://schemas.openxmlformats.org/officeDocument/2006/relationships" ax:classid="{8BD21D30-EC42-11CE-9E0D-00AA006002F3}" ax:persistence="persistStreamInit" r:id="rId1"/>
</file>

<file path=xl/activeX/activeX38.xml><?xml version="1.0" encoding="utf-8"?>
<ax:ocx xmlns:ax="http://schemas.microsoft.com/office/2006/activeX" xmlns:r="http://schemas.openxmlformats.org/officeDocument/2006/relationships" ax:classid="{8BD21D30-EC42-11CE-9E0D-00AA006002F3}" ax:persistence="persistStreamInit" r:id="rId1"/>
</file>

<file path=xl/activeX/activeX39.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40.xml><?xml version="1.0" encoding="utf-8"?>
<ax:ocx xmlns:ax="http://schemas.microsoft.com/office/2006/activeX" xmlns:r="http://schemas.openxmlformats.org/officeDocument/2006/relationships" ax:classid="{8BD21D30-EC42-11CE-9E0D-00AA006002F3}" ax:persistence="persistStreamInit" r:id="rId1"/>
</file>

<file path=xl/activeX/activeX41.xml><?xml version="1.0" encoding="utf-8"?>
<ax:ocx xmlns:ax="http://schemas.microsoft.com/office/2006/activeX" xmlns:r="http://schemas.openxmlformats.org/officeDocument/2006/relationships" ax:classid="{8BD21D30-EC42-11CE-9E0D-00AA006002F3}" ax:persistence="persistStreamInit" r:id="rId1"/>
</file>

<file path=xl/activeX/activeX42.xml><?xml version="1.0" encoding="utf-8"?>
<ax:ocx xmlns:ax="http://schemas.microsoft.com/office/2006/activeX" xmlns:r="http://schemas.openxmlformats.org/officeDocument/2006/relationships" ax:classid="{8BD21D30-EC42-11CE-9E0D-00AA006002F3}" ax:persistence="persistStreamInit" r:id="rId1"/>
</file>

<file path=xl/activeX/activeX43.xml><?xml version="1.0" encoding="utf-8"?>
<ax:ocx xmlns:ax="http://schemas.microsoft.com/office/2006/activeX" xmlns:r="http://schemas.openxmlformats.org/officeDocument/2006/relationships" ax:classid="{8BD21D30-EC42-11CE-9E0D-00AA006002F3}" ax:persistence="persistStreamInit" r:id="rId1"/>
</file>

<file path=xl/activeX/activeX44.xml><?xml version="1.0" encoding="utf-8"?>
<ax:ocx xmlns:ax="http://schemas.microsoft.com/office/2006/activeX" xmlns:r="http://schemas.openxmlformats.org/officeDocument/2006/relationships" ax:classid="{8BD21D30-EC42-11CE-9E0D-00AA006002F3}" ax:persistence="persistStreamInit" r:id="rId1"/>
</file>

<file path=xl/activeX/activeX45.xml><?xml version="1.0" encoding="utf-8"?>
<ax:ocx xmlns:ax="http://schemas.microsoft.com/office/2006/activeX" xmlns:r="http://schemas.openxmlformats.org/officeDocument/2006/relationships" ax:classid="{8BD21D30-EC42-11CE-9E0D-00AA006002F3}" ax:persistence="persistStreamInit" r:id="rId1"/>
</file>

<file path=xl/activeX/activeX46.xml><?xml version="1.0" encoding="utf-8"?>
<ax:ocx xmlns:ax="http://schemas.microsoft.com/office/2006/activeX" xmlns:r="http://schemas.openxmlformats.org/officeDocument/2006/relationships" ax:classid="{8BD21D30-EC42-11CE-9E0D-00AA006002F3}" ax:persistence="persistStreamInit" r:id="rId1"/>
</file>

<file path=xl/activeX/activeX47.xml><?xml version="1.0" encoding="utf-8"?>
<ax:ocx xmlns:ax="http://schemas.microsoft.com/office/2006/activeX" xmlns:r="http://schemas.openxmlformats.org/officeDocument/2006/relationships" ax:classid="{8BD21D30-EC42-11CE-9E0D-00AA006002F3}" ax:persistence="persistStreamInit" r:id="rId1"/>
</file>

<file path=xl/activeX/activeX48.xml><?xml version="1.0" encoding="utf-8"?>
<ax:ocx xmlns:ax="http://schemas.microsoft.com/office/2006/activeX" xmlns:r="http://schemas.openxmlformats.org/officeDocument/2006/relationships" ax:classid="{8BD21D30-EC42-11CE-9E0D-00AA006002F3}" ax:persistence="persistStreamInit" r:id="rId1"/>
</file>

<file path=xl/activeX/activeX49.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50.xml><?xml version="1.0" encoding="utf-8"?>
<ax:ocx xmlns:ax="http://schemas.microsoft.com/office/2006/activeX" xmlns:r="http://schemas.openxmlformats.org/officeDocument/2006/relationships" ax:classid="{8BD21D30-EC42-11CE-9E0D-00AA006002F3}" ax:persistence="persistStreamInit" r:id="rId1"/>
</file>

<file path=xl/activeX/activeX51.xml><?xml version="1.0" encoding="utf-8"?>
<ax:ocx xmlns:ax="http://schemas.microsoft.com/office/2006/activeX" xmlns:r="http://schemas.openxmlformats.org/officeDocument/2006/relationships" ax:classid="{8BD21D30-EC42-11CE-9E0D-00AA006002F3}" ax:persistence="persistStreamInit" r:id="rId1"/>
</file>

<file path=xl/activeX/activeX52.xml><?xml version="1.0" encoding="utf-8"?>
<ax:ocx xmlns:ax="http://schemas.microsoft.com/office/2006/activeX" xmlns:r="http://schemas.openxmlformats.org/officeDocument/2006/relationships" ax:classid="{8BD21D30-EC42-11CE-9E0D-00AA006002F3}" ax:persistence="persistStreamInit" r:id="rId1"/>
</file>

<file path=xl/activeX/activeX53.xml><?xml version="1.0" encoding="utf-8"?>
<ax:ocx xmlns:ax="http://schemas.microsoft.com/office/2006/activeX" xmlns:r="http://schemas.openxmlformats.org/officeDocument/2006/relationships" ax:classid="{8BD21D30-EC42-11CE-9E0D-00AA006002F3}" ax:persistence="persistStreamInit" r:id="rId1"/>
</file>

<file path=xl/activeX/activeX54.xml><?xml version="1.0" encoding="utf-8"?>
<ax:ocx xmlns:ax="http://schemas.microsoft.com/office/2006/activeX" xmlns:r="http://schemas.openxmlformats.org/officeDocument/2006/relationships" ax:classid="{8BD21D30-EC42-11CE-9E0D-00AA006002F3}" ax:persistence="persistStreamInit" r:id="rId1"/>
</file>

<file path=xl/activeX/activeX55.xml><?xml version="1.0" encoding="utf-8"?>
<ax:ocx xmlns:ax="http://schemas.microsoft.com/office/2006/activeX" xmlns:r="http://schemas.openxmlformats.org/officeDocument/2006/relationships" ax:classid="{8BD21D30-EC42-11CE-9E0D-00AA006002F3}" ax:persistence="persistStreamInit" r:id="rId1"/>
</file>

<file path=xl/activeX/activeX56.xml><?xml version="1.0" encoding="utf-8"?>
<ax:ocx xmlns:ax="http://schemas.microsoft.com/office/2006/activeX" xmlns:r="http://schemas.openxmlformats.org/officeDocument/2006/relationships" ax:classid="{8BD21D30-EC42-11CE-9E0D-00AA006002F3}" ax:persistence="persistStreamInit" r:id="rId1"/>
</file>

<file path=xl/activeX/activeX57.xml><?xml version="1.0" encoding="utf-8"?>
<ax:ocx xmlns:ax="http://schemas.microsoft.com/office/2006/activeX" xmlns:r="http://schemas.openxmlformats.org/officeDocument/2006/relationships" ax:classid="{8BD21D30-EC42-11CE-9E0D-00AA006002F3}" ax:persistence="persistStreamInit" r:id="rId1"/>
</file>

<file path=xl/activeX/activeX58.xml><?xml version="1.0" encoding="utf-8"?>
<ax:ocx xmlns:ax="http://schemas.microsoft.com/office/2006/activeX" xmlns:r="http://schemas.openxmlformats.org/officeDocument/2006/relationships" ax:classid="{8BD21D30-EC42-11CE-9E0D-00AA006002F3}" ax:persistence="persistStreamInit" r:id="rId1"/>
</file>

<file path=xl/activeX/activeX59.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60.xml><?xml version="1.0" encoding="utf-8"?>
<ax:ocx xmlns:ax="http://schemas.microsoft.com/office/2006/activeX" xmlns:r="http://schemas.openxmlformats.org/officeDocument/2006/relationships" ax:classid="{8BD21D30-EC42-11CE-9E0D-00AA006002F3}" ax:persistence="persistStreamInit" r:id="rId1"/>
</file>

<file path=xl/activeX/activeX61.xml><?xml version="1.0" encoding="utf-8"?>
<ax:ocx xmlns:ax="http://schemas.microsoft.com/office/2006/activeX" xmlns:r="http://schemas.openxmlformats.org/officeDocument/2006/relationships" ax:classid="{8BD21D30-EC42-11CE-9E0D-00AA006002F3}" ax:persistence="persistStreamInit" r:id="rId1"/>
</file>

<file path=xl/activeX/activeX62.xml><?xml version="1.0" encoding="utf-8"?>
<ax:ocx xmlns:ax="http://schemas.microsoft.com/office/2006/activeX" xmlns:r="http://schemas.openxmlformats.org/officeDocument/2006/relationships" ax:classid="{8BD21D30-EC42-11CE-9E0D-00AA006002F3}" ax:persistence="persistStreamInit" r:id="rId1"/>
</file>

<file path=xl/activeX/activeX63.xml><?xml version="1.0" encoding="utf-8"?>
<ax:ocx xmlns:ax="http://schemas.microsoft.com/office/2006/activeX" xmlns:r="http://schemas.openxmlformats.org/officeDocument/2006/relationships" ax:classid="{8BD21D30-EC42-11CE-9E0D-00AA006002F3}" ax:persistence="persistStreamInit" r:id="rId1"/>
</file>

<file path=xl/activeX/activeX64.xml><?xml version="1.0" encoding="utf-8"?>
<ax:ocx xmlns:ax="http://schemas.microsoft.com/office/2006/activeX" xmlns:r="http://schemas.openxmlformats.org/officeDocument/2006/relationships" ax:classid="{8BD21D30-EC42-11CE-9E0D-00AA006002F3}" ax:persistence="persistStreamInit" r:id="rId1"/>
</file>

<file path=xl/activeX/activeX65.xml><?xml version="1.0" encoding="utf-8"?>
<ax:ocx xmlns:ax="http://schemas.microsoft.com/office/2006/activeX" xmlns:r="http://schemas.openxmlformats.org/officeDocument/2006/relationships" ax:classid="{8BD21D30-EC42-11CE-9E0D-00AA006002F3}" ax:persistence="persistStreamInit" r:id="rId1"/>
</file>

<file path=xl/activeX/activeX66.xml><?xml version="1.0" encoding="utf-8"?>
<ax:ocx xmlns:ax="http://schemas.microsoft.com/office/2006/activeX" xmlns:r="http://schemas.openxmlformats.org/officeDocument/2006/relationships" ax:classid="{8BD21D30-EC42-11CE-9E0D-00AA006002F3}" ax:persistence="persistStreamInit" r:id="rId1"/>
</file>

<file path=xl/activeX/activeX67.xml><?xml version="1.0" encoding="utf-8"?>
<ax:ocx xmlns:ax="http://schemas.microsoft.com/office/2006/activeX" xmlns:r="http://schemas.openxmlformats.org/officeDocument/2006/relationships" ax:classid="{8BD21D30-EC42-11CE-9E0D-00AA006002F3}" ax:persistence="persistStreamInit" r:id="rId1"/>
</file>

<file path=xl/activeX/activeX68.xml><?xml version="1.0" encoding="utf-8"?>
<ax:ocx xmlns:ax="http://schemas.microsoft.com/office/2006/activeX" xmlns:r="http://schemas.openxmlformats.org/officeDocument/2006/relationships" ax:classid="{8BD21D30-EC42-11CE-9E0D-00AA006002F3}" ax:persistence="persistStreamInit" r:id="rId1"/>
</file>

<file path=xl/activeX/activeX69.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70.xml><?xml version="1.0" encoding="utf-8"?>
<ax:ocx xmlns:ax="http://schemas.microsoft.com/office/2006/activeX" xmlns:r="http://schemas.openxmlformats.org/officeDocument/2006/relationships" ax:classid="{8BD21D30-EC42-11CE-9E0D-00AA006002F3}" ax:persistence="persistStreamInit" r:id="rId1"/>
</file>

<file path=xl/activeX/activeX71.xml><?xml version="1.0" encoding="utf-8"?>
<ax:ocx xmlns:ax="http://schemas.microsoft.com/office/2006/activeX" xmlns:r="http://schemas.openxmlformats.org/officeDocument/2006/relationships" ax:classid="{8BD21D30-EC42-11CE-9E0D-00AA006002F3}" ax:persistence="persistStreamInit" r:id="rId1"/>
</file>

<file path=xl/activeX/activeX72.xml><?xml version="1.0" encoding="utf-8"?>
<ax:ocx xmlns:ax="http://schemas.microsoft.com/office/2006/activeX" xmlns:r="http://schemas.openxmlformats.org/officeDocument/2006/relationships" ax:classid="{8BD21D30-EC42-11CE-9E0D-00AA006002F3}" ax:persistence="persistStreamInit" r:id="rId1"/>
</file>

<file path=xl/activeX/activeX73.xml><?xml version="1.0" encoding="utf-8"?>
<ax:ocx xmlns:ax="http://schemas.microsoft.com/office/2006/activeX" xmlns:r="http://schemas.openxmlformats.org/officeDocument/2006/relationships" ax:classid="{8BD21D30-EC42-11CE-9E0D-00AA006002F3}" ax:persistence="persistStreamInit" r:id="rId1"/>
</file>

<file path=xl/activeX/activeX74.xml><?xml version="1.0" encoding="utf-8"?>
<ax:ocx xmlns:ax="http://schemas.microsoft.com/office/2006/activeX" xmlns:r="http://schemas.openxmlformats.org/officeDocument/2006/relationships" ax:classid="{8BD21D30-EC42-11CE-9E0D-00AA006002F3}" ax:persistence="persistStreamInit" r:id="rId1"/>
</file>

<file path=xl/activeX/activeX75.xml><?xml version="1.0" encoding="utf-8"?>
<ax:ocx xmlns:ax="http://schemas.microsoft.com/office/2006/activeX" xmlns:r="http://schemas.openxmlformats.org/officeDocument/2006/relationships" ax:classid="{8BD21D30-EC42-11CE-9E0D-00AA006002F3}" ax:persistence="persistStreamInit" r:id="rId1"/>
</file>

<file path=xl/activeX/activeX76.xml><?xml version="1.0" encoding="utf-8"?>
<ax:ocx xmlns:ax="http://schemas.microsoft.com/office/2006/activeX" xmlns:r="http://schemas.openxmlformats.org/officeDocument/2006/relationships" ax:classid="{8BD21D30-EC42-11CE-9E0D-00AA006002F3}" ax:persistence="persistStreamInit" r:id="rId1"/>
</file>

<file path=xl/activeX/activeX77.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drawings/_rels/drawing2.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png"/><Relationship Id="rId1" Type="http://schemas.openxmlformats.org/officeDocument/2006/relationships/customXml" Target="../ink/ink1.xml"/><Relationship Id="rId4" Type="http://schemas.openxmlformats.org/officeDocument/2006/relationships/image" Target="../media/image58.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3.emf"/><Relationship Id="rId13" Type="http://schemas.openxmlformats.org/officeDocument/2006/relationships/image" Target="../media/image10.emf"/><Relationship Id="rId18" Type="http://schemas.openxmlformats.org/officeDocument/2006/relationships/image" Target="../media/image4.emf"/><Relationship Id="rId3" Type="http://schemas.openxmlformats.org/officeDocument/2006/relationships/image" Target="../media/image16.emf"/><Relationship Id="rId7" Type="http://schemas.openxmlformats.org/officeDocument/2006/relationships/image" Target="../media/image17.emf"/><Relationship Id="rId12" Type="http://schemas.openxmlformats.org/officeDocument/2006/relationships/image" Target="../media/image9.emf"/><Relationship Id="rId17" Type="http://schemas.openxmlformats.org/officeDocument/2006/relationships/image" Target="../media/image2.emf"/><Relationship Id="rId2" Type="http://schemas.openxmlformats.org/officeDocument/2006/relationships/image" Target="../media/image14.emf"/><Relationship Id="rId16" Type="http://schemas.openxmlformats.org/officeDocument/2006/relationships/image" Target="../media/image7.emf"/><Relationship Id="rId1" Type="http://schemas.openxmlformats.org/officeDocument/2006/relationships/image" Target="../media/image1.emf"/><Relationship Id="rId6" Type="http://schemas.openxmlformats.org/officeDocument/2006/relationships/image" Target="../media/image15.emf"/><Relationship Id="rId11" Type="http://schemas.openxmlformats.org/officeDocument/2006/relationships/image" Target="../media/image5.emf"/><Relationship Id="rId5" Type="http://schemas.openxmlformats.org/officeDocument/2006/relationships/image" Target="../media/image18.emf"/><Relationship Id="rId15" Type="http://schemas.openxmlformats.org/officeDocument/2006/relationships/image" Target="../media/image8.emf"/><Relationship Id="rId10" Type="http://schemas.openxmlformats.org/officeDocument/2006/relationships/image" Target="../media/image11.emf"/><Relationship Id="rId19" Type="http://schemas.openxmlformats.org/officeDocument/2006/relationships/image" Target="../media/image3.emf"/><Relationship Id="rId4" Type="http://schemas.openxmlformats.org/officeDocument/2006/relationships/image" Target="../media/image19.emf"/><Relationship Id="rId9" Type="http://schemas.openxmlformats.org/officeDocument/2006/relationships/image" Target="../media/image12.emf"/><Relationship Id="rId14"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0.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28.emf"/><Relationship Id="rId13" Type="http://schemas.openxmlformats.org/officeDocument/2006/relationships/image" Target="../media/image33.emf"/><Relationship Id="rId18" Type="http://schemas.openxmlformats.org/officeDocument/2006/relationships/image" Target="../media/image38.emf"/><Relationship Id="rId26" Type="http://schemas.openxmlformats.org/officeDocument/2006/relationships/image" Target="../media/image46.emf"/><Relationship Id="rId3" Type="http://schemas.openxmlformats.org/officeDocument/2006/relationships/image" Target="../media/image23.emf"/><Relationship Id="rId21" Type="http://schemas.openxmlformats.org/officeDocument/2006/relationships/image" Target="../media/image41.emf"/><Relationship Id="rId7" Type="http://schemas.openxmlformats.org/officeDocument/2006/relationships/image" Target="../media/image27.emf"/><Relationship Id="rId12" Type="http://schemas.openxmlformats.org/officeDocument/2006/relationships/image" Target="../media/image32.emf"/><Relationship Id="rId17" Type="http://schemas.openxmlformats.org/officeDocument/2006/relationships/image" Target="../media/image37.emf"/><Relationship Id="rId25" Type="http://schemas.openxmlformats.org/officeDocument/2006/relationships/image" Target="../media/image45.emf"/><Relationship Id="rId2" Type="http://schemas.openxmlformats.org/officeDocument/2006/relationships/image" Target="../media/image22.emf"/><Relationship Id="rId16" Type="http://schemas.openxmlformats.org/officeDocument/2006/relationships/image" Target="../media/image36.emf"/><Relationship Id="rId20" Type="http://schemas.openxmlformats.org/officeDocument/2006/relationships/image" Target="../media/image40.emf"/><Relationship Id="rId1" Type="http://schemas.openxmlformats.org/officeDocument/2006/relationships/image" Target="../media/image21.emf"/><Relationship Id="rId6" Type="http://schemas.openxmlformats.org/officeDocument/2006/relationships/image" Target="../media/image26.emf"/><Relationship Id="rId11" Type="http://schemas.openxmlformats.org/officeDocument/2006/relationships/image" Target="../media/image31.emf"/><Relationship Id="rId24" Type="http://schemas.openxmlformats.org/officeDocument/2006/relationships/image" Target="../media/image44.emf"/><Relationship Id="rId5" Type="http://schemas.openxmlformats.org/officeDocument/2006/relationships/image" Target="../media/image25.emf"/><Relationship Id="rId15" Type="http://schemas.openxmlformats.org/officeDocument/2006/relationships/image" Target="../media/image35.emf"/><Relationship Id="rId23" Type="http://schemas.openxmlformats.org/officeDocument/2006/relationships/image" Target="../media/image43.emf"/><Relationship Id="rId10" Type="http://schemas.openxmlformats.org/officeDocument/2006/relationships/image" Target="../media/image30.emf"/><Relationship Id="rId19" Type="http://schemas.openxmlformats.org/officeDocument/2006/relationships/image" Target="../media/image39.emf"/><Relationship Id="rId4" Type="http://schemas.openxmlformats.org/officeDocument/2006/relationships/image" Target="../media/image24.emf"/><Relationship Id="rId9" Type="http://schemas.openxmlformats.org/officeDocument/2006/relationships/image" Target="../media/image29.emf"/><Relationship Id="rId14" Type="http://schemas.openxmlformats.org/officeDocument/2006/relationships/image" Target="../media/image34.emf"/><Relationship Id="rId22" Type="http://schemas.openxmlformats.org/officeDocument/2006/relationships/image" Target="../media/image4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xdr:row>
          <xdr:rowOff>219075</xdr:rowOff>
        </xdr:from>
        <xdr:to>
          <xdr:col>2</xdr:col>
          <xdr:colOff>0</xdr:colOff>
          <xdr:row>5</xdr:row>
          <xdr:rowOff>361950</xdr:rowOff>
        </xdr:to>
        <xdr:sp macro="" textlink="">
          <xdr:nvSpPr>
            <xdr:cNvPr id="8197" name="ComboBox2"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xdr:row>
          <xdr:rowOff>0</xdr:rowOff>
        </xdr:from>
        <xdr:to>
          <xdr:col>2</xdr:col>
          <xdr:colOff>0</xdr:colOff>
          <xdr:row>6</xdr:row>
          <xdr:rowOff>371475</xdr:rowOff>
        </xdr:to>
        <xdr:sp macro="" textlink="">
          <xdr:nvSpPr>
            <xdr:cNvPr id="8198" name="ComboBox3" hidden="1">
              <a:extLst>
                <a:ext uri="{63B3BB69-23CF-44E3-9099-C40C66FF867C}">
                  <a14:compatExt spid="_x0000_s8198"/>
                </a:ext>
                <a:ext uri="{FF2B5EF4-FFF2-40B4-BE49-F238E27FC236}">
                  <a16:creationId xmlns:a16="http://schemas.microsoft.com/office/drawing/2014/main" id="{00000000-0008-0000-03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19050</xdr:rowOff>
        </xdr:from>
        <xdr:to>
          <xdr:col>2</xdr:col>
          <xdr:colOff>0</xdr:colOff>
          <xdr:row>8</xdr:row>
          <xdr:rowOff>19050</xdr:rowOff>
        </xdr:to>
        <xdr:sp macro="" textlink="">
          <xdr:nvSpPr>
            <xdr:cNvPr id="8199" name="ComboBox4" hidden="1">
              <a:extLst>
                <a:ext uri="{63B3BB69-23CF-44E3-9099-C40C66FF867C}">
                  <a14:compatExt spid="_x0000_s8199"/>
                </a:ext>
                <a:ext uri="{FF2B5EF4-FFF2-40B4-BE49-F238E27FC236}">
                  <a16:creationId xmlns:a16="http://schemas.microsoft.com/office/drawing/2014/main" id="{00000000-0008-0000-03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xdr:row>
          <xdr:rowOff>0</xdr:rowOff>
        </xdr:from>
        <xdr:to>
          <xdr:col>2</xdr:col>
          <xdr:colOff>9525</xdr:colOff>
          <xdr:row>8</xdr:row>
          <xdr:rowOff>371475</xdr:rowOff>
        </xdr:to>
        <xdr:sp macro="" textlink="">
          <xdr:nvSpPr>
            <xdr:cNvPr id="8200" name="ComboBox5" hidden="1">
              <a:extLst>
                <a:ext uri="{63B3BB69-23CF-44E3-9099-C40C66FF867C}">
                  <a14:compatExt spid="_x0000_s8200"/>
                </a:ext>
                <a:ext uri="{FF2B5EF4-FFF2-40B4-BE49-F238E27FC236}">
                  <a16:creationId xmlns:a16="http://schemas.microsoft.com/office/drawing/2014/main" id="{00000000-0008-0000-03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0</xdr:rowOff>
        </xdr:from>
        <xdr:to>
          <xdr:col>1</xdr:col>
          <xdr:colOff>1257300</xdr:colOff>
          <xdr:row>9</xdr:row>
          <xdr:rowOff>371475</xdr:rowOff>
        </xdr:to>
        <xdr:sp macro="" textlink="">
          <xdr:nvSpPr>
            <xdr:cNvPr id="8201" name="ComboBox6" hidden="1">
              <a:extLst>
                <a:ext uri="{63B3BB69-23CF-44E3-9099-C40C66FF867C}">
                  <a14:compatExt spid="_x0000_s8201"/>
                </a:ext>
                <a:ext uri="{FF2B5EF4-FFF2-40B4-BE49-F238E27FC236}">
                  <a16:creationId xmlns:a16="http://schemas.microsoft.com/office/drawing/2014/main" id="{00000000-0008-0000-0300-00000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0</xdr:rowOff>
        </xdr:from>
        <xdr:to>
          <xdr:col>1</xdr:col>
          <xdr:colOff>1247775</xdr:colOff>
          <xdr:row>10</xdr:row>
          <xdr:rowOff>371475</xdr:rowOff>
        </xdr:to>
        <xdr:sp macro="" textlink="">
          <xdr:nvSpPr>
            <xdr:cNvPr id="8202" name="ComboBox7" hidden="1">
              <a:extLst>
                <a:ext uri="{63B3BB69-23CF-44E3-9099-C40C66FF867C}">
                  <a14:compatExt spid="_x0000_s8202"/>
                </a:ext>
                <a:ext uri="{FF2B5EF4-FFF2-40B4-BE49-F238E27FC236}">
                  <a16:creationId xmlns:a16="http://schemas.microsoft.com/office/drawing/2014/main" id="{00000000-0008-0000-0300-00000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1828800</xdr:colOff>
          <xdr:row>11</xdr:row>
          <xdr:rowOff>0</xdr:rowOff>
        </xdr:from>
        <xdr:to>
          <xdr:col>1</xdr:col>
          <xdr:colOff>1257300</xdr:colOff>
          <xdr:row>11</xdr:row>
          <xdr:rowOff>371475</xdr:rowOff>
        </xdr:to>
        <xdr:sp macro="" textlink="">
          <xdr:nvSpPr>
            <xdr:cNvPr id="8203" name="ComboBox8" hidden="1">
              <a:extLst>
                <a:ext uri="{63B3BB69-23CF-44E3-9099-C40C66FF867C}">
                  <a14:compatExt spid="_x0000_s8203"/>
                </a:ext>
                <a:ext uri="{FF2B5EF4-FFF2-40B4-BE49-F238E27FC236}">
                  <a16:creationId xmlns:a16="http://schemas.microsoft.com/office/drawing/2014/main" id="{00000000-0008-0000-03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361950</xdr:rowOff>
        </xdr:from>
        <xdr:to>
          <xdr:col>1</xdr:col>
          <xdr:colOff>1257300</xdr:colOff>
          <xdr:row>12</xdr:row>
          <xdr:rowOff>381000</xdr:rowOff>
        </xdr:to>
        <xdr:sp macro="" textlink="">
          <xdr:nvSpPr>
            <xdr:cNvPr id="8204" name="ComboBox9" hidden="1">
              <a:extLst>
                <a:ext uri="{63B3BB69-23CF-44E3-9099-C40C66FF867C}">
                  <a14:compatExt spid="_x0000_s8204"/>
                </a:ext>
                <a:ext uri="{FF2B5EF4-FFF2-40B4-BE49-F238E27FC236}">
                  <a16:creationId xmlns:a16="http://schemas.microsoft.com/office/drawing/2014/main" id="{00000000-0008-0000-0300-00000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1828800</xdr:colOff>
          <xdr:row>13</xdr:row>
          <xdr:rowOff>19050</xdr:rowOff>
        </xdr:from>
        <xdr:to>
          <xdr:col>2</xdr:col>
          <xdr:colOff>9525</xdr:colOff>
          <xdr:row>14</xdr:row>
          <xdr:rowOff>28575</xdr:rowOff>
        </xdr:to>
        <xdr:sp macro="" textlink="">
          <xdr:nvSpPr>
            <xdr:cNvPr id="8205" name="ComboBox10" hidden="1">
              <a:extLst>
                <a:ext uri="{63B3BB69-23CF-44E3-9099-C40C66FF867C}">
                  <a14:compatExt spid="_x0000_s8205"/>
                </a:ext>
                <a:ext uri="{FF2B5EF4-FFF2-40B4-BE49-F238E27FC236}">
                  <a16:creationId xmlns:a16="http://schemas.microsoft.com/office/drawing/2014/main" id="{00000000-0008-0000-0300-00000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19050</xdr:rowOff>
        </xdr:from>
        <xdr:to>
          <xdr:col>2</xdr:col>
          <xdr:colOff>0</xdr:colOff>
          <xdr:row>15</xdr:row>
          <xdr:rowOff>28575</xdr:rowOff>
        </xdr:to>
        <xdr:sp macro="" textlink="">
          <xdr:nvSpPr>
            <xdr:cNvPr id="8206" name="ComboBox11" hidden="1">
              <a:extLst>
                <a:ext uri="{63B3BB69-23CF-44E3-9099-C40C66FF867C}">
                  <a14:compatExt spid="_x0000_s8206"/>
                </a:ext>
                <a:ext uri="{FF2B5EF4-FFF2-40B4-BE49-F238E27FC236}">
                  <a16:creationId xmlns:a16="http://schemas.microsoft.com/office/drawing/2014/main" id="{00000000-0008-0000-0300-00000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19050</xdr:rowOff>
        </xdr:from>
        <xdr:to>
          <xdr:col>2</xdr:col>
          <xdr:colOff>0</xdr:colOff>
          <xdr:row>16</xdr:row>
          <xdr:rowOff>28575</xdr:rowOff>
        </xdr:to>
        <xdr:sp macro="" textlink="">
          <xdr:nvSpPr>
            <xdr:cNvPr id="8207" name="ComboBox12" hidden="1">
              <a:extLst>
                <a:ext uri="{63B3BB69-23CF-44E3-9099-C40C66FF867C}">
                  <a14:compatExt spid="_x0000_s8207"/>
                </a:ext>
                <a:ext uri="{FF2B5EF4-FFF2-40B4-BE49-F238E27FC236}">
                  <a16:creationId xmlns:a16="http://schemas.microsoft.com/office/drawing/2014/main" id="{00000000-0008-0000-0300-00000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0</xdr:rowOff>
        </xdr:from>
        <xdr:to>
          <xdr:col>2</xdr:col>
          <xdr:colOff>9525</xdr:colOff>
          <xdr:row>17</xdr:row>
          <xdr:rowOff>9525</xdr:rowOff>
        </xdr:to>
        <xdr:sp macro="" textlink="">
          <xdr:nvSpPr>
            <xdr:cNvPr id="8208" name="ComboBox13" hidden="1">
              <a:extLst>
                <a:ext uri="{63B3BB69-23CF-44E3-9099-C40C66FF867C}">
                  <a14:compatExt spid="_x0000_s8208"/>
                </a:ext>
                <a:ext uri="{FF2B5EF4-FFF2-40B4-BE49-F238E27FC236}">
                  <a16:creationId xmlns:a16="http://schemas.microsoft.com/office/drawing/2014/main" id="{00000000-0008-0000-0300-00001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19050</xdr:rowOff>
        </xdr:from>
        <xdr:to>
          <xdr:col>2</xdr:col>
          <xdr:colOff>0</xdr:colOff>
          <xdr:row>18</xdr:row>
          <xdr:rowOff>28575</xdr:rowOff>
        </xdr:to>
        <xdr:sp macro="" textlink="">
          <xdr:nvSpPr>
            <xdr:cNvPr id="8209" name="ComboBox14" hidden="1">
              <a:extLst>
                <a:ext uri="{63B3BB69-23CF-44E3-9099-C40C66FF867C}">
                  <a14:compatExt spid="_x0000_s8209"/>
                </a:ext>
                <a:ext uri="{FF2B5EF4-FFF2-40B4-BE49-F238E27FC236}">
                  <a16:creationId xmlns:a16="http://schemas.microsoft.com/office/drawing/2014/main" id="{00000000-0008-0000-0300-00001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0</xdr:rowOff>
        </xdr:from>
        <xdr:to>
          <xdr:col>2</xdr:col>
          <xdr:colOff>0</xdr:colOff>
          <xdr:row>18</xdr:row>
          <xdr:rowOff>371475</xdr:rowOff>
        </xdr:to>
        <xdr:sp macro="" textlink="">
          <xdr:nvSpPr>
            <xdr:cNvPr id="8210" name="ComboBox15" hidden="1">
              <a:extLst>
                <a:ext uri="{63B3BB69-23CF-44E3-9099-C40C66FF867C}">
                  <a14:compatExt spid="_x0000_s8210"/>
                </a:ext>
                <a:ext uri="{FF2B5EF4-FFF2-40B4-BE49-F238E27FC236}">
                  <a16:creationId xmlns:a16="http://schemas.microsoft.com/office/drawing/2014/main" id="{00000000-0008-0000-0300-00001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0</xdr:rowOff>
        </xdr:from>
        <xdr:to>
          <xdr:col>1</xdr:col>
          <xdr:colOff>1257300</xdr:colOff>
          <xdr:row>19</xdr:row>
          <xdr:rowOff>371475</xdr:rowOff>
        </xdr:to>
        <xdr:sp macro="" textlink="">
          <xdr:nvSpPr>
            <xdr:cNvPr id="8211" name="ComboBox16" hidden="1">
              <a:extLst>
                <a:ext uri="{63B3BB69-23CF-44E3-9099-C40C66FF867C}">
                  <a14:compatExt spid="_x0000_s8211"/>
                </a:ext>
                <a:ext uri="{FF2B5EF4-FFF2-40B4-BE49-F238E27FC236}">
                  <a16:creationId xmlns:a16="http://schemas.microsoft.com/office/drawing/2014/main" id="{00000000-0008-0000-0300-00001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19050</xdr:rowOff>
        </xdr:from>
        <xdr:to>
          <xdr:col>1</xdr:col>
          <xdr:colOff>1266825</xdr:colOff>
          <xdr:row>21</xdr:row>
          <xdr:rowOff>19050</xdr:rowOff>
        </xdr:to>
        <xdr:sp macro="" textlink="">
          <xdr:nvSpPr>
            <xdr:cNvPr id="8212" name="ComboBox17" hidden="1">
              <a:extLst>
                <a:ext uri="{63B3BB69-23CF-44E3-9099-C40C66FF867C}">
                  <a14:compatExt spid="_x0000_s8212"/>
                </a:ext>
                <a:ext uri="{FF2B5EF4-FFF2-40B4-BE49-F238E27FC236}">
                  <a16:creationId xmlns:a16="http://schemas.microsoft.com/office/drawing/2014/main" id="{00000000-0008-0000-0300-00001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2</xdr:col>
          <xdr:colOff>19050</xdr:colOff>
          <xdr:row>22</xdr:row>
          <xdr:rowOff>0</xdr:rowOff>
        </xdr:to>
        <xdr:sp macro="" textlink="">
          <xdr:nvSpPr>
            <xdr:cNvPr id="8213" name="ComboBox18" hidden="1">
              <a:extLst>
                <a:ext uri="{63B3BB69-23CF-44E3-9099-C40C66FF867C}">
                  <a14:compatExt spid="_x0000_s8213"/>
                </a:ext>
                <a:ext uri="{FF2B5EF4-FFF2-40B4-BE49-F238E27FC236}">
                  <a16:creationId xmlns:a16="http://schemas.microsoft.com/office/drawing/2014/main" id="{00000000-0008-0000-0300-00001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0</xdr:rowOff>
        </xdr:from>
        <xdr:to>
          <xdr:col>1</xdr:col>
          <xdr:colOff>1266825</xdr:colOff>
          <xdr:row>25</xdr:row>
          <xdr:rowOff>371475</xdr:rowOff>
        </xdr:to>
        <xdr:sp macro="" textlink="">
          <xdr:nvSpPr>
            <xdr:cNvPr id="8214" name="ComboBox19" hidden="1">
              <a:extLst>
                <a:ext uri="{63B3BB69-23CF-44E3-9099-C40C66FF867C}">
                  <a14:compatExt spid="_x0000_s8214"/>
                </a:ext>
                <a:ext uri="{FF2B5EF4-FFF2-40B4-BE49-F238E27FC236}">
                  <a16:creationId xmlns:a16="http://schemas.microsoft.com/office/drawing/2014/main" id="{00000000-0008-0000-0300-00001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xdr:row>
          <xdr:rowOff>19050</xdr:rowOff>
        </xdr:from>
        <xdr:to>
          <xdr:col>4</xdr:col>
          <xdr:colOff>438150</xdr:colOff>
          <xdr:row>2</xdr:row>
          <xdr:rowOff>390525</xdr:rowOff>
        </xdr:to>
        <xdr:sp macro="" textlink="">
          <xdr:nvSpPr>
            <xdr:cNvPr id="8232" name="ComboBox37" hidden="1">
              <a:extLst>
                <a:ext uri="{63B3BB69-23CF-44E3-9099-C40C66FF867C}">
                  <a14:compatExt spid="_x0000_s8232"/>
                </a:ext>
                <a:ext uri="{FF2B5EF4-FFF2-40B4-BE49-F238E27FC236}">
                  <a16:creationId xmlns:a16="http://schemas.microsoft.com/office/drawing/2014/main" id="{00000000-0008-0000-0300-00002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xdr:row>
          <xdr:rowOff>19050</xdr:rowOff>
        </xdr:from>
        <xdr:to>
          <xdr:col>6</xdr:col>
          <xdr:colOff>419100</xdr:colOff>
          <xdr:row>3</xdr:row>
          <xdr:rowOff>19050</xdr:rowOff>
        </xdr:to>
        <xdr:sp macro="" textlink="">
          <xdr:nvSpPr>
            <xdr:cNvPr id="8233" name="ComboBox38" hidden="1">
              <a:extLst>
                <a:ext uri="{63B3BB69-23CF-44E3-9099-C40C66FF867C}">
                  <a14:compatExt spid="_x0000_s8233"/>
                </a:ext>
                <a:ext uri="{FF2B5EF4-FFF2-40B4-BE49-F238E27FC236}">
                  <a16:creationId xmlns:a16="http://schemas.microsoft.com/office/drawing/2014/main" id="{00000000-0008-0000-0300-00002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xdr:row>
          <xdr:rowOff>19050</xdr:rowOff>
        </xdr:from>
        <xdr:to>
          <xdr:col>8</xdr:col>
          <xdr:colOff>400050</xdr:colOff>
          <xdr:row>3</xdr:row>
          <xdr:rowOff>19050</xdr:rowOff>
        </xdr:to>
        <xdr:sp macro="" textlink="">
          <xdr:nvSpPr>
            <xdr:cNvPr id="8234" name="ComboBox39" hidden="1">
              <a:extLst>
                <a:ext uri="{63B3BB69-23CF-44E3-9099-C40C66FF867C}">
                  <a14:compatExt spid="_x0000_s8234"/>
                </a:ext>
                <a:ext uri="{FF2B5EF4-FFF2-40B4-BE49-F238E27FC236}">
                  <a16:creationId xmlns:a16="http://schemas.microsoft.com/office/drawing/2014/main" id="{00000000-0008-0000-0300-00002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xdr:row>
          <xdr:rowOff>19050</xdr:rowOff>
        </xdr:from>
        <xdr:to>
          <xdr:col>3</xdr:col>
          <xdr:colOff>57150</xdr:colOff>
          <xdr:row>7</xdr:row>
          <xdr:rowOff>9525</xdr:rowOff>
        </xdr:to>
        <xdr:sp macro="" textlink="">
          <xdr:nvSpPr>
            <xdr:cNvPr id="8263" name="ComboBox20" hidden="1">
              <a:extLst>
                <a:ext uri="{63B3BB69-23CF-44E3-9099-C40C66FF867C}">
                  <a14:compatExt spid="_x0000_s8263"/>
                </a:ext>
                <a:ext uri="{FF2B5EF4-FFF2-40B4-BE49-F238E27FC236}">
                  <a16:creationId xmlns:a16="http://schemas.microsoft.com/office/drawing/2014/main" id="{00000000-0008-0000-0300-00004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9525</xdr:rowOff>
        </xdr:from>
        <xdr:to>
          <xdr:col>3</xdr:col>
          <xdr:colOff>66675</xdr:colOff>
          <xdr:row>8</xdr:row>
          <xdr:rowOff>0</xdr:rowOff>
        </xdr:to>
        <xdr:sp macro="" textlink="">
          <xdr:nvSpPr>
            <xdr:cNvPr id="8264" name="ComboBox21" hidden="1">
              <a:extLst>
                <a:ext uri="{63B3BB69-23CF-44E3-9099-C40C66FF867C}">
                  <a14:compatExt spid="_x0000_s8264"/>
                </a:ext>
                <a:ext uri="{FF2B5EF4-FFF2-40B4-BE49-F238E27FC236}">
                  <a16:creationId xmlns:a16="http://schemas.microsoft.com/office/drawing/2014/main" id="{00000000-0008-0000-0300-00004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xdr:row>
          <xdr:rowOff>19050</xdr:rowOff>
        </xdr:from>
        <xdr:to>
          <xdr:col>3</xdr:col>
          <xdr:colOff>47625</xdr:colOff>
          <xdr:row>9</xdr:row>
          <xdr:rowOff>9525</xdr:rowOff>
        </xdr:to>
        <xdr:sp macro="" textlink="">
          <xdr:nvSpPr>
            <xdr:cNvPr id="8265" name="ComboBox22" hidden="1">
              <a:extLst>
                <a:ext uri="{63B3BB69-23CF-44E3-9099-C40C66FF867C}">
                  <a14:compatExt spid="_x0000_s8265"/>
                </a:ext>
                <a:ext uri="{FF2B5EF4-FFF2-40B4-BE49-F238E27FC236}">
                  <a16:creationId xmlns:a16="http://schemas.microsoft.com/office/drawing/2014/main" id="{00000000-0008-0000-0300-00004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38100</xdr:rowOff>
        </xdr:from>
        <xdr:to>
          <xdr:col>3</xdr:col>
          <xdr:colOff>57150</xdr:colOff>
          <xdr:row>10</xdr:row>
          <xdr:rowOff>28575</xdr:rowOff>
        </xdr:to>
        <xdr:sp macro="" textlink="">
          <xdr:nvSpPr>
            <xdr:cNvPr id="8266" name="ComboBox23" hidden="1">
              <a:extLst>
                <a:ext uri="{63B3BB69-23CF-44E3-9099-C40C66FF867C}">
                  <a14:compatExt spid="_x0000_s8266"/>
                </a:ext>
                <a:ext uri="{FF2B5EF4-FFF2-40B4-BE49-F238E27FC236}">
                  <a16:creationId xmlns:a16="http://schemas.microsoft.com/office/drawing/2014/main" id="{00000000-0008-0000-0300-00004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28575</xdr:rowOff>
        </xdr:from>
        <xdr:to>
          <xdr:col>3</xdr:col>
          <xdr:colOff>76200</xdr:colOff>
          <xdr:row>11</xdr:row>
          <xdr:rowOff>19050</xdr:rowOff>
        </xdr:to>
        <xdr:sp macro="" textlink="">
          <xdr:nvSpPr>
            <xdr:cNvPr id="8267" name="ComboBox24" hidden="1">
              <a:extLst>
                <a:ext uri="{63B3BB69-23CF-44E3-9099-C40C66FF867C}">
                  <a14:compatExt spid="_x0000_s8267"/>
                </a:ext>
                <a:ext uri="{FF2B5EF4-FFF2-40B4-BE49-F238E27FC236}">
                  <a16:creationId xmlns:a16="http://schemas.microsoft.com/office/drawing/2014/main" id="{00000000-0008-0000-0300-00004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19050</xdr:rowOff>
        </xdr:from>
        <xdr:to>
          <xdr:col>3</xdr:col>
          <xdr:colOff>76200</xdr:colOff>
          <xdr:row>12</xdr:row>
          <xdr:rowOff>9525</xdr:rowOff>
        </xdr:to>
        <xdr:sp macro="" textlink="">
          <xdr:nvSpPr>
            <xdr:cNvPr id="8268" name="ComboBox25" hidden="1">
              <a:extLst>
                <a:ext uri="{63B3BB69-23CF-44E3-9099-C40C66FF867C}">
                  <a14:compatExt spid="_x0000_s8268"/>
                </a:ext>
                <a:ext uri="{FF2B5EF4-FFF2-40B4-BE49-F238E27FC236}">
                  <a16:creationId xmlns:a16="http://schemas.microsoft.com/office/drawing/2014/main" id="{00000000-0008-0000-0300-00004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9525</xdr:rowOff>
        </xdr:from>
        <xdr:to>
          <xdr:col>3</xdr:col>
          <xdr:colOff>66675</xdr:colOff>
          <xdr:row>13</xdr:row>
          <xdr:rowOff>0</xdr:rowOff>
        </xdr:to>
        <xdr:sp macro="" textlink="">
          <xdr:nvSpPr>
            <xdr:cNvPr id="8269" name="ComboBox26" hidden="1">
              <a:extLst>
                <a:ext uri="{63B3BB69-23CF-44E3-9099-C40C66FF867C}">
                  <a14:compatExt spid="_x0000_s8269"/>
                </a:ext>
                <a:ext uri="{FF2B5EF4-FFF2-40B4-BE49-F238E27FC236}">
                  <a16:creationId xmlns:a16="http://schemas.microsoft.com/office/drawing/2014/main" id="{00000000-0008-0000-0300-00004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28575</xdr:rowOff>
        </xdr:from>
        <xdr:to>
          <xdr:col>3</xdr:col>
          <xdr:colOff>57150</xdr:colOff>
          <xdr:row>14</xdr:row>
          <xdr:rowOff>19050</xdr:rowOff>
        </xdr:to>
        <xdr:sp macro="" textlink="">
          <xdr:nvSpPr>
            <xdr:cNvPr id="8270" name="ComboBox27" hidden="1">
              <a:extLst>
                <a:ext uri="{63B3BB69-23CF-44E3-9099-C40C66FF867C}">
                  <a14:compatExt spid="_x0000_s8270"/>
                </a:ext>
                <a:ext uri="{FF2B5EF4-FFF2-40B4-BE49-F238E27FC236}">
                  <a16:creationId xmlns:a16="http://schemas.microsoft.com/office/drawing/2014/main" id="{00000000-0008-0000-0300-00004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28575</xdr:rowOff>
        </xdr:from>
        <xdr:to>
          <xdr:col>3</xdr:col>
          <xdr:colOff>66675</xdr:colOff>
          <xdr:row>15</xdr:row>
          <xdr:rowOff>19050</xdr:rowOff>
        </xdr:to>
        <xdr:sp macro="" textlink="">
          <xdr:nvSpPr>
            <xdr:cNvPr id="8271" name="ComboBox28" hidden="1">
              <a:extLst>
                <a:ext uri="{63B3BB69-23CF-44E3-9099-C40C66FF867C}">
                  <a14:compatExt spid="_x0000_s8271"/>
                </a:ext>
                <a:ext uri="{FF2B5EF4-FFF2-40B4-BE49-F238E27FC236}">
                  <a16:creationId xmlns:a16="http://schemas.microsoft.com/office/drawing/2014/main" id="{00000000-0008-0000-0300-00004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28575</xdr:rowOff>
        </xdr:from>
        <xdr:to>
          <xdr:col>3</xdr:col>
          <xdr:colOff>47625</xdr:colOff>
          <xdr:row>16</xdr:row>
          <xdr:rowOff>19050</xdr:rowOff>
        </xdr:to>
        <xdr:sp macro="" textlink="">
          <xdr:nvSpPr>
            <xdr:cNvPr id="8272" name="ComboBox29" hidden="1">
              <a:extLst>
                <a:ext uri="{63B3BB69-23CF-44E3-9099-C40C66FF867C}">
                  <a14:compatExt spid="_x0000_s8272"/>
                </a:ext>
                <a:ext uri="{FF2B5EF4-FFF2-40B4-BE49-F238E27FC236}">
                  <a16:creationId xmlns:a16="http://schemas.microsoft.com/office/drawing/2014/main" id="{00000000-0008-0000-0300-00005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28575</xdr:rowOff>
        </xdr:from>
        <xdr:to>
          <xdr:col>3</xdr:col>
          <xdr:colOff>66675</xdr:colOff>
          <xdr:row>17</xdr:row>
          <xdr:rowOff>19050</xdr:rowOff>
        </xdr:to>
        <xdr:sp macro="" textlink="">
          <xdr:nvSpPr>
            <xdr:cNvPr id="8273" name="ComboBox30" hidden="1">
              <a:extLst>
                <a:ext uri="{63B3BB69-23CF-44E3-9099-C40C66FF867C}">
                  <a14:compatExt spid="_x0000_s8273"/>
                </a:ext>
                <a:ext uri="{FF2B5EF4-FFF2-40B4-BE49-F238E27FC236}">
                  <a16:creationId xmlns:a16="http://schemas.microsoft.com/office/drawing/2014/main" id="{00000000-0008-0000-0300-00005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28575</xdr:rowOff>
        </xdr:from>
        <xdr:to>
          <xdr:col>3</xdr:col>
          <xdr:colOff>114300</xdr:colOff>
          <xdr:row>18</xdr:row>
          <xdr:rowOff>19050</xdr:rowOff>
        </xdr:to>
        <xdr:sp macro="" textlink="">
          <xdr:nvSpPr>
            <xdr:cNvPr id="8274" name="ComboBox31" hidden="1">
              <a:extLst>
                <a:ext uri="{63B3BB69-23CF-44E3-9099-C40C66FF867C}">
                  <a14:compatExt spid="_x0000_s8274"/>
                </a:ext>
                <a:ext uri="{FF2B5EF4-FFF2-40B4-BE49-F238E27FC236}">
                  <a16:creationId xmlns:a16="http://schemas.microsoft.com/office/drawing/2014/main" id="{00000000-0008-0000-0300-00005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28575</xdr:rowOff>
        </xdr:from>
        <xdr:to>
          <xdr:col>3</xdr:col>
          <xdr:colOff>76200</xdr:colOff>
          <xdr:row>19</xdr:row>
          <xdr:rowOff>19050</xdr:rowOff>
        </xdr:to>
        <xdr:sp macro="" textlink="">
          <xdr:nvSpPr>
            <xdr:cNvPr id="8275" name="ComboBox32" hidden="1">
              <a:extLst>
                <a:ext uri="{63B3BB69-23CF-44E3-9099-C40C66FF867C}">
                  <a14:compatExt spid="_x0000_s8275"/>
                </a:ext>
                <a:ext uri="{FF2B5EF4-FFF2-40B4-BE49-F238E27FC236}">
                  <a16:creationId xmlns:a16="http://schemas.microsoft.com/office/drawing/2014/main" id="{00000000-0008-0000-0300-00005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19050</xdr:rowOff>
        </xdr:from>
        <xdr:to>
          <xdr:col>3</xdr:col>
          <xdr:colOff>47625</xdr:colOff>
          <xdr:row>20</xdr:row>
          <xdr:rowOff>9525</xdr:rowOff>
        </xdr:to>
        <xdr:sp macro="" textlink="">
          <xdr:nvSpPr>
            <xdr:cNvPr id="8276" name="ComboBox33" hidden="1">
              <a:extLst>
                <a:ext uri="{63B3BB69-23CF-44E3-9099-C40C66FF867C}">
                  <a14:compatExt spid="_x0000_s8276"/>
                </a:ext>
                <a:ext uri="{FF2B5EF4-FFF2-40B4-BE49-F238E27FC236}">
                  <a16:creationId xmlns:a16="http://schemas.microsoft.com/office/drawing/2014/main" id="{00000000-0008-0000-0300-00005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0</xdr:rowOff>
        </xdr:from>
        <xdr:to>
          <xdr:col>3</xdr:col>
          <xdr:colOff>47625</xdr:colOff>
          <xdr:row>20</xdr:row>
          <xdr:rowOff>361950</xdr:rowOff>
        </xdr:to>
        <xdr:sp macro="" textlink="">
          <xdr:nvSpPr>
            <xdr:cNvPr id="8277" name="ComboBox34" hidden="1">
              <a:extLst>
                <a:ext uri="{63B3BB69-23CF-44E3-9099-C40C66FF867C}">
                  <a14:compatExt spid="_x0000_s8277"/>
                </a:ext>
                <a:ext uri="{FF2B5EF4-FFF2-40B4-BE49-F238E27FC236}">
                  <a16:creationId xmlns:a16="http://schemas.microsoft.com/office/drawing/2014/main" id="{00000000-0008-0000-0300-00005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19050</xdr:rowOff>
        </xdr:from>
        <xdr:to>
          <xdr:col>3</xdr:col>
          <xdr:colOff>47625</xdr:colOff>
          <xdr:row>22</xdr:row>
          <xdr:rowOff>0</xdr:rowOff>
        </xdr:to>
        <xdr:sp macro="" textlink="">
          <xdr:nvSpPr>
            <xdr:cNvPr id="8278" name="ComboBox35" hidden="1">
              <a:extLst>
                <a:ext uri="{63B3BB69-23CF-44E3-9099-C40C66FF867C}">
                  <a14:compatExt spid="_x0000_s8278"/>
                </a:ext>
                <a:ext uri="{FF2B5EF4-FFF2-40B4-BE49-F238E27FC236}">
                  <a16:creationId xmlns:a16="http://schemas.microsoft.com/office/drawing/2014/main" id="{00000000-0008-0000-0300-00005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xdr:row>
          <xdr:rowOff>9525</xdr:rowOff>
        </xdr:from>
        <xdr:to>
          <xdr:col>3</xdr:col>
          <xdr:colOff>47625</xdr:colOff>
          <xdr:row>26</xdr:row>
          <xdr:rowOff>0</xdr:rowOff>
        </xdr:to>
        <xdr:sp macro="" textlink="">
          <xdr:nvSpPr>
            <xdr:cNvPr id="8279" name="ComboBox36" hidden="1">
              <a:extLst>
                <a:ext uri="{63B3BB69-23CF-44E3-9099-C40C66FF867C}">
                  <a14:compatExt spid="_x0000_s8279"/>
                </a:ext>
                <a:ext uri="{FF2B5EF4-FFF2-40B4-BE49-F238E27FC236}">
                  <a16:creationId xmlns:a16="http://schemas.microsoft.com/office/drawing/2014/main" id="{00000000-0008-0000-0300-00005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xdr:row>
          <xdr:rowOff>228600</xdr:rowOff>
        </xdr:from>
        <xdr:to>
          <xdr:col>3</xdr:col>
          <xdr:colOff>9525</xdr:colOff>
          <xdr:row>6</xdr:row>
          <xdr:rowOff>0</xdr:rowOff>
        </xdr:to>
        <xdr:sp macro="" textlink="">
          <xdr:nvSpPr>
            <xdr:cNvPr id="8280" name="ComboBox1" hidden="1">
              <a:extLst>
                <a:ext uri="{63B3BB69-23CF-44E3-9099-C40C66FF867C}">
                  <a14:compatExt spid="_x0000_s8280"/>
                </a:ext>
                <a:ext uri="{FF2B5EF4-FFF2-40B4-BE49-F238E27FC236}">
                  <a16:creationId xmlns:a16="http://schemas.microsoft.com/office/drawing/2014/main" id="{00000000-0008-0000-0300-00005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xdr:row>
          <xdr:rowOff>0</xdr:rowOff>
        </xdr:from>
        <xdr:to>
          <xdr:col>3</xdr:col>
          <xdr:colOff>47625</xdr:colOff>
          <xdr:row>22</xdr:row>
          <xdr:rowOff>361950</xdr:rowOff>
        </xdr:to>
        <xdr:sp macro="" textlink="">
          <xdr:nvSpPr>
            <xdr:cNvPr id="8281" name="ComboBox40" hidden="1">
              <a:extLst>
                <a:ext uri="{63B3BB69-23CF-44E3-9099-C40C66FF867C}">
                  <a14:compatExt spid="_x0000_s8281"/>
                </a:ext>
                <a:ext uri="{FF2B5EF4-FFF2-40B4-BE49-F238E27FC236}">
                  <a16:creationId xmlns:a16="http://schemas.microsoft.com/office/drawing/2014/main" id="{00000000-0008-0000-0300-00005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23</xdr:row>
          <xdr:rowOff>0</xdr:rowOff>
        </xdr:from>
        <xdr:to>
          <xdr:col>3</xdr:col>
          <xdr:colOff>47625</xdr:colOff>
          <xdr:row>23</xdr:row>
          <xdr:rowOff>361950</xdr:rowOff>
        </xdr:to>
        <xdr:sp macro="" textlink="">
          <xdr:nvSpPr>
            <xdr:cNvPr id="8282" name="ComboBox41" hidden="1">
              <a:extLst>
                <a:ext uri="{63B3BB69-23CF-44E3-9099-C40C66FF867C}">
                  <a14:compatExt spid="_x0000_s8282"/>
                </a:ext>
                <a:ext uri="{FF2B5EF4-FFF2-40B4-BE49-F238E27FC236}">
                  <a16:creationId xmlns:a16="http://schemas.microsoft.com/office/drawing/2014/main" id="{00000000-0008-0000-0300-00005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0</xdr:rowOff>
        </xdr:from>
        <xdr:to>
          <xdr:col>3</xdr:col>
          <xdr:colOff>47625</xdr:colOff>
          <xdr:row>24</xdr:row>
          <xdr:rowOff>361950</xdr:rowOff>
        </xdr:to>
        <xdr:sp macro="" textlink="">
          <xdr:nvSpPr>
            <xdr:cNvPr id="8283" name="ComboBox42" hidden="1">
              <a:extLst>
                <a:ext uri="{63B3BB69-23CF-44E3-9099-C40C66FF867C}">
                  <a14:compatExt spid="_x0000_s8283"/>
                </a:ext>
                <a:ext uri="{FF2B5EF4-FFF2-40B4-BE49-F238E27FC236}">
                  <a16:creationId xmlns:a16="http://schemas.microsoft.com/office/drawing/2014/main" id="{00000000-0008-0000-0300-00005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9525</xdr:rowOff>
        </xdr:from>
        <xdr:to>
          <xdr:col>2</xdr:col>
          <xdr:colOff>47625</xdr:colOff>
          <xdr:row>22</xdr:row>
          <xdr:rowOff>371475</xdr:rowOff>
        </xdr:to>
        <xdr:sp macro="" textlink="">
          <xdr:nvSpPr>
            <xdr:cNvPr id="8284" name="ComboBox43" hidden="1">
              <a:extLst>
                <a:ext uri="{63B3BB69-23CF-44E3-9099-C40C66FF867C}">
                  <a14:compatExt spid="_x0000_s8284"/>
                </a:ext>
                <a:ext uri="{FF2B5EF4-FFF2-40B4-BE49-F238E27FC236}">
                  <a16:creationId xmlns:a16="http://schemas.microsoft.com/office/drawing/2014/main" id="{00000000-0008-0000-0300-00005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9525</xdr:rowOff>
        </xdr:from>
        <xdr:to>
          <xdr:col>2</xdr:col>
          <xdr:colOff>47625</xdr:colOff>
          <xdr:row>23</xdr:row>
          <xdr:rowOff>371475</xdr:rowOff>
        </xdr:to>
        <xdr:sp macro="" textlink="">
          <xdr:nvSpPr>
            <xdr:cNvPr id="8285" name="ComboBox44" hidden="1">
              <a:extLst>
                <a:ext uri="{63B3BB69-23CF-44E3-9099-C40C66FF867C}">
                  <a14:compatExt spid="_x0000_s8285"/>
                </a:ext>
                <a:ext uri="{FF2B5EF4-FFF2-40B4-BE49-F238E27FC236}">
                  <a16:creationId xmlns:a16="http://schemas.microsoft.com/office/drawing/2014/main" id="{00000000-0008-0000-0300-00005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9525</xdr:rowOff>
        </xdr:from>
        <xdr:to>
          <xdr:col>2</xdr:col>
          <xdr:colOff>47625</xdr:colOff>
          <xdr:row>24</xdr:row>
          <xdr:rowOff>371475</xdr:rowOff>
        </xdr:to>
        <xdr:sp macro="" textlink="">
          <xdr:nvSpPr>
            <xdr:cNvPr id="8286" name="ComboBox45" hidden="1">
              <a:extLst>
                <a:ext uri="{63B3BB69-23CF-44E3-9099-C40C66FF867C}">
                  <a14:compatExt spid="_x0000_s8286"/>
                </a:ext>
                <a:ext uri="{FF2B5EF4-FFF2-40B4-BE49-F238E27FC236}">
                  <a16:creationId xmlns:a16="http://schemas.microsoft.com/office/drawing/2014/main" id="{00000000-0008-0000-0300-00005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21</xdr:col>
      <xdr:colOff>0</xdr:colOff>
      <xdr:row>26</xdr:row>
      <xdr:rowOff>330635</xdr:rowOff>
    </xdr:from>
    <xdr:to>
      <xdr:col>21</xdr:col>
      <xdr:colOff>20866</xdr:colOff>
      <xdr:row>46</xdr:row>
      <xdr:rowOff>39458</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5" name="Ink 4">
              <a:extLst>
                <a:ext uri="{FF2B5EF4-FFF2-40B4-BE49-F238E27FC236}">
                  <a16:creationId xmlns:a16="http://schemas.microsoft.com/office/drawing/2014/main" id="{00000000-0008-0000-0500-000005000000}"/>
                </a:ext>
              </a:extLst>
            </xdr14:cNvPr>
            <xdr14:cNvContentPartPr/>
          </xdr14:nvContentPartPr>
          <xdr14:nvPr macro=""/>
          <xdr14:xfrm>
            <a:off x="22730516" y="18689606"/>
            <a:ext cx="6120" cy="37800"/>
          </xdr14:xfrm>
        </xdr:contentPart>
      </mc:Choice>
      <mc:Fallback xmlns="">
        <xdr:pic>
          <xdr:nvPicPr>
            <xdr:cNvPr id="5" name="Ink 4">
              <a:extLst>
                <a:ext uri="{FF2B5EF4-FFF2-40B4-BE49-F238E27FC236}">
                  <a16:creationId xmlns:a16="http://schemas.microsoft.com/office/drawing/2014/main" id="{2C51B029-0BB5-4BE1-8760-B08E2D709A4E}"/>
                </a:ext>
              </a:extLst>
            </xdr:cNvPr>
            <xdr:cNvPicPr/>
          </xdr:nvPicPr>
          <xdr:blipFill>
            <a:blip xmlns:r="http://schemas.openxmlformats.org/officeDocument/2006/relationships" r:embed="rId2"/>
            <a:stretch>
              <a:fillRect/>
            </a:stretch>
          </xdr:blipFill>
          <xdr:spPr>
            <a:xfrm>
              <a:off x="22721516" y="18680606"/>
              <a:ext cx="23760" cy="55440"/>
            </a:xfrm>
            <a:prstGeom prst="rect">
              <a:avLst/>
            </a:prstGeom>
          </xdr:spPr>
        </xdr:pic>
      </mc:Fallback>
    </mc:AlternateContent>
    <xdr:clientData/>
  </xdr:twoCellAnchor>
  <xdr:twoCellAnchor>
    <xdr:from>
      <xdr:col>3</xdr:col>
      <xdr:colOff>-1</xdr:colOff>
      <xdr:row>0</xdr:row>
      <xdr:rowOff>0</xdr:rowOff>
    </xdr:from>
    <xdr:to>
      <xdr:col>12</xdr:col>
      <xdr:colOff>61451</xdr:colOff>
      <xdr:row>1</xdr:row>
      <xdr:rowOff>30726</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343467" y="0"/>
          <a:ext cx="11675807" cy="921774"/>
        </a:xfrm>
        <a:prstGeom prst="rect">
          <a:avLst/>
        </a:prstGeom>
        <a:solidFill>
          <a:srgbClr val="F8FDCF"/>
        </a:solidFill>
        <a:ln w="6350" cap="rnd" cmpd="sng">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a:lnSpc>
              <a:spcPct val="106000"/>
            </a:lnSpc>
            <a:spcAft>
              <a:spcPts val="800"/>
            </a:spcAft>
          </a:pPr>
          <a:r>
            <a:rPr lang="en-CA" sz="1600" b="1">
              <a:solidFill>
                <a:srgbClr val="FF0000"/>
              </a:solidFill>
              <a:effectLst/>
              <a:ea typeface="Calibri" panose="020F0502020204030204" pitchFamily="34" charset="0"/>
              <a:cs typeface="Times New Roman" panose="02020603050405020304" pitchFamily="18" charset="0"/>
            </a:rPr>
            <a:t>Please</a:t>
          </a:r>
          <a:r>
            <a:rPr lang="en-CA" sz="1600" b="1" baseline="0">
              <a:solidFill>
                <a:srgbClr val="FF0000"/>
              </a:solidFill>
              <a:effectLst/>
              <a:ea typeface="Calibri" panose="020F0502020204030204" pitchFamily="34" charset="0"/>
              <a:cs typeface="Times New Roman" panose="02020603050405020304" pitchFamily="18" charset="0"/>
            </a:rPr>
            <a:t> do not use codes O, C, P effective 10/19/2022.</a:t>
          </a:r>
          <a:r>
            <a:rPr lang="en-CA" sz="1600" b="1" baseline="0">
              <a:solidFill>
                <a:sysClr val="windowText" lastClr="000000"/>
              </a:solidFill>
              <a:effectLst/>
              <a:ea typeface="Calibri" panose="020F0502020204030204" pitchFamily="34" charset="0"/>
              <a:cs typeface="Times New Roman" panose="02020603050405020304" pitchFamily="18" charset="0"/>
            </a:rPr>
            <a:t> There are now only two Age Groups Under 6 Years old and Over 6 Years Old. Under 6 Years includes children with birthdays until June 30th. Effective November 1,2023 Fee increase for Over 6 Age Group only.</a:t>
          </a:r>
          <a:endParaRPr lang="en-CA" sz="1600">
            <a:effectLst/>
            <a:ea typeface="Calibri" panose="020F0502020204030204" pitchFamily="34" charset="0"/>
            <a:cs typeface="Times New Roman" panose="02020603050405020304" pitchFamily="18" charset="0"/>
          </a:endParaRPr>
        </a:p>
      </xdr:txBody>
    </xdr:sp>
    <xdr:clientData/>
  </xdr:twoCellAnchor>
  <xdr:twoCellAnchor editAs="oneCell">
    <xdr:from>
      <xdr:col>5</xdr:col>
      <xdr:colOff>706725</xdr:colOff>
      <xdr:row>53</xdr:row>
      <xdr:rowOff>19918</xdr:rowOff>
    </xdr:from>
    <xdr:to>
      <xdr:col>5</xdr:col>
      <xdr:colOff>739755</xdr:colOff>
      <xdr:row>53</xdr:row>
      <xdr:rowOff>153838</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00000000-0008-0000-0500-000003000000}"/>
                </a:ext>
              </a:extLst>
            </xdr14:cNvPr>
            <xdr14:cNvContentPartPr/>
          </xdr14:nvContentPartPr>
          <xdr14:nvPr macro=""/>
          <xdr14:xfrm>
            <a:off x="10631160" y="23187176"/>
            <a:ext cx="21600" cy="133920"/>
          </xdr14:xfrm>
        </xdr:contentPart>
      </mc:Choice>
      <mc:Fallback xmlns="">
        <xdr:pic>
          <xdr:nvPicPr>
            <xdr:cNvPr id="3" name="Ink 2">
              <a:extLst>
                <a:ext uri="{FF2B5EF4-FFF2-40B4-BE49-F238E27FC236}">
                  <a16:creationId xmlns:a16="http://schemas.microsoft.com/office/drawing/2014/main" id="{7A2C79DB-7916-A352-5164-4BF0B5DE4C7C}"/>
                </a:ext>
              </a:extLst>
            </xdr:cNvPr>
            <xdr:cNvPicPr/>
          </xdr:nvPicPr>
          <xdr:blipFill>
            <a:blip xmlns:r="http://schemas.openxmlformats.org/officeDocument/2006/relationships" r:embed="rId4"/>
            <a:stretch>
              <a:fillRect/>
            </a:stretch>
          </xdr:blipFill>
          <xdr:spPr>
            <a:xfrm>
              <a:off x="10622160" y="23178536"/>
              <a:ext cx="39240" cy="151560"/>
            </a:xfrm>
            <a:prstGeom prst="rect">
              <a:avLst/>
            </a:prstGeom>
          </xdr:spPr>
        </xdr:pic>
      </mc:Fallback>
    </mc:AlternateContent>
    <xdr:clientData/>
  </xdr:twoCellAnchor>
  <mc:AlternateContent xmlns:mc="http://schemas.openxmlformats.org/markup-compatibility/2006">
    <mc:Choice xmlns:a14="http://schemas.microsoft.com/office/drawing/2010/main" Requires="a14">
      <xdr:twoCellAnchor editAs="oneCell">
        <xdr:from>
          <xdr:col>1</xdr:col>
          <xdr:colOff>0</xdr:colOff>
          <xdr:row>49</xdr:row>
          <xdr:rowOff>19050</xdr:rowOff>
        </xdr:from>
        <xdr:to>
          <xdr:col>3</xdr:col>
          <xdr:colOff>19050</xdr:colOff>
          <xdr:row>50</xdr:row>
          <xdr:rowOff>0</xdr:rowOff>
        </xdr:to>
        <xdr:sp macro="" textlink="">
          <xdr:nvSpPr>
            <xdr:cNvPr id="4442" name="ComboBox1" hidden="1">
              <a:extLst>
                <a:ext uri="{63B3BB69-23CF-44E3-9099-C40C66FF867C}">
                  <a14:compatExt spid="_x0000_s4442"/>
                </a:ext>
                <a:ext uri="{FF2B5EF4-FFF2-40B4-BE49-F238E27FC236}">
                  <a16:creationId xmlns:a16="http://schemas.microsoft.com/office/drawing/2014/main" id="{00000000-0008-0000-0500-00005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19050</xdr:rowOff>
        </xdr:from>
        <xdr:to>
          <xdr:col>2</xdr:col>
          <xdr:colOff>1524000</xdr:colOff>
          <xdr:row>52</xdr:row>
          <xdr:rowOff>0</xdr:rowOff>
        </xdr:to>
        <xdr:sp macro="" textlink="">
          <xdr:nvSpPr>
            <xdr:cNvPr id="4443" name="ComboBox2" hidden="1">
              <a:extLst>
                <a:ext uri="{63B3BB69-23CF-44E3-9099-C40C66FF867C}">
                  <a14:compatExt spid="_x0000_s4443"/>
                </a:ext>
                <a:ext uri="{FF2B5EF4-FFF2-40B4-BE49-F238E27FC236}">
                  <a16:creationId xmlns:a16="http://schemas.microsoft.com/office/drawing/2014/main" id="{00000000-0008-0000-0500-00005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19050</xdr:rowOff>
        </xdr:from>
        <xdr:to>
          <xdr:col>2</xdr:col>
          <xdr:colOff>1524000</xdr:colOff>
          <xdr:row>54</xdr:row>
          <xdr:rowOff>0</xdr:rowOff>
        </xdr:to>
        <xdr:sp macro="" textlink="">
          <xdr:nvSpPr>
            <xdr:cNvPr id="4444" name="ComboBox3" hidden="1">
              <a:extLst>
                <a:ext uri="{63B3BB69-23CF-44E3-9099-C40C66FF867C}">
                  <a14:compatExt spid="_x0000_s4444"/>
                </a:ext>
                <a:ext uri="{FF2B5EF4-FFF2-40B4-BE49-F238E27FC236}">
                  <a16:creationId xmlns:a16="http://schemas.microsoft.com/office/drawing/2014/main" id="{00000000-0008-0000-0500-00005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19050</xdr:rowOff>
        </xdr:from>
        <xdr:to>
          <xdr:col>2</xdr:col>
          <xdr:colOff>1524000</xdr:colOff>
          <xdr:row>56</xdr:row>
          <xdr:rowOff>0</xdr:rowOff>
        </xdr:to>
        <xdr:sp macro="" textlink="">
          <xdr:nvSpPr>
            <xdr:cNvPr id="4445" name="ComboBox4" hidden="1">
              <a:extLst>
                <a:ext uri="{63B3BB69-23CF-44E3-9099-C40C66FF867C}">
                  <a14:compatExt spid="_x0000_s4445"/>
                </a:ext>
                <a:ext uri="{FF2B5EF4-FFF2-40B4-BE49-F238E27FC236}">
                  <a16:creationId xmlns:a16="http://schemas.microsoft.com/office/drawing/2014/main" id="{00000000-0008-0000-0500-00005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19050</xdr:rowOff>
        </xdr:from>
        <xdr:to>
          <xdr:col>2</xdr:col>
          <xdr:colOff>1524000</xdr:colOff>
          <xdr:row>58</xdr:row>
          <xdr:rowOff>0</xdr:rowOff>
        </xdr:to>
        <xdr:sp macro="" textlink="">
          <xdr:nvSpPr>
            <xdr:cNvPr id="4446" name="ComboBox5" hidden="1">
              <a:extLst>
                <a:ext uri="{63B3BB69-23CF-44E3-9099-C40C66FF867C}">
                  <a14:compatExt spid="_x0000_s4446"/>
                </a:ext>
                <a:ext uri="{FF2B5EF4-FFF2-40B4-BE49-F238E27FC236}">
                  <a16:creationId xmlns:a16="http://schemas.microsoft.com/office/drawing/2014/main" id="{00000000-0008-0000-0500-00005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xdr:row>
          <xdr:rowOff>66675</xdr:rowOff>
        </xdr:from>
        <xdr:to>
          <xdr:col>1</xdr:col>
          <xdr:colOff>28575</xdr:colOff>
          <xdr:row>4</xdr:row>
          <xdr:rowOff>28575</xdr:rowOff>
        </xdr:to>
        <xdr:sp macro="" textlink="">
          <xdr:nvSpPr>
            <xdr:cNvPr id="6253" name="ComboBox1" hidden="1">
              <a:extLst>
                <a:ext uri="{63B3BB69-23CF-44E3-9099-C40C66FF867C}">
                  <a14:compatExt spid="_x0000_s6253"/>
                </a:ext>
                <a:ext uri="{FF2B5EF4-FFF2-40B4-BE49-F238E27FC236}">
                  <a16:creationId xmlns:a16="http://schemas.microsoft.com/office/drawing/2014/main" id="{00000000-0008-0000-08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3</xdr:row>
          <xdr:rowOff>904875</xdr:rowOff>
        </xdr:from>
        <xdr:to>
          <xdr:col>1</xdr:col>
          <xdr:colOff>19050</xdr:colOff>
          <xdr:row>5</xdr:row>
          <xdr:rowOff>19050</xdr:rowOff>
        </xdr:to>
        <xdr:sp macro="" textlink="">
          <xdr:nvSpPr>
            <xdr:cNvPr id="6254" name="ComboBox2" hidden="1">
              <a:extLst>
                <a:ext uri="{63B3BB69-23CF-44E3-9099-C40C66FF867C}">
                  <a14:compatExt spid="_x0000_s6254"/>
                </a:ext>
                <a:ext uri="{FF2B5EF4-FFF2-40B4-BE49-F238E27FC236}">
                  <a16:creationId xmlns:a16="http://schemas.microsoft.com/office/drawing/2014/main" id="{00000000-0008-0000-0800-00006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5</xdr:row>
          <xdr:rowOff>28575</xdr:rowOff>
        </xdr:from>
        <xdr:to>
          <xdr:col>0</xdr:col>
          <xdr:colOff>3143250</xdr:colOff>
          <xdr:row>6</xdr:row>
          <xdr:rowOff>28575</xdr:rowOff>
        </xdr:to>
        <xdr:sp macro="" textlink="">
          <xdr:nvSpPr>
            <xdr:cNvPr id="6255" name="ComboBox3" hidden="1">
              <a:extLst>
                <a:ext uri="{63B3BB69-23CF-44E3-9099-C40C66FF867C}">
                  <a14:compatExt spid="_x0000_s6255"/>
                </a:ext>
                <a:ext uri="{FF2B5EF4-FFF2-40B4-BE49-F238E27FC236}">
                  <a16:creationId xmlns:a16="http://schemas.microsoft.com/office/drawing/2014/main" id="{00000000-0008-0000-0800-00006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6</xdr:row>
          <xdr:rowOff>66675</xdr:rowOff>
        </xdr:from>
        <xdr:to>
          <xdr:col>0</xdr:col>
          <xdr:colOff>3124200</xdr:colOff>
          <xdr:row>7</xdr:row>
          <xdr:rowOff>57150</xdr:rowOff>
        </xdr:to>
        <xdr:sp macro="" textlink="">
          <xdr:nvSpPr>
            <xdr:cNvPr id="6256" name="ComboBox4" hidden="1">
              <a:extLst>
                <a:ext uri="{63B3BB69-23CF-44E3-9099-C40C66FF867C}">
                  <a14:compatExt spid="_x0000_s6256"/>
                </a:ext>
                <a:ext uri="{FF2B5EF4-FFF2-40B4-BE49-F238E27FC236}">
                  <a16:creationId xmlns:a16="http://schemas.microsoft.com/office/drawing/2014/main" id="{00000000-0008-0000-0800-00007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7</xdr:row>
          <xdr:rowOff>66675</xdr:rowOff>
        </xdr:from>
        <xdr:to>
          <xdr:col>0</xdr:col>
          <xdr:colOff>3124200</xdr:colOff>
          <xdr:row>7</xdr:row>
          <xdr:rowOff>876300</xdr:rowOff>
        </xdr:to>
        <xdr:sp macro="" textlink="">
          <xdr:nvSpPr>
            <xdr:cNvPr id="6257" name="ComboBox5" hidden="1">
              <a:extLst>
                <a:ext uri="{63B3BB69-23CF-44E3-9099-C40C66FF867C}">
                  <a14:compatExt spid="_x0000_s6257"/>
                </a:ext>
                <a:ext uri="{FF2B5EF4-FFF2-40B4-BE49-F238E27FC236}">
                  <a16:creationId xmlns:a16="http://schemas.microsoft.com/office/drawing/2014/main" id="{00000000-0008-0000-0800-00007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8</xdr:row>
          <xdr:rowOff>66675</xdr:rowOff>
        </xdr:from>
        <xdr:to>
          <xdr:col>1</xdr:col>
          <xdr:colOff>0</xdr:colOff>
          <xdr:row>9</xdr:row>
          <xdr:rowOff>0</xdr:rowOff>
        </xdr:to>
        <xdr:sp macro="" textlink="">
          <xdr:nvSpPr>
            <xdr:cNvPr id="6258" name="ComboBox6" hidden="1">
              <a:extLst>
                <a:ext uri="{63B3BB69-23CF-44E3-9099-C40C66FF867C}">
                  <a14:compatExt spid="_x0000_s6258"/>
                </a:ext>
                <a:ext uri="{FF2B5EF4-FFF2-40B4-BE49-F238E27FC236}">
                  <a16:creationId xmlns:a16="http://schemas.microsoft.com/office/drawing/2014/main" id="{00000000-0008-0000-0800-00007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9</xdr:row>
          <xdr:rowOff>66675</xdr:rowOff>
        </xdr:from>
        <xdr:to>
          <xdr:col>1</xdr:col>
          <xdr:colOff>28575</xdr:colOff>
          <xdr:row>10</xdr:row>
          <xdr:rowOff>28575</xdr:rowOff>
        </xdr:to>
        <xdr:sp macro="" textlink="">
          <xdr:nvSpPr>
            <xdr:cNvPr id="6259" name="ComboBox7" hidden="1">
              <a:extLst>
                <a:ext uri="{63B3BB69-23CF-44E3-9099-C40C66FF867C}">
                  <a14:compatExt spid="_x0000_s6259"/>
                </a:ext>
                <a:ext uri="{FF2B5EF4-FFF2-40B4-BE49-F238E27FC236}">
                  <a16:creationId xmlns:a16="http://schemas.microsoft.com/office/drawing/2014/main" id="{00000000-0008-0000-0800-00007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10</xdr:row>
          <xdr:rowOff>66675</xdr:rowOff>
        </xdr:from>
        <xdr:to>
          <xdr:col>1</xdr:col>
          <xdr:colOff>0</xdr:colOff>
          <xdr:row>10</xdr:row>
          <xdr:rowOff>904875</xdr:rowOff>
        </xdr:to>
        <xdr:sp macro="" textlink="">
          <xdr:nvSpPr>
            <xdr:cNvPr id="6260" name="ComboBox8" hidden="1">
              <a:extLst>
                <a:ext uri="{63B3BB69-23CF-44E3-9099-C40C66FF867C}">
                  <a14:compatExt spid="_x0000_s6260"/>
                </a:ext>
                <a:ext uri="{FF2B5EF4-FFF2-40B4-BE49-F238E27FC236}">
                  <a16:creationId xmlns:a16="http://schemas.microsoft.com/office/drawing/2014/main" id="{00000000-0008-0000-0800-00007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11</xdr:row>
          <xdr:rowOff>66675</xdr:rowOff>
        </xdr:from>
        <xdr:to>
          <xdr:col>0</xdr:col>
          <xdr:colOff>3124200</xdr:colOff>
          <xdr:row>11</xdr:row>
          <xdr:rowOff>866775</xdr:rowOff>
        </xdr:to>
        <xdr:sp macro="" textlink="">
          <xdr:nvSpPr>
            <xdr:cNvPr id="6261" name="ComboBox9" hidden="1">
              <a:extLst>
                <a:ext uri="{63B3BB69-23CF-44E3-9099-C40C66FF867C}">
                  <a14:compatExt spid="_x0000_s6261"/>
                </a:ext>
                <a:ext uri="{FF2B5EF4-FFF2-40B4-BE49-F238E27FC236}">
                  <a16:creationId xmlns:a16="http://schemas.microsoft.com/office/drawing/2014/main" id="{00000000-0008-0000-0800-00007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3</xdr:row>
          <xdr:rowOff>28575</xdr:rowOff>
        </xdr:from>
        <xdr:to>
          <xdr:col>1</xdr:col>
          <xdr:colOff>1933575</xdr:colOff>
          <xdr:row>3</xdr:row>
          <xdr:rowOff>866775</xdr:rowOff>
        </xdr:to>
        <xdr:sp macro="" textlink="">
          <xdr:nvSpPr>
            <xdr:cNvPr id="6262" name="ComboBox10" hidden="1">
              <a:extLst>
                <a:ext uri="{63B3BB69-23CF-44E3-9099-C40C66FF867C}">
                  <a14:compatExt spid="_x0000_s6262"/>
                </a:ext>
                <a:ext uri="{FF2B5EF4-FFF2-40B4-BE49-F238E27FC236}">
                  <a16:creationId xmlns:a16="http://schemas.microsoft.com/office/drawing/2014/main" id="{00000000-0008-0000-0800-00007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4</xdr:row>
          <xdr:rowOff>66675</xdr:rowOff>
        </xdr:from>
        <xdr:to>
          <xdr:col>1</xdr:col>
          <xdr:colOff>1933575</xdr:colOff>
          <xdr:row>4</xdr:row>
          <xdr:rowOff>876300</xdr:rowOff>
        </xdr:to>
        <xdr:sp macro="" textlink="">
          <xdr:nvSpPr>
            <xdr:cNvPr id="6263" name="ComboBox11" hidden="1">
              <a:extLst>
                <a:ext uri="{63B3BB69-23CF-44E3-9099-C40C66FF867C}">
                  <a14:compatExt spid="_x0000_s6263"/>
                </a:ext>
                <a:ext uri="{FF2B5EF4-FFF2-40B4-BE49-F238E27FC236}">
                  <a16:creationId xmlns:a16="http://schemas.microsoft.com/office/drawing/2014/main" id="{00000000-0008-0000-08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5</xdr:row>
          <xdr:rowOff>28575</xdr:rowOff>
        </xdr:from>
        <xdr:to>
          <xdr:col>1</xdr:col>
          <xdr:colOff>1933575</xdr:colOff>
          <xdr:row>5</xdr:row>
          <xdr:rowOff>866775</xdr:rowOff>
        </xdr:to>
        <xdr:sp macro="" textlink="">
          <xdr:nvSpPr>
            <xdr:cNvPr id="6264" name="ComboBox12" hidden="1">
              <a:extLst>
                <a:ext uri="{63B3BB69-23CF-44E3-9099-C40C66FF867C}">
                  <a14:compatExt spid="_x0000_s6264"/>
                </a:ext>
                <a:ext uri="{FF2B5EF4-FFF2-40B4-BE49-F238E27FC236}">
                  <a16:creationId xmlns:a16="http://schemas.microsoft.com/office/drawing/2014/main" id="{00000000-0008-0000-08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6</xdr:row>
          <xdr:rowOff>28575</xdr:rowOff>
        </xdr:from>
        <xdr:to>
          <xdr:col>1</xdr:col>
          <xdr:colOff>1933575</xdr:colOff>
          <xdr:row>7</xdr:row>
          <xdr:rowOff>28575</xdr:rowOff>
        </xdr:to>
        <xdr:sp macro="" textlink="">
          <xdr:nvSpPr>
            <xdr:cNvPr id="6265" name="ComboBox13" hidden="1">
              <a:extLst>
                <a:ext uri="{63B3BB69-23CF-44E3-9099-C40C66FF867C}">
                  <a14:compatExt spid="_x0000_s6265"/>
                </a:ext>
                <a:ext uri="{FF2B5EF4-FFF2-40B4-BE49-F238E27FC236}">
                  <a16:creationId xmlns:a16="http://schemas.microsoft.com/office/drawing/2014/main" id="{00000000-0008-0000-0800-00007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7</xdr:row>
          <xdr:rowOff>28575</xdr:rowOff>
        </xdr:from>
        <xdr:to>
          <xdr:col>1</xdr:col>
          <xdr:colOff>1971675</xdr:colOff>
          <xdr:row>8</xdr:row>
          <xdr:rowOff>28575</xdr:rowOff>
        </xdr:to>
        <xdr:sp macro="" textlink="">
          <xdr:nvSpPr>
            <xdr:cNvPr id="6266" name="ComboBox14" hidden="1">
              <a:extLst>
                <a:ext uri="{63B3BB69-23CF-44E3-9099-C40C66FF867C}">
                  <a14:compatExt spid="_x0000_s6266"/>
                </a:ext>
                <a:ext uri="{FF2B5EF4-FFF2-40B4-BE49-F238E27FC236}">
                  <a16:creationId xmlns:a16="http://schemas.microsoft.com/office/drawing/2014/main" id="{00000000-0008-0000-08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8</xdr:row>
          <xdr:rowOff>28575</xdr:rowOff>
        </xdr:from>
        <xdr:to>
          <xdr:col>1</xdr:col>
          <xdr:colOff>1933575</xdr:colOff>
          <xdr:row>9</xdr:row>
          <xdr:rowOff>38100</xdr:rowOff>
        </xdr:to>
        <xdr:sp macro="" textlink="">
          <xdr:nvSpPr>
            <xdr:cNvPr id="6267" name="ComboBox15" hidden="1">
              <a:extLst>
                <a:ext uri="{63B3BB69-23CF-44E3-9099-C40C66FF867C}">
                  <a14:compatExt spid="_x0000_s6267"/>
                </a:ext>
                <a:ext uri="{FF2B5EF4-FFF2-40B4-BE49-F238E27FC236}">
                  <a16:creationId xmlns:a16="http://schemas.microsoft.com/office/drawing/2014/main" id="{00000000-0008-0000-08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9</xdr:row>
          <xdr:rowOff>28575</xdr:rowOff>
        </xdr:from>
        <xdr:to>
          <xdr:col>1</xdr:col>
          <xdr:colOff>1933575</xdr:colOff>
          <xdr:row>10</xdr:row>
          <xdr:rowOff>76200</xdr:rowOff>
        </xdr:to>
        <xdr:sp macro="" textlink="">
          <xdr:nvSpPr>
            <xdr:cNvPr id="6268" name="ComboBox16" hidden="1">
              <a:extLst>
                <a:ext uri="{63B3BB69-23CF-44E3-9099-C40C66FF867C}">
                  <a14:compatExt spid="_x0000_s6268"/>
                </a:ext>
                <a:ext uri="{FF2B5EF4-FFF2-40B4-BE49-F238E27FC236}">
                  <a16:creationId xmlns:a16="http://schemas.microsoft.com/office/drawing/2014/main" id="{00000000-0008-0000-0800-00007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10</xdr:row>
          <xdr:rowOff>28575</xdr:rowOff>
        </xdr:from>
        <xdr:to>
          <xdr:col>1</xdr:col>
          <xdr:colOff>1971675</xdr:colOff>
          <xdr:row>11</xdr:row>
          <xdr:rowOff>28575</xdr:rowOff>
        </xdr:to>
        <xdr:sp macro="" textlink="">
          <xdr:nvSpPr>
            <xdr:cNvPr id="6269" name="ComboBox17" hidden="1">
              <a:extLst>
                <a:ext uri="{63B3BB69-23CF-44E3-9099-C40C66FF867C}">
                  <a14:compatExt spid="_x0000_s6269"/>
                </a:ext>
                <a:ext uri="{FF2B5EF4-FFF2-40B4-BE49-F238E27FC236}">
                  <a16:creationId xmlns:a16="http://schemas.microsoft.com/office/drawing/2014/main" id="{00000000-0008-0000-0800-00007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11</xdr:row>
          <xdr:rowOff>28575</xdr:rowOff>
        </xdr:from>
        <xdr:to>
          <xdr:col>2</xdr:col>
          <xdr:colOff>0</xdr:colOff>
          <xdr:row>11</xdr:row>
          <xdr:rowOff>904875</xdr:rowOff>
        </xdr:to>
        <xdr:sp macro="" textlink="">
          <xdr:nvSpPr>
            <xdr:cNvPr id="6270" name="ComboBox18" hidden="1">
              <a:extLst>
                <a:ext uri="{63B3BB69-23CF-44E3-9099-C40C66FF867C}">
                  <a14:compatExt spid="_x0000_s6270"/>
                </a:ext>
                <a:ext uri="{FF2B5EF4-FFF2-40B4-BE49-F238E27FC236}">
                  <a16:creationId xmlns:a16="http://schemas.microsoft.com/office/drawing/2014/main" id="{00000000-0008-0000-0800-00007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xdr:row>
          <xdr:rowOff>28575</xdr:rowOff>
        </xdr:from>
        <xdr:to>
          <xdr:col>2</xdr:col>
          <xdr:colOff>876300</xdr:colOff>
          <xdr:row>3</xdr:row>
          <xdr:rowOff>866775</xdr:rowOff>
        </xdr:to>
        <xdr:sp macro="" textlink="">
          <xdr:nvSpPr>
            <xdr:cNvPr id="6271" name="ComboBox19" hidden="1">
              <a:extLst>
                <a:ext uri="{63B3BB69-23CF-44E3-9099-C40C66FF867C}">
                  <a14:compatExt spid="_x0000_s6271"/>
                </a:ext>
                <a:ext uri="{FF2B5EF4-FFF2-40B4-BE49-F238E27FC236}">
                  <a16:creationId xmlns:a16="http://schemas.microsoft.com/office/drawing/2014/main" id="{00000000-0008-0000-0800-00007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1933575</xdr:colOff>
          <xdr:row>4</xdr:row>
          <xdr:rowOff>0</xdr:rowOff>
        </xdr:from>
        <xdr:to>
          <xdr:col>2</xdr:col>
          <xdr:colOff>866775</xdr:colOff>
          <xdr:row>5</xdr:row>
          <xdr:rowOff>0</xdr:rowOff>
        </xdr:to>
        <xdr:sp macro="" textlink="">
          <xdr:nvSpPr>
            <xdr:cNvPr id="6272" name="ComboBox20" hidden="1">
              <a:extLst>
                <a:ext uri="{63B3BB69-23CF-44E3-9099-C40C66FF867C}">
                  <a14:compatExt spid="_x0000_s6272"/>
                </a:ext>
                <a:ext uri="{FF2B5EF4-FFF2-40B4-BE49-F238E27FC236}">
                  <a16:creationId xmlns:a16="http://schemas.microsoft.com/office/drawing/2014/main" id="{00000000-0008-0000-0800-00008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1943100</xdr:colOff>
          <xdr:row>4</xdr:row>
          <xdr:rowOff>904875</xdr:rowOff>
        </xdr:from>
        <xdr:to>
          <xdr:col>2</xdr:col>
          <xdr:colOff>876300</xdr:colOff>
          <xdr:row>5</xdr:row>
          <xdr:rowOff>904875</xdr:rowOff>
        </xdr:to>
        <xdr:sp macro="" textlink="">
          <xdr:nvSpPr>
            <xdr:cNvPr id="6273" name="ComboBox21" hidden="1">
              <a:extLst>
                <a:ext uri="{63B3BB69-23CF-44E3-9099-C40C66FF867C}">
                  <a14:compatExt spid="_x0000_s6273"/>
                </a:ext>
                <a:ext uri="{FF2B5EF4-FFF2-40B4-BE49-F238E27FC236}">
                  <a16:creationId xmlns:a16="http://schemas.microsoft.com/office/drawing/2014/main" id="{00000000-0008-0000-0800-00008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1971675</xdr:colOff>
          <xdr:row>6</xdr:row>
          <xdr:rowOff>28575</xdr:rowOff>
        </xdr:from>
        <xdr:to>
          <xdr:col>2</xdr:col>
          <xdr:colOff>904875</xdr:colOff>
          <xdr:row>6</xdr:row>
          <xdr:rowOff>876300</xdr:rowOff>
        </xdr:to>
        <xdr:sp macro="" textlink="">
          <xdr:nvSpPr>
            <xdr:cNvPr id="6274" name="ComboBox22" hidden="1">
              <a:extLst>
                <a:ext uri="{63B3BB69-23CF-44E3-9099-C40C66FF867C}">
                  <a14:compatExt spid="_x0000_s6274"/>
                </a:ext>
                <a:ext uri="{FF2B5EF4-FFF2-40B4-BE49-F238E27FC236}">
                  <a16:creationId xmlns:a16="http://schemas.microsoft.com/office/drawing/2014/main" id="{00000000-0008-0000-0800-00008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38100</xdr:rowOff>
        </xdr:from>
        <xdr:to>
          <xdr:col>2</xdr:col>
          <xdr:colOff>895350</xdr:colOff>
          <xdr:row>8</xdr:row>
          <xdr:rowOff>19050</xdr:rowOff>
        </xdr:to>
        <xdr:sp macro="" textlink="">
          <xdr:nvSpPr>
            <xdr:cNvPr id="6275" name="ComboBox23" hidden="1">
              <a:extLst>
                <a:ext uri="{63B3BB69-23CF-44E3-9099-C40C66FF867C}">
                  <a14:compatExt spid="_x0000_s6275"/>
                </a:ext>
                <a:ext uri="{FF2B5EF4-FFF2-40B4-BE49-F238E27FC236}">
                  <a16:creationId xmlns:a16="http://schemas.microsoft.com/office/drawing/2014/main" id="{00000000-0008-0000-0800-00008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1943100</xdr:colOff>
          <xdr:row>8</xdr:row>
          <xdr:rowOff>28575</xdr:rowOff>
        </xdr:from>
        <xdr:to>
          <xdr:col>2</xdr:col>
          <xdr:colOff>895350</xdr:colOff>
          <xdr:row>8</xdr:row>
          <xdr:rowOff>876300</xdr:rowOff>
        </xdr:to>
        <xdr:sp macro="" textlink="">
          <xdr:nvSpPr>
            <xdr:cNvPr id="6276" name="ComboBox24" hidden="1">
              <a:extLst>
                <a:ext uri="{63B3BB69-23CF-44E3-9099-C40C66FF867C}">
                  <a14:compatExt spid="_x0000_s6276"/>
                </a:ext>
                <a:ext uri="{FF2B5EF4-FFF2-40B4-BE49-F238E27FC236}">
                  <a16:creationId xmlns:a16="http://schemas.microsoft.com/office/drawing/2014/main" id="{00000000-0008-0000-0800-00008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1933575</xdr:colOff>
          <xdr:row>9</xdr:row>
          <xdr:rowOff>0</xdr:rowOff>
        </xdr:from>
        <xdr:to>
          <xdr:col>2</xdr:col>
          <xdr:colOff>876300</xdr:colOff>
          <xdr:row>10</xdr:row>
          <xdr:rowOff>28575</xdr:rowOff>
        </xdr:to>
        <xdr:sp macro="" textlink="">
          <xdr:nvSpPr>
            <xdr:cNvPr id="6277" name="ComboBox25" hidden="1">
              <a:extLst>
                <a:ext uri="{63B3BB69-23CF-44E3-9099-C40C66FF867C}">
                  <a14:compatExt spid="_x0000_s6277"/>
                </a:ext>
                <a:ext uri="{FF2B5EF4-FFF2-40B4-BE49-F238E27FC236}">
                  <a16:creationId xmlns:a16="http://schemas.microsoft.com/office/drawing/2014/main" id="{00000000-0008-0000-0800-00008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10</xdr:row>
          <xdr:rowOff>28575</xdr:rowOff>
        </xdr:from>
        <xdr:to>
          <xdr:col>2</xdr:col>
          <xdr:colOff>866775</xdr:colOff>
          <xdr:row>10</xdr:row>
          <xdr:rowOff>904875</xdr:rowOff>
        </xdr:to>
        <xdr:sp macro="" textlink="">
          <xdr:nvSpPr>
            <xdr:cNvPr id="6278" name="ComboBox26" hidden="1">
              <a:extLst>
                <a:ext uri="{63B3BB69-23CF-44E3-9099-C40C66FF867C}">
                  <a14:compatExt spid="_x0000_s6278"/>
                </a:ext>
                <a:ext uri="{FF2B5EF4-FFF2-40B4-BE49-F238E27FC236}">
                  <a16:creationId xmlns:a16="http://schemas.microsoft.com/office/drawing/2014/main" id="{00000000-0008-0000-0800-00008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11</xdr:row>
          <xdr:rowOff>28575</xdr:rowOff>
        </xdr:from>
        <xdr:to>
          <xdr:col>2</xdr:col>
          <xdr:colOff>876300</xdr:colOff>
          <xdr:row>11</xdr:row>
          <xdr:rowOff>866775</xdr:rowOff>
        </xdr:to>
        <xdr:sp macro="" textlink="">
          <xdr:nvSpPr>
            <xdr:cNvPr id="6279" name="ComboBox27" hidden="1">
              <a:extLst>
                <a:ext uri="{63B3BB69-23CF-44E3-9099-C40C66FF867C}">
                  <a14:compatExt spid="_x0000_s6279"/>
                </a:ext>
                <a:ext uri="{FF2B5EF4-FFF2-40B4-BE49-F238E27FC236}">
                  <a16:creationId xmlns:a16="http://schemas.microsoft.com/office/drawing/2014/main" id="{00000000-0008-0000-0800-00008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10</xdr:col>
      <xdr:colOff>133350</xdr:colOff>
      <xdr:row>0</xdr:row>
      <xdr:rowOff>47625</xdr:rowOff>
    </xdr:from>
    <xdr:ext cx="184731"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8439150" y="4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CA"/>
        </a:p>
      </xdr:txBody>
    </xdr:sp>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1-08-26T19:28:37.387"/>
    </inkml:context>
    <inkml:brush xml:id="br0">
      <inkml:brushProperty name="width" value="0.05" units="cm"/>
      <inkml:brushProperty name="height" value="0.05" units="cm"/>
    </inkml:brush>
  </inkml:definitions>
  <inkml:trace contextRef="#ctx0" brushRef="#br0">17 104 14279 0 0,'0'0'1272'0'0,"-6"-22"-1016"0"0,1 1-256 0 0,2 1 0 0 0,0-1-416 0 0,3 1-712 0 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12-30T23:52:37.773"/>
    </inkml:context>
    <inkml:brush xml:id="br0">
      <inkml:brushProperty name="width" value="0.05" units="cm"/>
      <inkml:brushProperty name="height" value="0.05" units="cm"/>
    </inkml:brush>
  </inkml:definitions>
  <inkml:trace contextRef="#ctx0" brushRef="#br0">107 1 96 0 0,'2'22'0'0'0,"0"-16"0"0"0,-2-1 0 0 0,0 1 0 0 0,0 0 0 0 0,0-1 0 0 0,0 2 0 0 0,-2-2 0 0 0,0 1 0 0 0,0 0 0 0 0,-5 9 0 0 0,-10-2 0 0 0,13-10 0 0 0,0-1 0 0 0,3 1 0 0 0,-3 0 0 0 0,2 0 0 0 0,0-1 0 0 0,-2 1 0 0 0,2 1 0 0 0,1-1 0 0 0,1 0 0 0 0,-2 0 0 0 0,0 0 0 0 0,2 0 0 0 0,0 0 0 0 0,0 6 0 0 0,0 132 0 0 0,0-140 0 0 0,0 0 0 0 0,0 1 0 0 0,0-1 0 0 0,2 0 0 0 0,-2 0 0 0 0,0 0 0 0 0,0 0 0 0 0,0 0 0 0 0,-2-1 0 0 0,2 1 0 0 0,0 0 0 0 0,0 0 0 0 0,0 0 0 0 0,-2 0 0 0 0,2 0 0 0 0,0 0 0 0 0,-2 0 0 0 0,2-1 0 0 0,-2 1 0 0 0,2 0 0 0 0,-2 0 0 0 0,0-1 0 0 0,2 1 0 0 0,-2 0 0 0 0,2-1 0 0 0,-1 1 0 0 0,-1 0 0 0 0,0-1 0 0 0,2 1 0 0 0,-6 0 0 0 0,-15 7 0 0 0,20-7 0 0 0,1 0 1 0 0,-2 1-1 0 0,2-1 0 0 0,-2 0 1 0 0,2 0-1 0 0,-2 0 0 0 0,2 1 1 0 0,0-1-1 0 0,-2 0 1 0 0,2 0-1 0 0,0 0 0 0 0,0 1 1 0 0,0-1-1 0 0,0 1 0 0 0,0-2 0 0 0,0 5 59 0 0,0 0-27 0 0,0 20 0 0 0</inkml:trace>
</inkm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3">
    <wetp:webextensionref xmlns:r="http://schemas.openxmlformats.org/officeDocument/2006/relationships" r:id="rId1"/>
  </wetp:taskpane>
</wetp:taskpanes>
</file>

<file path=xl/webextensions/webextension1.xml><?xml version="1.0" encoding="utf-8"?>
<we:webextension xmlns:we="http://schemas.microsoft.com/office/webextensions/webextension/2010/11" id="{4223F699-9C85-4431-9815-DF37EB5E5F39}">
  <we:reference id="wa104380330" version="1.3.0.1" store="en-US" storeType="OMEX"/>
  <we:alternateReferences>
    <we:reference id="WA104380330" version="1.3.0.1" store="WA104380330" storeType="OMEX"/>
  </we:alternateReferences>
  <we:properties>
    <we:property name="RuntimeConfig" value="{&quot;HostName&quot;:&quot;&quot;,&quot;Applets&quot;:{},&quot;ActiveAppletId&quot;:&quot;&quot;,&quot;Language&quot;:&quot;EN&quot;,&quot;DocumentId&quot;:&quot;628d563e-9f13-4e7c-8e59-d37a10bcd295&quot;,&quot;DateCreated&quot;:&quot;2021-09-29T00:34:31.390Z&quot;,&quot;GenerationActivityId&quot;:&quot;&quot;}"/>
    <we:property name="Features" value="{&quot;LogDomEvents&quot;:false,&quot;LogTelemetry&quot;:true}"/>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ontrol" Target="../activeX/activeX15.xml"/><Relationship Id="rId21" Type="http://schemas.openxmlformats.org/officeDocument/2006/relationships/image" Target="../media/image6.emf"/><Relationship Id="rId34" Type="http://schemas.openxmlformats.org/officeDocument/2006/relationships/control" Target="../activeX/activeX22.xml"/><Relationship Id="rId42" Type="http://schemas.openxmlformats.org/officeDocument/2006/relationships/control" Target="../activeX/activeX27.xml"/><Relationship Id="rId47" Type="http://schemas.openxmlformats.org/officeDocument/2006/relationships/image" Target="../media/image15.emf"/><Relationship Id="rId50" Type="http://schemas.openxmlformats.org/officeDocument/2006/relationships/image" Target="../media/image16.emf"/><Relationship Id="rId55" Type="http://schemas.openxmlformats.org/officeDocument/2006/relationships/control" Target="../activeX/activeX35.xml"/><Relationship Id="rId63" Type="http://schemas.openxmlformats.org/officeDocument/2006/relationships/control" Target="../activeX/activeX41.xml"/><Relationship Id="rId7" Type="http://schemas.openxmlformats.org/officeDocument/2006/relationships/control" Target="../activeX/activeX3.xml"/><Relationship Id="rId2" Type="http://schemas.openxmlformats.org/officeDocument/2006/relationships/drawing" Target="../drawings/drawing1.xml"/><Relationship Id="rId16" Type="http://schemas.openxmlformats.org/officeDocument/2006/relationships/control" Target="../activeX/activeX9.xml"/><Relationship Id="rId29" Type="http://schemas.openxmlformats.org/officeDocument/2006/relationships/image" Target="../media/image9.emf"/><Relationship Id="rId11" Type="http://schemas.openxmlformats.org/officeDocument/2006/relationships/control" Target="../activeX/activeX6.xml"/><Relationship Id="rId24" Type="http://schemas.openxmlformats.org/officeDocument/2006/relationships/control" Target="../activeX/activeX14.xml"/><Relationship Id="rId32" Type="http://schemas.openxmlformats.org/officeDocument/2006/relationships/control" Target="../activeX/activeX20.xml"/><Relationship Id="rId37" Type="http://schemas.openxmlformats.org/officeDocument/2006/relationships/control" Target="../activeX/activeX24.xml"/><Relationship Id="rId40" Type="http://schemas.openxmlformats.org/officeDocument/2006/relationships/control" Target="../activeX/activeX26.xml"/><Relationship Id="rId45" Type="http://schemas.openxmlformats.org/officeDocument/2006/relationships/image" Target="../media/image14.emf"/><Relationship Id="rId53" Type="http://schemas.openxmlformats.org/officeDocument/2006/relationships/control" Target="../activeX/activeX34.xml"/><Relationship Id="rId58" Type="http://schemas.openxmlformats.org/officeDocument/2006/relationships/image" Target="../media/image18.emf"/><Relationship Id="rId66" Type="http://schemas.openxmlformats.org/officeDocument/2006/relationships/control" Target="../activeX/activeX44.xml"/><Relationship Id="rId5" Type="http://schemas.openxmlformats.org/officeDocument/2006/relationships/image" Target="../media/image1.emf"/><Relationship Id="rId61" Type="http://schemas.openxmlformats.org/officeDocument/2006/relationships/control" Target="../activeX/activeX39.xml"/><Relationship Id="rId19" Type="http://schemas.openxmlformats.org/officeDocument/2006/relationships/image" Target="../media/image5.emf"/><Relationship Id="rId14" Type="http://schemas.openxmlformats.org/officeDocument/2006/relationships/control" Target="../activeX/activeX8.xml"/><Relationship Id="rId22" Type="http://schemas.openxmlformats.org/officeDocument/2006/relationships/control" Target="../activeX/activeX13.xml"/><Relationship Id="rId27" Type="http://schemas.openxmlformats.org/officeDocument/2006/relationships/control" Target="../activeX/activeX16.xml"/><Relationship Id="rId30" Type="http://schemas.openxmlformats.org/officeDocument/2006/relationships/control" Target="../activeX/activeX18.xml"/><Relationship Id="rId35" Type="http://schemas.openxmlformats.org/officeDocument/2006/relationships/image" Target="../media/image10.emf"/><Relationship Id="rId43" Type="http://schemas.openxmlformats.org/officeDocument/2006/relationships/image" Target="../media/image13.emf"/><Relationship Id="rId48" Type="http://schemas.openxmlformats.org/officeDocument/2006/relationships/control" Target="../activeX/activeX30.xml"/><Relationship Id="rId56" Type="http://schemas.openxmlformats.org/officeDocument/2006/relationships/control" Target="../activeX/activeX36.xml"/><Relationship Id="rId64" Type="http://schemas.openxmlformats.org/officeDocument/2006/relationships/control" Target="../activeX/activeX42.xml"/><Relationship Id="rId8" Type="http://schemas.openxmlformats.org/officeDocument/2006/relationships/control" Target="../activeX/activeX4.xml"/><Relationship Id="rId51" Type="http://schemas.openxmlformats.org/officeDocument/2006/relationships/control" Target="../activeX/activeX32.xml"/><Relationship Id="rId3" Type="http://schemas.openxmlformats.org/officeDocument/2006/relationships/vmlDrawing" Target="../drawings/vmlDrawing1.vml"/><Relationship Id="rId12" Type="http://schemas.openxmlformats.org/officeDocument/2006/relationships/control" Target="../activeX/activeX7.xml"/><Relationship Id="rId17" Type="http://schemas.openxmlformats.org/officeDocument/2006/relationships/control" Target="../activeX/activeX10.xml"/><Relationship Id="rId25" Type="http://schemas.openxmlformats.org/officeDocument/2006/relationships/image" Target="../media/image8.emf"/><Relationship Id="rId33" Type="http://schemas.openxmlformats.org/officeDocument/2006/relationships/control" Target="../activeX/activeX21.xml"/><Relationship Id="rId38" Type="http://schemas.openxmlformats.org/officeDocument/2006/relationships/control" Target="../activeX/activeX25.xml"/><Relationship Id="rId46" Type="http://schemas.openxmlformats.org/officeDocument/2006/relationships/control" Target="../activeX/activeX29.xml"/><Relationship Id="rId59" Type="http://schemas.openxmlformats.org/officeDocument/2006/relationships/control" Target="../activeX/activeX38.xml"/><Relationship Id="rId67" Type="http://schemas.openxmlformats.org/officeDocument/2006/relationships/control" Target="../activeX/activeX45.xml"/><Relationship Id="rId20" Type="http://schemas.openxmlformats.org/officeDocument/2006/relationships/control" Target="../activeX/activeX12.xml"/><Relationship Id="rId41" Type="http://schemas.openxmlformats.org/officeDocument/2006/relationships/image" Target="../media/image12.emf"/><Relationship Id="rId54" Type="http://schemas.openxmlformats.org/officeDocument/2006/relationships/image" Target="../media/image17.emf"/><Relationship Id="rId62" Type="http://schemas.openxmlformats.org/officeDocument/2006/relationships/control" Target="../activeX/activeX40.xml"/><Relationship Id="rId1" Type="http://schemas.openxmlformats.org/officeDocument/2006/relationships/printerSettings" Target="../printerSettings/printerSettings4.bin"/><Relationship Id="rId6" Type="http://schemas.openxmlformats.org/officeDocument/2006/relationships/control" Target="../activeX/activeX2.xml"/><Relationship Id="rId15" Type="http://schemas.openxmlformats.org/officeDocument/2006/relationships/image" Target="../media/image4.emf"/><Relationship Id="rId23" Type="http://schemas.openxmlformats.org/officeDocument/2006/relationships/image" Target="../media/image7.emf"/><Relationship Id="rId28" Type="http://schemas.openxmlformats.org/officeDocument/2006/relationships/control" Target="../activeX/activeX17.xml"/><Relationship Id="rId36" Type="http://schemas.openxmlformats.org/officeDocument/2006/relationships/control" Target="../activeX/activeX23.xml"/><Relationship Id="rId49" Type="http://schemas.openxmlformats.org/officeDocument/2006/relationships/control" Target="../activeX/activeX31.xml"/><Relationship Id="rId57" Type="http://schemas.openxmlformats.org/officeDocument/2006/relationships/control" Target="../activeX/activeX37.xml"/><Relationship Id="rId10" Type="http://schemas.openxmlformats.org/officeDocument/2006/relationships/control" Target="../activeX/activeX5.xml"/><Relationship Id="rId31" Type="http://schemas.openxmlformats.org/officeDocument/2006/relationships/control" Target="../activeX/activeX19.xml"/><Relationship Id="rId44" Type="http://schemas.openxmlformats.org/officeDocument/2006/relationships/control" Target="../activeX/activeX28.xml"/><Relationship Id="rId52" Type="http://schemas.openxmlformats.org/officeDocument/2006/relationships/control" Target="../activeX/activeX33.xml"/><Relationship Id="rId60" Type="http://schemas.openxmlformats.org/officeDocument/2006/relationships/image" Target="../media/image19.emf"/><Relationship Id="rId65" Type="http://schemas.openxmlformats.org/officeDocument/2006/relationships/control" Target="../activeX/activeX43.xml"/><Relationship Id="rId4" Type="http://schemas.openxmlformats.org/officeDocument/2006/relationships/control" Target="../activeX/activeX1.xml"/><Relationship Id="rId9" Type="http://schemas.openxmlformats.org/officeDocument/2006/relationships/image" Target="../media/image2.emf"/><Relationship Id="rId13" Type="http://schemas.openxmlformats.org/officeDocument/2006/relationships/image" Target="../media/image3.emf"/><Relationship Id="rId18" Type="http://schemas.openxmlformats.org/officeDocument/2006/relationships/control" Target="../activeX/activeX11.xml"/><Relationship Id="rId39" Type="http://schemas.openxmlformats.org/officeDocument/2006/relationships/image" Target="../media/image11.emf"/></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49.xml"/><Relationship Id="rId3" Type="http://schemas.openxmlformats.org/officeDocument/2006/relationships/vmlDrawing" Target="../drawings/vmlDrawing2.vml"/><Relationship Id="rId7" Type="http://schemas.openxmlformats.org/officeDocument/2006/relationships/control" Target="../activeX/activeX48.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ontrol" Target="../activeX/activeX47.xml"/><Relationship Id="rId5" Type="http://schemas.openxmlformats.org/officeDocument/2006/relationships/image" Target="../media/image20.emf"/><Relationship Id="rId4" Type="http://schemas.openxmlformats.org/officeDocument/2006/relationships/control" Target="../activeX/activeX46.xml"/><Relationship Id="rId9" Type="http://schemas.openxmlformats.org/officeDocument/2006/relationships/control" Target="../activeX/activeX5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ontrol" Target="../activeX/activeX56.xml"/><Relationship Id="rId18" Type="http://schemas.openxmlformats.org/officeDocument/2006/relationships/image" Target="../media/image28.emf"/><Relationship Id="rId26" Type="http://schemas.openxmlformats.org/officeDocument/2006/relationships/control" Target="../activeX/activeX63.xml"/><Relationship Id="rId39" Type="http://schemas.openxmlformats.org/officeDocument/2006/relationships/image" Target="../media/image38.emf"/><Relationship Id="rId21" Type="http://schemas.openxmlformats.org/officeDocument/2006/relationships/control" Target="../activeX/activeX60.xml"/><Relationship Id="rId34" Type="http://schemas.openxmlformats.org/officeDocument/2006/relationships/control" Target="../activeX/activeX67.xml"/><Relationship Id="rId42" Type="http://schemas.openxmlformats.org/officeDocument/2006/relationships/control" Target="../activeX/activeX71.xml"/><Relationship Id="rId47" Type="http://schemas.openxmlformats.org/officeDocument/2006/relationships/image" Target="../media/image42.emf"/><Relationship Id="rId50" Type="http://schemas.openxmlformats.org/officeDocument/2006/relationships/control" Target="../activeX/activeX75.xml"/><Relationship Id="rId55" Type="http://schemas.openxmlformats.org/officeDocument/2006/relationships/image" Target="../media/image46.emf"/><Relationship Id="rId7" Type="http://schemas.openxmlformats.org/officeDocument/2006/relationships/control" Target="../activeX/activeX53.xml"/><Relationship Id="rId2" Type="http://schemas.openxmlformats.org/officeDocument/2006/relationships/vmlDrawing" Target="../drawings/vmlDrawing3.vml"/><Relationship Id="rId16" Type="http://schemas.openxmlformats.org/officeDocument/2006/relationships/image" Target="../media/image27.emf"/><Relationship Id="rId29" Type="http://schemas.openxmlformats.org/officeDocument/2006/relationships/image" Target="../media/image33.emf"/><Relationship Id="rId11" Type="http://schemas.openxmlformats.org/officeDocument/2006/relationships/control" Target="../activeX/activeX55.xml"/><Relationship Id="rId24" Type="http://schemas.openxmlformats.org/officeDocument/2006/relationships/control" Target="../activeX/activeX62.xml"/><Relationship Id="rId32" Type="http://schemas.openxmlformats.org/officeDocument/2006/relationships/control" Target="../activeX/activeX66.xml"/><Relationship Id="rId37" Type="http://schemas.openxmlformats.org/officeDocument/2006/relationships/image" Target="../media/image37.emf"/><Relationship Id="rId40" Type="http://schemas.openxmlformats.org/officeDocument/2006/relationships/control" Target="../activeX/activeX70.xml"/><Relationship Id="rId45" Type="http://schemas.openxmlformats.org/officeDocument/2006/relationships/image" Target="../media/image41.emf"/><Relationship Id="rId53" Type="http://schemas.openxmlformats.org/officeDocument/2006/relationships/image" Target="../media/image45.emf"/><Relationship Id="rId5" Type="http://schemas.openxmlformats.org/officeDocument/2006/relationships/control" Target="../activeX/activeX52.xml"/><Relationship Id="rId10" Type="http://schemas.openxmlformats.org/officeDocument/2006/relationships/image" Target="../media/image24.emf"/><Relationship Id="rId19" Type="http://schemas.openxmlformats.org/officeDocument/2006/relationships/control" Target="../activeX/activeX59.xml"/><Relationship Id="rId31" Type="http://schemas.openxmlformats.org/officeDocument/2006/relationships/image" Target="../media/image34.emf"/><Relationship Id="rId44" Type="http://schemas.openxmlformats.org/officeDocument/2006/relationships/control" Target="../activeX/activeX72.xml"/><Relationship Id="rId52" Type="http://schemas.openxmlformats.org/officeDocument/2006/relationships/control" Target="../activeX/activeX76.xml"/><Relationship Id="rId4" Type="http://schemas.openxmlformats.org/officeDocument/2006/relationships/image" Target="../media/image21.emf"/><Relationship Id="rId9" Type="http://schemas.openxmlformats.org/officeDocument/2006/relationships/control" Target="../activeX/activeX54.xml"/><Relationship Id="rId14" Type="http://schemas.openxmlformats.org/officeDocument/2006/relationships/image" Target="../media/image26.emf"/><Relationship Id="rId22" Type="http://schemas.openxmlformats.org/officeDocument/2006/relationships/image" Target="../media/image30.emf"/><Relationship Id="rId27" Type="http://schemas.openxmlformats.org/officeDocument/2006/relationships/image" Target="../media/image32.emf"/><Relationship Id="rId30" Type="http://schemas.openxmlformats.org/officeDocument/2006/relationships/control" Target="../activeX/activeX65.xml"/><Relationship Id="rId35" Type="http://schemas.openxmlformats.org/officeDocument/2006/relationships/image" Target="../media/image36.emf"/><Relationship Id="rId43" Type="http://schemas.openxmlformats.org/officeDocument/2006/relationships/image" Target="../media/image40.emf"/><Relationship Id="rId48" Type="http://schemas.openxmlformats.org/officeDocument/2006/relationships/control" Target="../activeX/activeX74.xml"/><Relationship Id="rId8" Type="http://schemas.openxmlformats.org/officeDocument/2006/relationships/image" Target="../media/image23.emf"/><Relationship Id="rId51" Type="http://schemas.openxmlformats.org/officeDocument/2006/relationships/image" Target="../media/image44.emf"/><Relationship Id="rId3" Type="http://schemas.openxmlformats.org/officeDocument/2006/relationships/control" Target="../activeX/activeX51.xml"/><Relationship Id="rId12" Type="http://schemas.openxmlformats.org/officeDocument/2006/relationships/image" Target="../media/image25.emf"/><Relationship Id="rId17" Type="http://schemas.openxmlformats.org/officeDocument/2006/relationships/control" Target="../activeX/activeX58.xml"/><Relationship Id="rId25" Type="http://schemas.openxmlformats.org/officeDocument/2006/relationships/image" Target="../media/image31.emf"/><Relationship Id="rId33" Type="http://schemas.openxmlformats.org/officeDocument/2006/relationships/image" Target="../media/image35.emf"/><Relationship Id="rId38" Type="http://schemas.openxmlformats.org/officeDocument/2006/relationships/control" Target="../activeX/activeX69.xml"/><Relationship Id="rId46" Type="http://schemas.openxmlformats.org/officeDocument/2006/relationships/control" Target="../activeX/activeX73.xml"/><Relationship Id="rId20" Type="http://schemas.openxmlformats.org/officeDocument/2006/relationships/image" Target="../media/image29.emf"/><Relationship Id="rId41" Type="http://schemas.openxmlformats.org/officeDocument/2006/relationships/image" Target="../media/image39.emf"/><Relationship Id="rId54" Type="http://schemas.openxmlformats.org/officeDocument/2006/relationships/control" Target="../activeX/activeX77.xml"/><Relationship Id="rId1" Type="http://schemas.openxmlformats.org/officeDocument/2006/relationships/drawing" Target="../drawings/drawing3.xml"/><Relationship Id="rId6" Type="http://schemas.openxmlformats.org/officeDocument/2006/relationships/image" Target="../media/image22.emf"/><Relationship Id="rId15" Type="http://schemas.openxmlformats.org/officeDocument/2006/relationships/control" Target="../activeX/activeX57.xml"/><Relationship Id="rId23" Type="http://schemas.openxmlformats.org/officeDocument/2006/relationships/control" Target="../activeX/activeX61.xml"/><Relationship Id="rId28" Type="http://schemas.openxmlformats.org/officeDocument/2006/relationships/control" Target="../activeX/activeX64.xml"/><Relationship Id="rId36" Type="http://schemas.openxmlformats.org/officeDocument/2006/relationships/control" Target="../activeX/activeX68.xml"/><Relationship Id="rId49" Type="http://schemas.openxmlformats.org/officeDocument/2006/relationships/image" Target="../media/image4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362D6-64AB-4343-A111-28FF662B4DCA}">
  <sheetPr codeName="Sheet7"/>
  <dimension ref="A1:B62"/>
  <sheetViews>
    <sheetView topLeftCell="A16" workbookViewId="0">
      <selection activeCell="B7" sqref="B7"/>
    </sheetView>
  </sheetViews>
  <sheetFormatPr defaultRowHeight="12.75" x14ac:dyDescent="0.2"/>
  <cols>
    <col min="1" max="1" width="141.28515625" customWidth="1"/>
  </cols>
  <sheetData>
    <row r="1" spans="1:1" ht="23.25" x14ac:dyDescent="0.35">
      <c r="A1" s="31" t="s">
        <v>88</v>
      </c>
    </row>
    <row r="3" spans="1:1" x14ac:dyDescent="0.2">
      <c r="A3" s="5" t="s">
        <v>86</v>
      </c>
    </row>
    <row r="4" spans="1:1" x14ac:dyDescent="0.2">
      <c r="A4" s="5" t="s">
        <v>87</v>
      </c>
    </row>
    <row r="5" spans="1:1" x14ac:dyDescent="0.2">
      <c r="A5" s="5"/>
    </row>
    <row r="6" spans="1:1" ht="18" x14ac:dyDescent="0.25">
      <c r="A6" s="201" t="s">
        <v>230</v>
      </c>
    </row>
    <row r="7" spans="1:1" x14ac:dyDescent="0.2">
      <c r="A7" s="5" t="s">
        <v>231</v>
      </c>
    </row>
    <row r="8" spans="1:1" ht="21.6" customHeight="1" x14ac:dyDescent="0.2">
      <c r="A8" s="5"/>
    </row>
    <row r="9" spans="1:1" ht="18" x14ac:dyDescent="0.25">
      <c r="A9" s="201" t="s">
        <v>176</v>
      </c>
    </row>
    <row r="10" spans="1:1" x14ac:dyDescent="0.2">
      <c r="A10" s="5" t="s">
        <v>226</v>
      </c>
    </row>
    <row r="11" spans="1:1" x14ac:dyDescent="0.2">
      <c r="A11" s="5" t="s">
        <v>227</v>
      </c>
    </row>
    <row r="12" spans="1:1" x14ac:dyDescent="0.2">
      <c r="A12" s="5" t="s">
        <v>228</v>
      </c>
    </row>
    <row r="13" spans="1:1" x14ac:dyDescent="0.2">
      <c r="A13" s="5" t="s">
        <v>229</v>
      </c>
    </row>
    <row r="14" spans="1:1" x14ac:dyDescent="0.2">
      <c r="A14" s="33" t="s">
        <v>178</v>
      </c>
    </row>
    <row r="15" spans="1:1" x14ac:dyDescent="0.2">
      <c r="A15" s="5" t="s">
        <v>232</v>
      </c>
    </row>
    <row r="16" spans="1:1" ht="21.6" customHeight="1" x14ac:dyDescent="0.2"/>
    <row r="17" spans="1:1" ht="21.6" customHeight="1" x14ac:dyDescent="0.25">
      <c r="A17" s="201" t="s">
        <v>233</v>
      </c>
    </row>
    <row r="18" spans="1:1" s="32" customFormat="1" ht="17.25" customHeight="1" x14ac:dyDescent="0.2">
      <c r="A18" s="176" t="s">
        <v>180</v>
      </c>
    </row>
    <row r="19" spans="1:1" s="32" customFormat="1" ht="17.25" customHeight="1" x14ac:dyDescent="0.2">
      <c r="A19" s="146" t="s">
        <v>101</v>
      </c>
    </row>
    <row r="20" spans="1:1" ht="12.75" customHeight="1" x14ac:dyDescent="0.2">
      <c r="A20" s="5" t="s">
        <v>234</v>
      </c>
    </row>
    <row r="21" spans="1:1" ht="12.75" customHeight="1" x14ac:dyDescent="0.2">
      <c r="A21" s="5" t="s">
        <v>235</v>
      </c>
    </row>
    <row r="22" spans="1:1" ht="12.75" customHeight="1" x14ac:dyDescent="0.2">
      <c r="A22" s="33" t="s">
        <v>179</v>
      </c>
    </row>
    <row r="23" spans="1:1" ht="12.75" customHeight="1" x14ac:dyDescent="0.2">
      <c r="A23" s="33"/>
    </row>
    <row r="24" spans="1:1" ht="12.75" customHeight="1" x14ac:dyDescent="0.2">
      <c r="A24" s="5" t="s">
        <v>236</v>
      </c>
    </row>
    <row r="25" spans="1:1" ht="21.6" customHeight="1" x14ac:dyDescent="0.2"/>
    <row r="26" spans="1:1" ht="18" x14ac:dyDescent="0.25">
      <c r="A26" s="201" t="s">
        <v>237</v>
      </c>
    </row>
    <row r="27" spans="1:1" x14ac:dyDescent="0.2">
      <c r="A27" s="33" t="s">
        <v>238</v>
      </c>
    </row>
    <row r="28" spans="1:1" x14ac:dyDescent="0.2">
      <c r="A28" s="33" t="s">
        <v>239</v>
      </c>
    </row>
    <row r="29" spans="1:1" x14ac:dyDescent="0.2">
      <c r="A29" s="5" t="s">
        <v>240</v>
      </c>
    </row>
    <row r="30" spans="1:1" x14ac:dyDescent="0.2">
      <c r="A30" s="5" t="s">
        <v>241</v>
      </c>
    </row>
    <row r="31" spans="1:1" x14ac:dyDescent="0.2">
      <c r="A31" s="5"/>
    </row>
    <row r="32" spans="1:1" x14ac:dyDescent="0.2">
      <c r="A32" s="5"/>
    </row>
    <row r="34" spans="1:2" s="149" customFormat="1" ht="18" x14ac:dyDescent="0.25">
      <c r="A34" s="201" t="s">
        <v>103</v>
      </c>
      <c r="B34" s="148"/>
    </row>
    <row r="35" spans="1:2" s="149" customFormat="1" x14ac:dyDescent="0.2">
      <c r="A35" s="5"/>
      <c r="B35" s="148"/>
    </row>
    <row r="36" spans="1:2" x14ac:dyDescent="0.2">
      <c r="A36" s="5" t="s">
        <v>111</v>
      </c>
    </row>
    <row r="37" spans="1:2" x14ac:dyDescent="0.2">
      <c r="A37" s="5" t="s">
        <v>172</v>
      </c>
    </row>
    <row r="38" spans="1:2" x14ac:dyDescent="0.2">
      <c r="A38" s="5" t="s">
        <v>112</v>
      </c>
    </row>
    <row r="39" spans="1:2" x14ac:dyDescent="0.2">
      <c r="A39" s="5" t="s">
        <v>113</v>
      </c>
    </row>
    <row r="40" spans="1:2" x14ac:dyDescent="0.2">
      <c r="A40" s="5" t="s">
        <v>173</v>
      </c>
    </row>
    <row r="41" spans="1:2" x14ac:dyDescent="0.2">
      <c r="A41" s="5" t="s">
        <v>174</v>
      </c>
    </row>
    <row r="42" spans="1:2" x14ac:dyDescent="0.2">
      <c r="A42" s="169" t="s">
        <v>171</v>
      </c>
    </row>
    <row r="43" spans="1:2" ht="23.25" hidden="1" x14ac:dyDescent="0.35">
      <c r="A43" s="31"/>
    </row>
    <row r="44" spans="1:2" hidden="1" x14ac:dyDescent="0.2">
      <c r="A44" s="5"/>
      <c r="B44" s="5"/>
    </row>
    <row r="45" spans="1:2" hidden="1" x14ac:dyDescent="0.2">
      <c r="A45" s="5"/>
      <c r="B45" s="5"/>
    </row>
    <row r="46" spans="1:2" hidden="1" x14ac:dyDescent="0.2">
      <c r="A46" s="5"/>
    </row>
    <row r="47" spans="1:2" hidden="1" x14ac:dyDescent="0.2">
      <c r="A47" s="5"/>
    </row>
    <row r="48" spans="1:2" hidden="1" x14ac:dyDescent="0.2">
      <c r="A48" s="5"/>
    </row>
    <row r="49" spans="1:1" hidden="1" x14ac:dyDescent="0.2">
      <c r="A49" s="5"/>
    </row>
    <row r="50" spans="1:1" hidden="1" x14ac:dyDescent="0.2">
      <c r="A50" s="5"/>
    </row>
    <row r="55" spans="1:1" ht="23.25" hidden="1" x14ac:dyDescent="0.35">
      <c r="A55" s="31" t="s">
        <v>115</v>
      </c>
    </row>
    <row r="56" spans="1:1" hidden="1" x14ac:dyDescent="0.2">
      <c r="A56" s="5" t="s">
        <v>116</v>
      </c>
    </row>
    <row r="57" spans="1:1" hidden="1" x14ac:dyDescent="0.2">
      <c r="A57" s="5" t="s">
        <v>117</v>
      </c>
    </row>
    <row r="58" spans="1:1" hidden="1" x14ac:dyDescent="0.2">
      <c r="A58" s="5" t="s">
        <v>118</v>
      </c>
    </row>
    <row r="59" spans="1:1" hidden="1" x14ac:dyDescent="0.2">
      <c r="A59" s="5" t="s">
        <v>119</v>
      </c>
    </row>
    <row r="60" spans="1:1" hidden="1" x14ac:dyDescent="0.2">
      <c r="A60" s="5" t="s">
        <v>120</v>
      </c>
    </row>
    <row r="61" spans="1:1" hidden="1" x14ac:dyDescent="0.2">
      <c r="A61" s="5" t="s">
        <v>121</v>
      </c>
    </row>
    <row r="62" spans="1:1" hidden="1" x14ac:dyDescent="0.2">
      <c r="A62" s="5" t="s">
        <v>114</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0C0"/>
    <pageSetUpPr fitToPage="1"/>
  </sheetPr>
  <dimension ref="A1:X88"/>
  <sheetViews>
    <sheetView view="pageLayout" zoomScaleNormal="75" workbookViewId="0">
      <selection activeCell="B7" sqref="B7:B15"/>
    </sheetView>
  </sheetViews>
  <sheetFormatPr defaultColWidth="1.5703125" defaultRowHeight="12.75" x14ac:dyDescent="0.2"/>
  <cols>
    <col min="1" max="1" width="44.28515625" customWidth="1"/>
    <col min="2" max="2" width="9" bestFit="1" customWidth="1"/>
    <col min="3" max="3" width="16.5703125" customWidth="1"/>
    <col min="4" max="4" width="9.28515625" customWidth="1"/>
    <col min="5" max="5" width="16.28515625" style="1" hidden="1" customWidth="1"/>
    <col min="6" max="6" width="21.5703125" style="1" bestFit="1" customWidth="1"/>
    <col min="7" max="8" width="14.42578125" style="1" customWidth="1"/>
    <col min="9" max="9" width="13.28515625" style="1" customWidth="1"/>
    <col min="10" max="23" width="13.28515625" customWidth="1"/>
    <col min="24" max="24" width="13.28515625" style="1" customWidth="1"/>
  </cols>
  <sheetData>
    <row r="1" spans="1:24" ht="24" thickBot="1" x14ac:dyDescent="0.4">
      <c r="A1" s="31" t="s">
        <v>93</v>
      </c>
      <c r="B1" s="31"/>
      <c r="C1" s="31"/>
      <c r="D1" s="60">
        <f>'Invoice Summary'!D1</f>
        <v>0</v>
      </c>
      <c r="E1" s="77"/>
      <c r="F1" s="77"/>
      <c r="G1" s="77"/>
      <c r="H1" s="69"/>
      <c r="I1" s="69"/>
      <c r="J1" s="76"/>
      <c r="K1" s="76"/>
      <c r="L1" s="76"/>
      <c r="M1" s="76"/>
      <c r="N1" s="76"/>
      <c r="O1" s="76"/>
      <c r="P1" s="76"/>
      <c r="Q1" s="31" t="s">
        <v>2</v>
      </c>
      <c r="R1" s="31"/>
      <c r="S1" s="60" t="str">
        <f>'Invoice Summary'!S1</f>
        <v>April</v>
      </c>
      <c r="T1" s="113"/>
      <c r="U1" s="60" t="str">
        <f>'Invoice Summary'!U1</f>
        <v>16-30,</v>
      </c>
      <c r="V1" s="113"/>
      <c r="W1" s="61" t="str">
        <f>'Invoice Summary'!W1</f>
        <v>2024</v>
      </c>
      <c r="X1" s="77"/>
    </row>
    <row r="2" spans="1:24" ht="23.25" x14ac:dyDescent="0.35">
      <c r="A2" s="31"/>
      <c r="B2" s="31"/>
      <c r="C2" s="31"/>
      <c r="D2" s="31"/>
      <c r="E2" s="69"/>
      <c r="F2" s="69"/>
      <c r="G2" s="69"/>
      <c r="H2" s="69"/>
      <c r="I2" s="69"/>
      <c r="J2" s="76"/>
      <c r="K2" s="76"/>
      <c r="L2" s="76"/>
      <c r="M2" s="76"/>
      <c r="N2" s="76"/>
      <c r="O2" s="76"/>
      <c r="P2" s="76"/>
      <c r="Q2" s="76"/>
      <c r="R2" s="76"/>
      <c r="S2" s="76"/>
      <c r="T2" s="76"/>
      <c r="U2" s="76"/>
      <c r="V2" s="76"/>
      <c r="W2" s="76"/>
      <c r="X2" s="69"/>
    </row>
    <row r="3" spans="1:24" ht="23.25" x14ac:dyDescent="0.35">
      <c r="A3" s="31"/>
      <c r="B3" s="31"/>
      <c r="C3" s="31"/>
      <c r="D3" s="31"/>
      <c r="E3" s="69"/>
      <c r="F3" s="69"/>
      <c r="G3" s="69"/>
      <c r="H3" s="69"/>
      <c r="I3" s="69"/>
      <c r="J3" s="76"/>
      <c r="K3" s="76"/>
      <c r="L3" s="76"/>
      <c r="M3" s="76"/>
      <c r="N3" s="76"/>
      <c r="O3" s="76"/>
      <c r="P3" s="76"/>
      <c r="Q3" s="76"/>
      <c r="R3" s="76"/>
      <c r="S3" s="76"/>
      <c r="T3" s="76"/>
      <c r="U3" s="76"/>
      <c r="V3" s="76"/>
      <c r="W3" s="76"/>
      <c r="X3" s="69"/>
    </row>
    <row r="4" spans="1:24" ht="23.25" x14ac:dyDescent="0.35">
      <c r="A4" s="76"/>
      <c r="B4" s="76"/>
      <c r="C4" s="76"/>
      <c r="D4" s="76"/>
      <c r="E4" s="69"/>
      <c r="F4" s="69"/>
      <c r="G4" s="69"/>
      <c r="H4" s="69"/>
      <c r="I4" s="69"/>
      <c r="J4" s="76"/>
      <c r="K4" s="76"/>
      <c r="L4" s="76"/>
      <c r="M4" s="76"/>
      <c r="N4" s="76"/>
      <c r="O4" s="76"/>
      <c r="P4" s="76"/>
      <c r="Q4" s="76"/>
      <c r="R4" s="76"/>
      <c r="S4" s="76"/>
      <c r="T4" s="76"/>
      <c r="U4" s="76"/>
      <c r="V4" s="76"/>
      <c r="W4" s="76"/>
      <c r="X4" s="69"/>
    </row>
    <row r="5" spans="1:24" ht="28.5" customHeight="1" thickBot="1" x14ac:dyDescent="0.4">
      <c r="A5" s="76"/>
      <c r="B5" s="76"/>
      <c r="C5" s="76"/>
      <c r="D5" s="76"/>
      <c r="E5" s="69"/>
      <c r="F5" s="69"/>
      <c r="G5" s="69"/>
      <c r="H5" s="69"/>
      <c r="I5" s="69"/>
      <c r="J5" s="76"/>
      <c r="K5" s="76"/>
      <c r="L5" s="76"/>
      <c r="M5" s="76"/>
      <c r="N5" s="76"/>
      <c r="O5" s="76"/>
      <c r="P5" s="76"/>
      <c r="Q5" s="76"/>
      <c r="R5" s="76"/>
      <c r="S5" s="76"/>
      <c r="T5" s="76"/>
      <c r="U5" s="76"/>
      <c r="V5" s="76"/>
      <c r="W5" s="76"/>
      <c r="X5" s="69"/>
    </row>
    <row r="6" spans="1:24" ht="28.5" customHeight="1" thickTop="1" thickBot="1" x14ac:dyDescent="0.4">
      <c r="A6" s="78" t="s">
        <v>0</v>
      </c>
      <c r="B6" s="78" t="s">
        <v>12</v>
      </c>
      <c r="C6" s="78" t="s">
        <v>99</v>
      </c>
      <c r="D6" s="78" t="s">
        <v>1</v>
      </c>
      <c r="E6" s="79" t="s">
        <v>11</v>
      </c>
      <c r="F6" s="79" t="s">
        <v>104</v>
      </c>
      <c r="G6" s="79" t="s">
        <v>10</v>
      </c>
      <c r="H6" s="79" t="s">
        <v>3</v>
      </c>
      <c r="I6" s="79">
        <f>'Invoice Summary'!I4</f>
        <v>16</v>
      </c>
      <c r="J6" s="79">
        <f>'Invoice Summary'!J4</f>
        <v>17</v>
      </c>
      <c r="K6" s="79">
        <f>'Invoice Summary'!K4</f>
        <v>18</v>
      </c>
      <c r="L6" s="79">
        <f>'Invoice Summary'!L4</f>
        <v>19</v>
      </c>
      <c r="M6" s="79">
        <f>'Invoice Summary'!M4</f>
        <v>20</v>
      </c>
      <c r="N6" s="79">
        <f>'Invoice Summary'!N4</f>
        <v>21</v>
      </c>
      <c r="O6" s="79">
        <f>'Invoice Summary'!O4</f>
        <v>22</v>
      </c>
      <c r="P6" s="79">
        <f>'Invoice Summary'!P4</f>
        <v>23</v>
      </c>
      <c r="Q6" s="79">
        <f>'Invoice Summary'!Q4</f>
        <v>24</v>
      </c>
      <c r="R6" s="79">
        <f>'Invoice Summary'!R4</f>
        <v>25</v>
      </c>
      <c r="S6" s="79">
        <f>'Invoice Summary'!S4</f>
        <v>26</v>
      </c>
      <c r="T6" s="79">
        <f>'Invoice Summary'!T4</f>
        <v>27</v>
      </c>
      <c r="U6" s="79">
        <f>'Invoice Summary'!U4</f>
        <v>28</v>
      </c>
      <c r="V6" s="79" t="str">
        <f>'Invoice Summary'!V4</f>
        <v>29</v>
      </c>
      <c r="W6" s="79" t="str">
        <f>'Invoice Summary'!W4</f>
        <v>30</v>
      </c>
      <c r="X6" s="79" t="str">
        <f>'Invoice Summary'!X4</f>
        <v/>
      </c>
    </row>
    <row r="7" spans="1:24" ht="25.5" customHeight="1" thickTop="1" x14ac:dyDescent="0.35">
      <c r="A7" s="80" t="str">
        <f>IF('COVID Closure'!$A4="","", 'COVID Closure'!$A4)</f>
        <v/>
      </c>
      <c r="B7" s="155"/>
      <c r="C7" s="81" t="str">
        <f>IF('COVID Closure'!$B4="","", 'COVID Closure'!$B4)</f>
        <v/>
      </c>
      <c r="D7" s="82" t="str">
        <f>IF('COVID Closure'!$C4="","", 'COVID Closure'!$C4)</f>
        <v/>
      </c>
      <c r="E7" s="87" t="str">
        <f>IF(D7="","",(VLOOKUP(C7&amp;D7,rates!$B$4:$B$21,3,FALSE)))</f>
        <v/>
      </c>
      <c r="F7" s="84" t="str">
        <f>IF(D7="","",(VLOOKUP(D7,rates!$A$4:$B$21,3,FALSE)))</f>
        <v/>
      </c>
      <c r="G7" s="114" t="str">
        <f>IF(D7="","",COUNT(I7:X7))</f>
        <v/>
      </c>
      <c r="H7" s="115"/>
      <c r="I7" s="87" t="str">
        <f>IF('COVID Closure'!E4="", "", 'COVID Closure'!E4)</f>
        <v/>
      </c>
      <c r="J7" s="87" t="str">
        <f>IF('COVID Closure'!F4="", "", 'COVID Closure'!F4)</f>
        <v/>
      </c>
      <c r="K7" s="87" t="str">
        <f>IF('COVID Closure'!G4="", "", 'COVID Closure'!G4)</f>
        <v/>
      </c>
      <c r="L7" s="87" t="str">
        <f>IF('COVID Closure'!H4="", "", 'COVID Closure'!H4)</f>
        <v/>
      </c>
      <c r="M7" s="87" t="str">
        <f>IF('COVID Closure'!I4="", "", 'COVID Closure'!I4)</f>
        <v/>
      </c>
      <c r="N7" s="87" t="str">
        <f>IF('COVID Closure'!J4="", "", 'COVID Closure'!J4)</f>
        <v/>
      </c>
      <c r="O7" s="87" t="str">
        <f>IF('COVID Closure'!K4="", "", 'COVID Closure'!K4)</f>
        <v/>
      </c>
      <c r="P7" s="87" t="str">
        <f>IF('COVID Closure'!L4="", "", 'COVID Closure'!L4)</f>
        <v/>
      </c>
      <c r="Q7" s="87" t="str">
        <f>IF('COVID Closure'!M4="", "", 'COVID Closure'!M4)</f>
        <v/>
      </c>
      <c r="R7" s="87" t="str">
        <f>IF('COVID Closure'!N4="", "", 'COVID Closure'!N4)</f>
        <v/>
      </c>
      <c r="S7" s="87" t="str">
        <f>IF('COVID Closure'!O4="", "", 'COVID Closure'!O4)</f>
        <v/>
      </c>
      <c r="T7" s="87" t="str">
        <f>IF('COVID Closure'!P4="", "", 'COVID Closure'!P4)</f>
        <v/>
      </c>
      <c r="U7" s="87" t="str">
        <f>IF('COVID Closure'!Q4="", "", 'COVID Closure'!Q4)</f>
        <v/>
      </c>
      <c r="V7" s="87" t="str">
        <f>IF('COVID Closure'!R4="", "", 'COVID Closure'!R4)</f>
        <v/>
      </c>
      <c r="W7" s="87" t="str">
        <f>IF('COVID Closure'!S4="", "", 'COVID Closure'!S4)</f>
        <v/>
      </c>
      <c r="X7" s="87" t="str">
        <f>IF('COVID Closure'!T4="", "", 'COVID Closure'!T4)</f>
        <v/>
      </c>
    </row>
    <row r="8" spans="1:24" ht="25.5" customHeight="1" x14ac:dyDescent="0.35">
      <c r="A8" s="80" t="str">
        <f>IF('COVID Closure'!$A5="","", 'COVID Closure'!$A5)</f>
        <v/>
      </c>
      <c r="B8" s="156"/>
      <c r="C8" s="81" t="str">
        <f>IF('COVID Closure'!$B5="","", 'COVID Closure'!$B5)</f>
        <v/>
      </c>
      <c r="D8" s="82" t="str">
        <f>IF('COVID Closure'!$C5="","", 'COVID Closure'!$C5)</f>
        <v/>
      </c>
      <c r="E8" s="87" t="str">
        <f>IF(D8="","",(VLOOKUP(C8&amp;D8,rates!$B$4:$B$21,3,FALSE)))</f>
        <v/>
      </c>
      <c r="F8" s="84" t="str">
        <f>IF(D8="","",(VLOOKUP(D8,rates!$A$4:$B$21,3,FALSE)))</f>
        <v/>
      </c>
      <c r="G8" s="114" t="str">
        <f>IF(D8="","",COUNT(I8:X8))</f>
        <v/>
      </c>
      <c r="H8" s="115"/>
      <c r="I8" s="87" t="str">
        <f>IF('COVID Closure'!E5="", "", 'COVID Closure'!E5)</f>
        <v/>
      </c>
      <c r="J8" s="87" t="str">
        <f>IF('COVID Closure'!F5="", "", 'COVID Closure'!F5)</f>
        <v/>
      </c>
      <c r="K8" s="87" t="str">
        <f>IF('COVID Closure'!G5="", "", 'COVID Closure'!G5)</f>
        <v/>
      </c>
      <c r="L8" s="87" t="str">
        <f>IF('COVID Closure'!H5="", "", 'COVID Closure'!H5)</f>
        <v/>
      </c>
      <c r="M8" s="87" t="str">
        <f>IF('COVID Closure'!I5="", "", 'COVID Closure'!I5)</f>
        <v/>
      </c>
      <c r="N8" s="87" t="str">
        <f>IF('COVID Closure'!J5="", "", 'COVID Closure'!J5)</f>
        <v/>
      </c>
      <c r="O8" s="87" t="str">
        <f>IF('COVID Closure'!K5="", "", 'COVID Closure'!K5)</f>
        <v/>
      </c>
      <c r="P8" s="87" t="str">
        <f>IF('COVID Closure'!L5="", "", 'COVID Closure'!L5)</f>
        <v/>
      </c>
      <c r="Q8" s="87" t="str">
        <f>IF('COVID Closure'!M5="", "", 'COVID Closure'!M5)</f>
        <v/>
      </c>
      <c r="R8" s="87" t="str">
        <f>IF('COVID Closure'!N5="", "", 'COVID Closure'!N5)</f>
        <v/>
      </c>
      <c r="S8" s="87" t="str">
        <f>IF('COVID Closure'!O5="", "", 'COVID Closure'!O5)</f>
        <v/>
      </c>
      <c r="T8" s="87" t="str">
        <f>IF('COVID Closure'!P5="", "", 'COVID Closure'!P5)</f>
        <v/>
      </c>
      <c r="U8" s="87" t="str">
        <f>IF('COVID Closure'!Q5="", "", 'COVID Closure'!Q5)</f>
        <v/>
      </c>
      <c r="V8" s="87" t="str">
        <f>IF('COVID Closure'!R5="", "", 'COVID Closure'!R5)</f>
        <v/>
      </c>
      <c r="W8" s="87" t="str">
        <f>IF('COVID Closure'!S5="", "", 'COVID Closure'!S5)</f>
        <v/>
      </c>
      <c r="X8" s="87" t="str">
        <f>IF('COVID Closure'!T5="", "", 'COVID Closure'!T5)</f>
        <v/>
      </c>
    </row>
    <row r="9" spans="1:24" ht="25.5" customHeight="1" x14ac:dyDescent="0.35">
      <c r="A9" s="80" t="str">
        <f>IF('COVID Closure'!$A6="","", 'COVID Closure'!$A6)</f>
        <v/>
      </c>
      <c r="B9" s="156"/>
      <c r="C9" s="81" t="str">
        <f>IF('COVID Closure'!$B6="","", 'COVID Closure'!$B6)</f>
        <v/>
      </c>
      <c r="D9" s="82" t="str">
        <f>IF('COVID Closure'!$C6="","", 'COVID Closure'!$C6)</f>
        <v/>
      </c>
      <c r="E9" s="87" t="str">
        <f>IF(D9="","",(VLOOKUP(C9&amp;D9,rates!$B$4:$B$21,3,FALSE)))</f>
        <v/>
      </c>
      <c r="F9" s="84" t="str">
        <f>IF(D9="","",(VLOOKUP(D9,rates!$A$4:$B$21,3,FALSE)))</f>
        <v/>
      </c>
      <c r="G9" s="114" t="str">
        <f>IF(D9="","",COUNT(I9:X9))</f>
        <v/>
      </c>
      <c r="H9" s="115"/>
      <c r="I9" s="87" t="str">
        <f>IF('COVID Closure'!E6="", "", 'COVID Closure'!E6)</f>
        <v/>
      </c>
      <c r="J9" s="87" t="str">
        <f>IF('COVID Closure'!F6="", "", 'COVID Closure'!F6)</f>
        <v/>
      </c>
      <c r="K9" s="87" t="str">
        <f>IF('COVID Closure'!G6="", "", 'COVID Closure'!G6)</f>
        <v/>
      </c>
      <c r="L9" s="87" t="str">
        <f>IF('COVID Closure'!H6="", "", 'COVID Closure'!H6)</f>
        <v/>
      </c>
      <c r="M9" s="87" t="str">
        <f>IF('COVID Closure'!I6="", "", 'COVID Closure'!I6)</f>
        <v/>
      </c>
      <c r="N9" s="87" t="str">
        <f>IF('COVID Closure'!J6="", "", 'COVID Closure'!J6)</f>
        <v/>
      </c>
      <c r="O9" s="87" t="str">
        <f>IF('COVID Closure'!K6="", "", 'COVID Closure'!K6)</f>
        <v/>
      </c>
      <c r="P9" s="87" t="str">
        <f>IF('COVID Closure'!L6="", "", 'COVID Closure'!L6)</f>
        <v/>
      </c>
      <c r="Q9" s="87" t="str">
        <f>IF('COVID Closure'!M6="", "", 'COVID Closure'!M6)</f>
        <v/>
      </c>
      <c r="R9" s="87" t="str">
        <f>IF('COVID Closure'!N6="", "", 'COVID Closure'!N6)</f>
        <v/>
      </c>
      <c r="S9" s="87" t="str">
        <f>IF('COVID Closure'!O6="", "", 'COVID Closure'!O6)</f>
        <v/>
      </c>
      <c r="T9" s="87" t="str">
        <f>IF('COVID Closure'!P6="", "", 'COVID Closure'!P6)</f>
        <v/>
      </c>
      <c r="U9" s="87" t="str">
        <f>IF('COVID Closure'!Q6="", "", 'COVID Closure'!Q6)</f>
        <v/>
      </c>
      <c r="V9" s="87" t="str">
        <f>IF('COVID Closure'!R6="", "", 'COVID Closure'!R6)</f>
        <v/>
      </c>
      <c r="W9" s="87" t="str">
        <f>IF('COVID Closure'!S6="", "", 'COVID Closure'!S6)</f>
        <v/>
      </c>
      <c r="X9" s="87" t="str">
        <f>IF('COVID Closure'!T6="", "", 'COVID Closure'!T6)</f>
        <v/>
      </c>
    </row>
    <row r="10" spans="1:24" ht="25.5" customHeight="1" x14ac:dyDescent="0.35">
      <c r="A10" s="80" t="str">
        <f>IF('COVID Closure'!$A7="","", 'COVID Closure'!$A7)</f>
        <v/>
      </c>
      <c r="B10" s="156"/>
      <c r="C10" s="81" t="str">
        <f>IF('COVID Closure'!$B7="","", 'COVID Closure'!$B7)</f>
        <v/>
      </c>
      <c r="D10" s="82" t="str">
        <f>IF('COVID Closure'!$C7="","", 'COVID Closure'!$C7)</f>
        <v/>
      </c>
      <c r="E10" s="87" t="str">
        <f>IF(D10="","",(VLOOKUP(C10&amp;D10,rates!$B$4:$B$21,3,FALSE)))</f>
        <v/>
      </c>
      <c r="F10" s="84" t="str">
        <f>IF(D10="","",(VLOOKUP(D10,rates!$A$4:$B$21,3,FALSE)))</f>
        <v/>
      </c>
      <c r="G10" s="114" t="str">
        <f>IF('COVID Closure'!F7="","", 'COVID Closure'!F7)</f>
        <v/>
      </c>
      <c r="H10" s="115"/>
      <c r="I10" s="87" t="str">
        <f>IF('COVID Closure'!E7="", "", 'COVID Closure'!E7)</f>
        <v/>
      </c>
      <c r="J10" s="87" t="str">
        <f>IF('COVID Closure'!F7="", "", 'COVID Closure'!F7)</f>
        <v/>
      </c>
      <c r="K10" s="87" t="str">
        <f>IF('COVID Closure'!G7="", "", 'COVID Closure'!G7)</f>
        <v/>
      </c>
      <c r="L10" s="87" t="str">
        <f>IF('COVID Closure'!H7="", "", 'COVID Closure'!H7)</f>
        <v/>
      </c>
      <c r="M10" s="87" t="str">
        <f>IF('COVID Closure'!I7="", "", 'COVID Closure'!I7)</f>
        <v/>
      </c>
      <c r="N10" s="87" t="str">
        <f>IF('COVID Closure'!J7="", "", 'COVID Closure'!J7)</f>
        <v/>
      </c>
      <c r="O10" s="87" t="str">
        <f>IF('COVID Closure'!K7="", "", 'COVID Closure'!K7)</f>
        <v/>
      </c>
      <c r="P10" s="87" t="str">
        <f>IF('COVID Closure'!L7="", "", 'COVID Closure'!L7)</f>
        <v/>
      </c>
      <c r="Q10" s="87" t="str">
        <f>IF('COVID Closure'!M7="", "", 'COVID Closure'!M7)</f>
        <v/>
      </c>
      <c r="R10" s="87" t="str">
        <f>IF('COVID Closure'!N7="", "", 'COVID Closure'!N7)</f>
        <v/>
      </c>
      <c r="S10" s="87" t="str">
        <f>IF('COVID Closure'!O7="", "", 'COVID Closure'!O7)</f>
        <v/>
      </c>
      <c r="T10" s="87" t="str">
        <f>IF('COVID Closure'!P7="", "", 'COVID Closure'!P7)</f>
        <v/>
      </c>
      <c r="U10" s="87" t="str">
        <f>IF('COVID Closure'!Q7="", "", 'COVID Closure'!Q7)</f>
        <v/>
      </c>
      <c r="V10" s="87" t="str">
        <f>IF('COVID Closure'!R7="", "", 'COVID Closure'!R7)</f>
        <v/>
      </c>
      <c r="W10" s="87" t="str">
        <f>IF('COVID Closure'!S7="", "", 'COVID Closure'!S7)</f>
        <v/>
      </c>
      <c r="X10" s="87" t="str">
        <f>IF('COVID Closure'!T7="", "", 'COVID Closure'!T7)</f>
        <v/>
      </c>
    </row>
    <row r="11" spans="1:24" ht="25.5" customHeight="1" x14ac:dyDescent="0.35">
      <c r="A11" s="80" t="str">
        <f>IF('COVID Closure'!$A8="","", 'COVID Closure'!$A8)</f>
        <v/>
      </c>
      <c r="B11" s="156"/>
      <c r="C11" s="81" t="str">
        <f>IF('COVID Closure'!$B8="","", 'COVID Closure'!$B8)</f>
        <v/>
      </c>
      <c r="D11" s="82" t="str">
        <f>IF('COVID Closure'!$C8="","", 'COVID Closure'!$C8)</f>
        <v/>
      </c>
      <c r="E11" s="87" t="str">
        <f>IF(D11="","",(VLOOKUP(C11&amp;D11,rates!$B$4:$B$21,3,FALSE)))</f>
        <v/>
      </c>
      <c r="F11" s="84" t="str">
        <f>IF(D11="","",(VLOOKUP(D11,rates!$A$4:$B$21,3,FALSE)))</f>
        <v/>
      </c>
      <c r="G11" s="114" t="str">
        <f>IF('COVID Closure'!F8="","", 'COVID Closure'!F8)</f>
        <v/>
      </c>
      <c r="H11" s="115"/>
      <c r="I11" s="87" t="str">
        <f>IF('COVID Closure'!E8="", "", 'COVID Closure'!E8)</f>
        <v/>
      </c>
      <c r="J11" s="87" t="str">
        <f>IF('COVID Closure'!F8="", "", 'COVID Closure'!F8)</f>
        <v/>
      </c>
      <c r="K11" s="87" t="str">
        <f>IF('COVID Closure'!G8="", "", 'COVID Closure'!G8)</f>
        <v/>
      </c>
      <c r="L11" s="87" t="str">
        <f>IF('COVID Closure'!H8="", "", 'COVID Closure'!H8)</f>
        <v/>
      </c>
      <c r="M11" s="87" t="str">
        <f>IF('COVID Closure'!I8="", "", 'COVID Closure'!I8)</f>
        <v/>
      </c>
      <c r="N11" s="87" t="str">
        <f>IF('COVID Closure'!J8="", "", 'COVID Closure'!J8)</f>
        <v/>
      </c>
      <c r="O11" s="87" t="str">
        <f>IF('COVID Closure'!K8="", "", 'COVID Closure'!K8)</f>
        <v/>
      </c>
      <c r="P11" s="87" t="str">
        <f>IF('COVID Closure'!L8="", "", 'COVID Closure'!L8)</f>
        <v/>
      </c>
      <c r="Q11" s="87" t="str">
        <f>IF('COVID Closure'!M8="", "", 'COVID Closure'!M8)</f>
        <v/>
      </c>
      <c r="R11" s="87" t="str">
        <f>IF('COVID Closure'!N8="", "", 'COVID Closure'!N8)</f>
        <v/>
      </c>
      <c r="S11" s="87" t="str">
        <f>IF('COVID Closure'!O8="", "", 'COVID Closure'!O8)</f>
        <v/>
      </c>
      <c r="T11" s="87" t="str">
        <f>IF('COVID Closure'!P8="", "", 'COVID Closure'!P8)</f>
        <v/>
      </c>
      <c r="U11" s="87" t="str">
        <f>IF('COVID Closure'!Q8="", "", 'COVID Closure'!Q8)</f>
        <v/>
      </c>
      <c r="V11" s="87" t="str">
        <f>IF('COVID Closure'!R8="", "", 'COVID Closure'!R8)</f>
        <v/>
      </c>
      <c r="W11" s="87" t="str">
        <f>IF('COVID Closure'!S8="", "", 'COVID Closure'!S8)</f>
        <v/>
      </c>
      <c r="X11" s="87" t="str">
        <f>IF('COVID Closure'!T8="", "", 'COVID Closure'!T8)</f>
        <v/>
      </c>
    </row>
    <row r="12" spans="1:24" ht="25.5" customHeight="1" x14ac:dyDescent="0.35">
      <c r="A12" s="80" t="str">
        <f>IF('COVID Closure'!$A9="","", 'COVID Closure'!$A9)</f>
        <v/>
      </c>
      <c r="B12" s="156"/>
      <c r="C12" s="81" t="str">
        <f>IF('COVID Closure'!$B9="","", 'COVID Closure'!$B9)</f>
        <v/>
      </c>
      <c r="D12" s="82" t="str">
        <f>IF('COVID Closure'!$C9="","", 'COVID Closure'!$C9)</f>
        <v/>
      </c>
      <c r="E12" s="87" t="str">
        <f>IF(D12="","",(VLOOKUP(C12&amp;D12,rates!$B$4:$B$21,3,FALSE)))</f>
        <v/>
      </c>
      <c r="F12" s="84" t="str">
        <f>IF(D12="","",(VLOOKUP(D12,rates!$A$4:$B$21,3,FALSE)))</f>
        <v/>
      </c>
      <c r="G12" s="114" t="str">
        <f>IF('COVID Closure'!F9="","", 'COVID Closure'!F9)</f>
        <v/>
      </c>
      <c r="H12" s="115"/>
      <c r="I12" s="87" t="str">
        <f>IF('COVID Closure'!E9="", "", 'COVID Closure'!E9)</f>
        <v/>
      </c>
      <c r="J12" s="87" t="str">
        <f>IF('COVID Closure'!F9="", "", 'COVID Closure'!F9)</f>
        <v/>
      </c>
      <c r="K12" s="87" t="str">
        <f>IF('COVID Closure'!G9="", "", 'COVID Closure'!G9)</f>
        <v/>
      </c>
      <c r="L12" s="87" t="str">
        <f>IF('COVID Closure'!H9="", "", 'COVID Closure'!H9)</f>
        <v/>
      </c>
      <c r="M12" s="87" t="str">
        <f>IF('COVID Closure'!I9="", "", 'COVID Closure'!I9)</f>
        <v/>
      </c>
      <c r="N12" s="87" t="str">
        <f>IF('COVID Closure'!J9="", "", 'COVID Closure'!J9)</f>
        <v/>
      </c>
      <c r="O12" s="87" t="str">
        <f>IF('COVID Closure'!K9="", "", 'COVID Closure'!K9)</f>
        <v/>
      </c>
      <c r="P12" s="87" t="str">
        <f>IF('COVID Closure'!L9="", "", 'COVID Closure'!L9)</f>
        <v/>
      </c>
      <c r="Q12" s="87" t="str">
        <f>IF('COVID Closure'!M9="", "", 'COVID Closure'!M9)</f>
        <v/>
      </c>
      <c r="R12" s="87" t="str">
        <f>IF('COVID Closure'!N9="", "", 'COVID Closure'!N9)</f>
        <v/>
      </c>
      <c r="S12" s="87" t="str">
        <f>IF('COVID Closure'!O9="", "", 'COVID Closure'!O9)</f>
        <v/>
      </c>
      <c r="T12" s="87" t="str">
        <f>IF('COVID Closure'!P9="", "", 'COVID Closure'!P9)</f>
        <v/>
      </c>
      <c r="U12" s="87" t="str">
        <f>IF('COVID Closure'!Q9="", "", 'COVID Closure'!Q9)</f>
        <v/>
      </c>
      <c r="V12" s="87" t="str">
        <f>IF('COVID Closure'!R9="", "", 'COVID Closure'!R9)</f>
        <v/>
      </c>
      <c r="W12" s="87" t="str">
        <f>IF('COVID Closure'!S9="", "", 'COVID Closure'!S9)</f>
        <v/>
      </c>
      <c r="X12" s="87" t="str">
        <f>IF('COVID Closure'!T9="", "", 'COVID Closure'!T9)</f>
        <v/>
      </c>
    </row>
    <row r="13" spans="1:24" ht="25.5" customHeight="1" x14ac:dyDescent="0.35">
      <c r="A13" s="80" t="str">
        <f>IF('COVID Closure'!$A10="","", 'COVID Closure'!$A10)</f>
        <v/>
      </c>
      <c r="B13" s="156"/>
      <c r="C13" s="81" t="str">
        <f>IF('COVID Closure'!$B10="","", 'COVID Closure'!$B10)</f>
        <v/>
      </c>
      <c r="D13" s="82" t="str">
        <f>IF('COVID Closure'!$C10="","", 'COVID Closure'!$C10)</f>
        <v/>
      </c>
      <c r="E13" s="87" t="str">
        <f>IF(D13="","",(VLOOKUP(C13&amp;D13,rates!$B$4:$B$21,3,FALSE)))</f>
        <v/>
      </c>
      <c r="F13" s="84" t="str">
        <f>IF(D13="","",(VLOOKUP(D13,rates!$A$4:$B$21,3,FALSE)))</f>
        <v/>
      </c>
      <c r="G13" s="114" t="str">
        <f>IF('COVID Closure'!F10="","", 'COVID Closure'!F10)</f>
        <v/>
      </c>
      <c r="H13" s="115"/>
      <c r="I13" s="87" t="str">
        <f>IF('COVID Closure'!E10="", "", 'COVID Closure'!E10)</f>
        <v/>
      </c>
      <c r="J13" s="87" t="str">
        <f>IF('COVID Closure'!F10="", "", 'COVID Closure'!F10)</f>
        <v/>
      </c>
      <c r="K13" s="87" t="str">
        <f>IF('COVID Closure'!G10="", "", 'COVID Closure'!G10)</f>
        <v/>
      </c>
      <c r="L13" s="87" t="str">
        <f>IF('COVID Closure'!H10="", "", 'COVID Closure'!H10)</f>
        <v/>
      </c>
      <c r="M13" s="87" t="str">
        <f>IF('COVID Closure'!I10="", "", 'COVID Closure'!I10)</f>
        <v/>
      </c>
      <c r="N13" s="87" t="str">
        <f>IF('COVID Closure'!J10="", "", 'COVID Closure'!J10)</f>
        <v/>
      </c>
      <c r="O13" s="87" t="str">
        <f>IF('COVID Closure'!K10="", "", 'COVID Closure'!K10)</f>
        <v/>
      </c>
      <c r="P13" s="87" t="str">
        <f>IF('COVID Closure'!L10="", "", 'COVID Closure'!L10)</f>
        <v/>
      </c>
      <c r="Q13" s="87" t="str">
        <f>IF('COVID Closure'!M10="", "", 'COVID Closure'!M10)</f>
        <v/>
      </c>
      <c r="R13" s="87" t="str">
        <f>IF('COVID Closure'!N10="", "", 'COVID Closure'!N10)</f>
        <v/>
      </c>
      <c r="S13" s="87" t="str">
        <f>IF('COVID Closure'!O10="", "", 'COVID Closure'!O10)</f>
        <v/>
      </c>
      <c r="T13" s="87" t="str">
        <f>IF('COVID Closure'!P10="", "", 'COVID Closure'!P10)</f>
        <v/>
      </c>
      <c r="U13" s="87" t="str">
        <f>IF('COVID Closure'!Q10="", "", 'COVID Closure'!Q10)</f>
        <v/>
      </c>
      <c r="V13" s="87" t="str">
        <f>IF('COVID Closure'!R10="", "", 'COVID Closure'!R10)</f>
        <v/>
      </c>
      <c r="W13" s="87" t="str">
        <f>IF('COVID Closure'!S10="", "", 'COVID Closure'!S10)</f>
        <v/>
      </c>
      <c r="X13" s="87" t="str">
        <f>IF('COVID Closure'!T10="", "", 'COVID Closure'!T10)</f>
        <v/>
      </c>
    </row>
    <row r="14" spans="1:24" ht="25.5" customHeight="1" x14ac:dyDescent="0.35">
      <c r="A14" s="80" t="str">
        <f>IF('COVID Closure'!$A11="","", 'COVID Closure'!$A11)</f>
        <v/>
      </c>
      <c r="B14" s="156"/>
      <c r="C14" s="81" t="str">
        <f>IF('COVID Closure'!$B11="","", 'COVID Closure'!$B11)</f>
        <v/>
      </c>
      <c r="D14" s="82" t="str">
        <f>IF('COVID Closure'!$C11="","", 'COVID Closure'!$C11)</f>
        <v/>
      </c>
      <c r="E14" s="87" t="str">
        <f>IF(D14="","",(VLOOKUP(C14&amp;D14,rates!$B$4:$B$21,3,FALSE)))</f>
        <v/>
      </c>
      <c r="F14" s="84"/>
      <c r="G14" s="114" t="str">
        <f>IF('COVID Closure'!F11="","", 'COVID Closure'!F11)</f>
        <v/>
      </c>
      <c r="H14" s="115"/>
      <c r="I14" s="87" t="str">
        <f>IF('COVID Closure'!E11="", "", 'COVID Closure'!E11)</f>
        <v/>
      </c>
      <c r="J14" s="87" t="str">
        <f>IF('COVID Closure'!F11="", "", 'COVID Closure'!F11)</f>
        <v/>
      </c>
      <c r="K14" s="87" t="str">
        <f>IF('COVID Closure'!G11="", "", 'COVID Closure'!G11)</f>
        <v/>
      </c>
      <c r="L14" s="87" t="str">
        <f>IF('COVID Closure'!H11="", "", 'COVID Closure'!H11)</f>
        <v/>
      </c>
      <c r="M14" s="87" t="str">
        <f>IF('COVID Closure'!I11="", "", 'COVID Closure'!I11)</f>
        <v/>
      </c>
      <c r="N14" s="87" t="str">
        <f>IF('COVID Closure'!J11="", "", 'COVID Closure'!J11)</f>
        <v/>
      </c>
      <c r="O14" s="87" t="str">
        <f>IF('COVID Closure'!K11="", "", 'COVID Closure'!K11)</f>
        <v/>
      </c>
      <c r="P14" s="87" t="str">
        <f>IF('COVID Closure'!L11="", "", 'COVID Closure'!L11)</f>
        <v/>
      </c>
      <c r="Q14" s="87" t="str">
        <f>IF('COVID Closure'!M11="", "", 'COVID Closure'!M11)</f>
        <v/>
      </c>
      <c r="R14" s="87" t="str">
        <f>IF('COVID Closure'!N11="", "", 'COVID Closure'!N11)</f>
        <v/>
      </c>
      <c r="S14" s="87" t="str">
        <f>IF('COVID Closure'!O11="", "", 'COVID Closure'!O11)</f>
        <v/>
      </c>
      <c r="T14" s="87" t="str">
        <f>IF('COVID Closure'!P11="", "", 'COVID Closure'!P11)</f>
        <v/>
      </c>
      <c r="U14" s="87" t="str">
        <f>IF('COVID Closure'!Q11="", "", 'COVID Closure'!Q11)</f>
        <v/>
      </c>
      <c r="V14" s="87" t="str">
        <f>IF('COVID Closure'!R11="", "", 'COVID Closure'!R11)</f>
        <v/>
      </c>
      <c r="W14" s="87" t="str">
        <f>IF('COVID Closure'!S11="", "", 'COVID Closure'!S11)</f>
        <v/>
      </c>
      <c r="X14" s="87" t="str">
        <f>IF('COVID Closure'!T11="", "", 'COVID Closure'!T11)</f>
        <v/>
      </c>
    </row>
    <row r="15" spans="1:24" ht="25.5" customHeight="1" x14ac:dyDescent="0.35">
      <c r="A15" s="80" t="str">
        <f>IF('COVID Closure'!$A12="","", 'COVID Closure'!$A12)</f>
        <v/>
      </c>
      <c r="B15" s="156"/>
      <c r="C15" s="81" t="str">
        <f>IF('COVID Closure'!$B12="","", 'COVID Closure'!$B12)</f>
        <v/>
      </c>
      <c r="D15" s="82" t="str">
        <f>IF('COVID Closure'!$C12="","", 'COVID Closure'!$C12)</f>
        <v/>
      </c>
      <c r="E15" s="87" t="str">
        <f>IF(D15="","",(VLOOKUP(C15&amp;D15,rates!$B$4:$B$21,3,FALSE)))</f>
        <v/>
      </c>
      <c r="F15" s="84" t="str">
        <f>IF(D15="","",(VLOOKUP(D15,rates!$A$4:$B$21,3,FALSE)))</f>
        <v/>
      </c>
      <c r="G15" s="114" t="str">
        <f>IF('COVID Closure'!F12="","", 'COVID Closure'!F12)</f>
        <v/>
      </c>
      <c r="H15" s="115"/>
      <c r="I15" s="87" t="str">
        <f>IF('COVID Closure'!E12="", "", 'COVID Closure'!E12)</f>
        <v/>
      </c>
      <c r="J15" s="87" t="str">
        <f>IF('COVID Closure'!F12="", "", 'COVID Closure'!F12)</f>
        <v/>
      </c>
      <c r="K15" s="87" t="str">
        <f>IF('COVID Closure'!G12="", "", 'COVID Closure'!G12)</f>
        <v/>
      </c>
      <c r="L15" s="87" t="str">
        <f>IF('COVID Closure'!H12="", "", 'COVID Closure'!H12)</f>
        <v/>
      </c>
      <c r="M15" s="87" t="str">
        <f>IF('COVID Closure'!I12="", "", 'COVID Closure'!I12)</f>
        <v/>
      </c>
      <c r="N15" s="87" t="str">
        <f>IF('COVID Closure'!J12="", "", 'COVID Closure'!J12)</f>
        <v/>
      </c>
      <c r="O15" s="87" t="str">
        <f>IF('COVID Closure'!K12="", "", 'COVID Closure'!K12)</f>
        <v/>
      </c>
      <c r="P15" s="87" t="str">
        <f>IF('COVID Closure'!L12="", "", 'COVID Closure'!L12)</f>
        <v/>
      </c>
      <c r="Q15" s="87" t="str">
        <f>IF('COVID Closure'!M12="", "", 'COVID Closure'!M12)</f>
        <v/>
      </c>
      <c r="R15" s="87" t="str">
        <f>IF('COVID Closure'!N12="", "", 'COVID Closure'!N12)</f>
        <v/>
      </c>
      <c r="S15" s="87" t="str">
        <f>IF('COVID Closure'!O12="", "", 'COVID Closure'!O12)</f>
        <v/>
      </c>
      <c r="T15" s="87" t="str">
        <f>IF('COVID Closure'!P12="", "", 'COVID Closure'!P12)</f>
        <v/>
      </c>
      <c r="U15" s="87" t="str">
        <f>IF('COVID Closure'!Q12="", "", 'COVID Closure'!Q12)</f>
        <v/>
      </c>
      <c r="V15" s="87" t="str">
        <f>IF('COVID Closure'!R12="", "", 'COVID Closure'!R12)</f>
        <v/>
      </c>
      <c r="W15" s="87" t="str">
        <f>IF('COVID Closure'!S12="", "", 'COVID Closure'!S12)</f>
        <v/>
      </c>
      <c r="X15" s="87" t="str">
        <f>IF('COVID Closure'!T12="", "", 'COVID Closure'!T12)</f>
        <v/>
      </c>
    </row>
    <row r="16" spans="1:24" ht="25.5" customHeight="1" x14ac:dyDescent="0.35">
      <c r="A16" s="80" t="str">
        <f>IF(Invoice!$A24="","", Invoice!$A24)</f>
        <v>Provider Billing Summary</v>
      </c>
      <c r="B16" s="81"/>
      <c r="C16" s="81" t="str">
        <f>IF(Invoice!$B24="","", Invoice!$B24)</f>
        <v/>
      </c>
      <c r="D16" s="82" t="str">
        <f>IF(Invoice!$Z24="","", Invoice!$Z24)</f>
        <v/>
      </c>
      <c r="E16" s="87" t="str">
        <f>IF(D16="","",(VLOOKUP(C16&amp;D16,rates!$B$4:$B$21,3,FALSE)))</f>
        <v/>
      </c>
      <c r="F16" s="84" t="str">
        <f>IF(D16="","",(VLOOKUP(D16,rates!$A$4:$B$21,3,FALSE)))</f>
        <v/>
      </c>
      <c r="G16" s="114" t="str">
        <f>IF(Invoice!AA24="","", Invoice!AA24)</f>
        <v/>
      </c>
      <c r="H16" s="115"/>
      <c r="I16" s="87"/>
      <c r="J16" s="87"/>
      <c r="K16" s="87"/>
      <c r="L16" s="87"/>
      <c r="M16" s="87"/>
      <c r="N16" s="87"/>
      <c r="O16" s="87"/>
      <c r="P16" s="87"/>
      <c r="Q16" s="87"/>
      <c r="R16" s="87"/>
      <c r="S16" s="87"/>
      <c r="T16" s="87"/>
      <c r="U16" s="87"/>
      <c r="V16" s="87"/>
      <c r="W16" s="87"/>
      <c r="X16" s="87"/>
    </row>
    <row r="17" spans="1:24" ht="30.75" customHeight="1" x14ac:dyDescent="0.35">
      <c r="A17" s="80"/>
      <c r="B17" s="81"/>
      <c r="C17" s="81" t="str">
        <f>IF(Invoice!$B25="","", Invoice!$B25)</f>
        <v/>
      </c>
      <c r="D17" s="82" t="str">
        <f>IF(Invoice!$Z25="","", Invoice!$Z25)</f>
        <v/>
      </c>
      <c r="E17" s="87" t="str">
        <f>IF(D17="","",(VLOOKUP(C17&amp;D17,rates!$B$4:$B$21,3,FALSE)))</f>
        <v/>
      </c>
      <c r="F17" s="84" t="str">
        <f>IF(D17="","",(VLOOKUP(D17,rates!$A$4:$B$21,3,FALSE)))</f>
        <v/>
      </c>
      <c r="G17" s="114" t="str">
        <f>IF(Invoice!AA25="","", Invoice!AA25)</f>
        <v/>
      </c>
      <c r="H17" s="115"/>
      <c r="I17" s="87"/>
      <c r="J17" s="87"/>
      <c r="K17" s="87"/>
      <c r="L17" s="87"/>
      <c r="M17" s="87"/>
      <c r="N17" s="87"/>
      <c r="O17" s="87"/>
      <c r="P17" s="87"/>
      <c r="Q17" s="87"/>
      <c r="R17" s="87"/>
      <c r="S17" s="87"/>
      <c r="T17" s="87"/>
      <c r="U17" s="87"/>
      <c r="V17" s="87"/>
      <c r="W17" s="87"/>
      <c r="X17" s="87"/>
    </row>
    <row r="18" spans="1:24" ht="57" hidden="1" customHeight="1" x14ac:dyDescent="0.35">
      <c r="A18" s="80"/>
      <c r="B18" s="81"/>
      <c r="C18" s="81"/>
      <c r="D18" s="82"/>
      <c r="E18" s="88" t="str">
        <f>IF(D18=0,"",(VLOOKUP(D18,rates!$G$4:$G$21,2,FALSE)))</f>
        <v/>
      </c>
      <c r="F18" s="116" t="str">
        <f>IF(D18=0,"",(VLOOKUP(D18,rates!$A$4:$B$21,3,FALSE)))</f>
        <v/>
      </c>
      <c r="G18" s="88" t="str">
        <f t="shared" ref="G18:G27" si="0">IF(D18=0,"",COUNTIF(I18:X18,"*"))</f>
        <v/>
      </c>
      <c r="H18" s="88"/>
      <c r="I18" s="88"/>
      <c r="J18" s="88"/>
      <c r="K18" s="88"/>
      <c r="L18" s="88"/>
      <c r="M18" s="88"/>
      <c r="N18" s="88"/>
      <c r="O18" s="88"/>
      <c r="P18" s="88"/>
      <c r="Q18" s="88"/>
      <c r="R18" s="88"/>
      <c r="S18" s="88"/>
      <c r="T18" s="88"/>
      <c r="U18" s="88"/>
      <c r="V18" s="88"/>
      <c r="W18" s="88"/>
      <c r="X18" s="88"/>
    </row>
    <row r="19" spans="1:24" ht="57" hidden="1" customHeight="1" x14ac:dyDescent="0.35">
      <c r="A19" s="80"/>
      <c r="B19" s="81"/>
      <c r="C19" s="81"/>
      <c r="D19" s="82"/>
      <c r="E19" s="88" t="str">
        <f>IF(D19=0,"",(VLOOKUP(D19,rates!$G$4:$G$21,2,FALSE)))</f>
        <v/>
      </c>
      <c r="F19" s="116" t="str">
        <f>IF(D19=0,"",(VLOOKUP(D19,rates!$A$4:$B$21,3,FALSE)))</f>
        <v/>
      </c>
      <c r="G19" s="88" t="str">
        <f t="shared" si="0"/>
        <v/>
      </c>
      <c r="H19" s="88"/>
      <c r="I19" s="88"/>
      <c r="J19" s="88"/>
      <c r="K19" s="88"/>
      <c r="L19" s="88"/>
      <c r="M19" s="88"/>
      <c r="N19" s="88"/>
      <c r="O19" s="88"/>
      <c r="P19" s="88"/>
      <c r="Q19" s="88"/>
      <c r="R19" s="88"/>
      <c r="S19" s="88"/>
      <c r="T19" s="88"/>
      <c r="U19" s="88"/>
      <c r="V19" s="88"/>
      <c r="W19" s="88"/>
      <c r="X19" s="88"/>
    </row>
    <row r="20" spans="1:24" ht="57" hidden="1" customHeight="1" x14ac:dyDescent="0.35">
      <c r="A20" s="117"/>
      <c r="B20" s="81"/>
      <c r="C20" s="81"/>
      <c r="D20" s="82"/>
      <c r="E20" s="88" t="str">
        <f>IF(D20=0,"",(VLOOKUP(D20,rates!$G$4:$G$21,2,FALSE)))</f>
        <v/>
      </c>
      <c r="F20" s="116" t="str">
        <f>IF(D20=0,"",(VLOOKUP(D20,rates!$A$4:$B$21,3,FALSE)))</f>
        <v/>
      </c>
      <c r="G20" s="88" t="str">
        <f t="shared" si="0"/>
        <v/>
      </c>
      <c r="H20" s="88"/>
      <c r="I20" s="88"/>
      <c r="J20" s="88"/>
      <c r="K20" s="88"/>
      <c r="L20" s="88"/>
      <c r="M20" s="88"/>
      <c r="N20" s="88"/>
      <c r="O20" s="88"/>
      <c r="P20" s="88"/>
      <c r="Q20" s="88"/>
      <c r="R20" s="88"/>
      <c r="S20" s="88"/>
      <c r="T20" s="88"/>
      <c r="U20" s="88"/>
      <c r="V20" s="88"/>
      <c r="W20" s="88"/>
      <c r="X20" s="88"/>
    </row>
    <row r="21" spans="1:24" ht="57" hidden="1" customHeight="1" x14ac:dyDescent="0.35">
      <c r="A21" s="117"/>
      <c r="B21" s="81"/>
      <c r="C21" s="81"/>
      <c r="D21" s="82"/>
      <c r="E21" s="88" t="str">
        <f>IF(D21=0,"",(VLOOKUP(D21,rates!$G$4:$G$21,2,FALSE)))</f>
        <v/>
      </c>
      <c r="F21" s="116" t="str">
        <f>IF(D21=0,"",(VLOOKUP(D21,rates!$A$4:$B$21,3,FALSE)))</f>
        <v/>
      </c>
      <c r="G21" s="88" t="str">
        <f t="shared" si="0"/>
        <v/>
      </c>
      <c r="H21" s="88"/>
      <c r="I21" s="88"/>
      <c r="J21" s="88"/>
      <c r="K21" s="88"/>
      <c r="L21" s="88"/>
      <c r="M21" s="88"/>
      <c r="N21" s="88"/>
      <c r="O21" s="88"/>
      <c r="P21" s="88"/>
      <c r="Q21" s="88"/>
      <c r="R21" s="88"/>
      <c r="S21" s="88"/>
      <c r="T21" s="88"/>
      <c r="U21" s="88"/>
      <c r="V21" s="88"/>
      <c r="W21" s="88"/>
      <c r="X21" s="88"/>
    </row>
    <row r="22" spans="1:24" ht="57" hidden="1" customHeight="1" x14ac:dyDescent="0.35">
      <c r="A22" s="117"/>
      <c r="B22" s="81"/>
      <c r="C22" s="81"/>
      <c r="D22" s="82"/>
      <c r="E22" s="88" t="str">
        <f>IF(D22=0,"",(VLOOKUP(D22,rates!$G$4:$G$21,2,FALSE)))</f>
        <v/>
      </c>
      <c r="F22" s="116" t="str">
        <f>IF(D22=0,"",(VLOOKUP(D22,rates!$A$4:$B$21,3,FALSE)))</f>
        <v/>
      </c>
      <c r="G22" s="88" t="str">
        <f t="shared" si="0"/>
        <v/>
      </c>
      <c r="H22" s="88"/>
      <c r="I22" s="88"/>
      <c r="J22" s="88"/>
      <c r="K22" s="88"/>
      <c r="L22" s="88"/>
      <c r="M22" s="88"/>
      <c r="N22" s="88"/>
      <c r="O22" s="88"/>
      <c r="P22" s="88"/>
      <c r="Q22" s="88"/>
      <c r="R22" s="88"/>
      <c r="S22" s="88"/>
      <c r="T22" s="88"/>
      <c r="U22" s="88"/>
      <c r="V22" s="88"/>
      <c r="W22" s="88"/>
      <c r="X22" s="88"/>
    </row>
    <row r="23" spans="1:24" ht="57" hidden="1" customHeight="1" x14ac:dyDescent="0.35">
      <c r="A23" s="117"/>
      <c r="B23" s="81"/>
      <c r="C23" s="81"/>
      <c r="D23" s="82"/>
      <c r="E23" s="88" t="str">
        <f>IF(D23=0,"",(VLOOKUP(D23,rates!$G$4:$G$21,2,FALSE)))</f>
        <v/>
      </c>
      <c r="F23" s="116" t="str">
        <f>IF(D23=0,"",(VLOOKUP(D23,rates!$A$4:$B$21,3,FALSE)))</f>
        <v/>
      </c>
      <c r="G23" s="88" t="str">
        <f t="shared" si="0"/>
        <v/>
      </c>
      <c r="H23" s="88"/>
      <c r="I23" s="88"/>
      <c r="J23" s="88"/>
      <c r="K23" s="88"/>
      <c r="L23" s="88"/>
      <c r="M23" s="88"/>
      <c r="N23" s="88"/>
      <c r="O23" s="88"/>
      <c r="P23" s="88"/>
      <c r="Q23" s="88"/>
      <c r="R23" s="88"/>
      <c r="S23" s="88"/>
      <c r="T23" s="88"/>
      <c r="U23" s="88"/>
      <c r="V23" s="88"/>
      <c r="W23" s="88"/>
      <c r="X23" s="88"/>
    </row>
    <row r="24" spans="1:24" ht="57" hidden="1" customHeight="1" x14ac:dyDescent="0.35">
      <c r="A24" s="117"/>
      <c r="B24" s="81"/>
      <c r="C24" s="81"/>
      <c r="D24" s="82"/>
      <c r="E24" s="88" t="str">
        <f>IF(D24=0,"",(VLOOKUP(D24,rates!$G$4:$G$21,2,FALSE)))</f>
        <v/>
      </c>
      <c r="F24" s="116" t="str">
        <f>IF(D24=0,"",(VLOOKUP(D24,rates!$A$4:$B$21,3,FALSE)))</f>
        <v/>
      </c>
      <c r="G24" s="88" t="str">
        <f t="shared" si="0"/>
        <v/>
      </c>
      <c r="H24" s="88"/>
      <c r="I24" s="88"/>
      <c r="J24" s="88"/>
      <c r="K24" s="88"/>
      <c r="L24" s="88"/>
      <c r="M24" s="88"/>
      <c r="N24" s="88"/>
      <c r="O24" s="88"/>
      <c r="P24" s="88"/>
      <c r="Q24" s="88"/>
      <c r="R24" s="88"/>
      <c r="S24" s="88"/>
      <c r="T24" s="88"/>
      <c r="U24" s="88"/>
      <c r="V24" s="88"/>
      <c r="W24" s="88"/>
      <c r="X24" s="88"/>
    </row>
    <row r="25" spans="1:24" ht="57" hidden="1" customHeight="1" x14ac:dyDescent="0.35">
      <c r="A25" s="117"/>
      <c r="B25" s="81"/>
      <c r="C25" s="81"/>
      <c r="D25" s="82"/>
      <c r="E25" s="88" t="str">
        <f>IF(D25=0,"",(VLOOKUP(D25,rates!$G$4:$G$21,2,FALSE)))</f>
        <v/>
      </c>
      <c r="F25" s="116" t="str">
        <f>IF(D25=0,"",(VLOOKUP(D25,rates!$A$4:$B$21,3,FALSE)))</f>
        <v/>
      </c>
      <c r="G25" s="88" t="str">
        <f t="shared" si="0"/>
        <v/>
      </c>
      <c r="H25" s="88"/>
      <c r="I25" s="88"/>
      <c r="J25" s="88"/>
      <c r="K25" s="88"/>
      <c r="L25" s="88"/>
      <c r="M25" s="88"/>
      <c r="N25" s="88"/>
      <c r="O25" s="88"/>
      <c r="P25" s="88"/>
      <c r="Q25" s="88"/>
      <c r="R25" s="88"/>
      <c r="S25" s="88"/>
      <c r="T25" s="88"/>
      <c r="U25" s="88"/>
      <c r="V25" s="88"/>
      <c r="W25" s="88"/>
      <c r="X25" s="88"/>
    </row>
    <row r="26" spans="1:24" ht="57" hidden="1" customHeight="1" x14ac:dyDescent="0.35">
      <c r="A26" s="118"/>
      <c r="B26" s="89"/>
      <c r="C26" s="89"/>
      <c r="D26" s="119"/>
      <c r="E26" s="88" t="str">
        <f>IF(D26=0,"",(VLOOKUP(D26,rates!$G$4:$G$21,2,FALSE)))</f>
        <v/>
      </c>
      <c r="F26" s="116" t="str">
        <f>IF(D26=0,"",(VLOOKUP(D26,rates!$A$4:$B$21,3,FALSE)))</f>
        <v/>
      </c>
      <c r="G26" s="88" t="str">
        <f t="shared" si="0"/>
        <v/>
      </c>
      <c r="H26" s="120"/>
      <c r="I26" s="120"/>
      <c r="J26" s="120"/>
      <c r="K26" s="120"/>
      <c r="L26" s="120"/>
      <c r="M26" s="120"/>
      <c r="N26" s="120"/>
      <c r="O26" s="120"/>
      <c r="P26" s="120"/>
      <c r="Q26" s="120"/>
      <c r="R26" s="120"/>
      <c r="S26" s="120"/>
      <c r="T26" s="120"/>
      <c r="U26" s="120"/>
      <c r="V26" s="120"/>
      <c r="W26" s="120"/>
      <c r="X26" s="120"/>
    </row>
    <row r="27" spans="1:24" ht="57" hidden="1" customHeight="1" x14ac:dyDescent="0.35">
      <c r="A27" s="118"/>
      <c r="B27" s="89"/>
      <c r="C27" s="89"/>
      <c r="D27" s="119"/>
      <c r="E27" s="88" t="str">
        <f>IF(D27=0,"",(VLOOKUP(D27,rates!$G$4:$G$21,2,FALSE)))</f>
        <v/>
      </c>
      <c r="F27" s="116" t="str">
        <f>IF(D27=0,"",(VLOOKUP(D27,rates!$A$4:$B$21,3,FALSE)))</f>
        <v/>
      </c>
      <c r="G27" s="88" t="str">
        <f t="shared" si="0"/>
        <v/>
      </c>
      <c r="H27" s="120"/>
      <c r="I27" s="120"/>
      <c r="J27" s="120"/>
      <c r="K27" s="120"/>
      <c r="L27" s="120"/>
      <c r="M27" s="120"/>
      <c r="N27" s="120"/>
      <c r="O27" s="120"/>
      <c r="P27" s="120"/>
      <c r="Q27" s="120"/>
      <c r="R27" s="120"/>
      <c r="S27" s="120"/>
      <c r="T27" s="120"/>
      <c r="U27" s="120"/>
      <c r="V27" s="120"/>
      <c r="W27" s="120"/>
      <c r="X27" s="120"/>
    </row>
    <row r="28" spans="1:24" ht="28.5" customHeight="1" thickBot="1" x14ac:dyDescent="0.4">
      <c r="A28" s="91" t="s">
        <v>13</v>
      </c>
      <c r="B28" s="91"/>
      <c r="C28" s="91"/>
      <c r="D28" s="91"/>
      <c r="E28" s="121" t="str">
        <f>IF(D28=0,"",(VLOOKUP(D28,rates!$G$4:$G$21,2,FALSE)))</f>
        <v/>
      </c>
      <c r="F28" s="92" t="str">
        <f>IF(D28=0,"",(VLOOKUP(D28,rates!$A$4:$B$21,3,FALSE)))</f>
        <v/>
      </c>
      <c r="G28" s="93"/>
      <c r="H28" s="93">
        <f>SUM(H7:H9)</f>
        <v>0</v>
      </c>
      <c r="I28" s="93">
        <f t="shared" ref="I28:X28" si="1">IF(I7="",0,$F7)+IF(I8="",0,$F8)+IF(I9="",0,$F9)+IF(I10="",0,$F10)+IF(I11="",0,$F11)+IF(I12="",0,$F12)+IF(I13="",0,$F13)+IF(I14="",0,$F14)+IF(I15="",0,$F15)+IF(I16="",0,$F16)+IF(I17="",0,$F17)+IF(I18="",0,$F18)+IF(I19="",0,$F19)+IF(I20="",0,$F20)+IF(I21="",0,$F21)+IF(I22="",0,$F22)+IF(I23="",0,$F23)+IF(I24="",0,$F24)+IF(I25="",0,$F25)+IF(I26="",0,$F26)+IF(I27="",0,$F27)</f>
        <v>0</v>
      </c>
      <c r="J28" s="93">
        <f t="shared" si="1"/>
        <v>0</v>
      </c>
      <c r="K28" s="93">
        <f t="shared" si="1"/>
        <v>0</v>
      </c>
      <c r="L28" s="93">
        <f t="shared" si="1"/>
        <v>0</v>
      </c>
      <c r="M28" s="93">
        <f t="shared" si="1"/>
        <v>0</v>
      </c>
      <c r="N28" s="93">
        <f t="shared" si="1"/>
        <v>0</v>
      </c>
      <c r="O28" s="93">
        <f t="shared" si="1"/>
        <v>0</v>
      </c>
      <c r="P28" s="93">
        <f t="shared" si="1"/>
        <v>0</v>
      </c>
      <c r="Q28" s="93">
        <f t="shared" si="1"/>
        <v>0</v>
      </c>
      <c r="R28" s="93">
        <f t="shared" si="1"/>
        <v>0</v>
      </c>
      <c r="S28" s="93">
        <f t="shared" si="1"/>
        <v>0</v>
      </c>
      <c r="T28" s="93">
        <f t="shared" si="1"/>
        <v>0</v>
      </c>
      <c r="U28" s="93">
        <f t="shared" si="1"/>
        <v>0</v>
      </c>
      <c r="V28" s="93">
        <f t="shared" si="1"/>
        <v>0</v>
      </c>
      <c r="W28" s="93">
        <f t="shared" si="1"/>
        <v>0</v>
      </c>
      <c r="X28" s="93">
        <f t="shared" si="1"/>
        <v>0</v>
      </c>
    </row>
    <row r="29" spans="1:24" ht="28.5" customHeight="1" thickTop="1" thickBot="1" x14ac:dyDescent="0.4">
      <c r="A29" s="91" t="s">
        <v>9</v>
      </c>
      <c r="B29" s="91"/>
      <c r="C29" s="91"/>
      <c r="D29" s="91"/>
      <c r="E29" s="91"/>
      <c r="F29" s="91"/>
      <c r="G29" s="93"/>
      <c r="H29" s="93">
        <f>SUM(I29:X29)</f>
        <v>0</v>
      </c>
      <c r="I29" s="93">
        <f t="shared" ref="I29:X29" si="2">SUM(I28:I28)</f>
        <v>0</v>
      </c>
      <c r="J29" s="93">
        <f t="shared" si="2"/>
        <v>0</v>
      </c>
      <c r="K29" s="93">
        <f t="shared" si="2"/>
        <v>0</v>
      </c>
      <c r="L29" s="93">
        <f t="shared" si="2"/>
        <v>0</v>
      </c>
      <c r="M29" s="93">
        <f t="shared" si="2"/>
        <v>0</v>
      </c>
      <c r="N29" s="93">
        <f t="shared" si="2"/>
        <v>0</v>
      </c>
      <c r="O29" s="93">
        <f t="shared" si="2"/>
        <v>0</v>
      </c>
      <c r="P29" s="93">
        <f t="shared" si="2"/>
        <v>0</v>
      </c>
      <c r="Q29" s="93">
        <f t="shared" si="2"/>
        <v>0</v>
      </c>
      <c r="R29" s="93">
        <f t="shared" si="2"/>
        <v>0</v>
      </c>
      <c r="S29" s="93">
        <f t="shared" si="2"/>
        <v>0</v>
      </c>
      <c r="T29" s="93">
        <f t="shared" si="2"/>
        <v>0</v>
      </c>
      <c r="U29" s="93">
        <f t="shared" si="2"/>
        <v>0</v>
      </c>
      <c r="V29" s="93">
        <f t="shared" si="2"/>
        <v>0</v>
      </c>
      <c r="W29" s="93">
        <f t="shared" si="2"/>
        <v>0</v>
      </c>
      <c r="X29" s="93">
        <f t="shared" si="2"/>
        <v>0</v>
      </c>
    </row>
    <row r="30" spans="1:24" ht="28.5" customHeight="1" thickTop="1" x14ac:dyDescent="0.35">
      <c r="A30" s="31"/>
      <c r="B30" s="31"/>
      <c r="C30" s="31"/>
      <c r="D30" s="31"/>
      <c r="E30" s="31"/>
      <c r="F30" s="31"/>
      <c r="G30" s="95"/>
      <c r="H30" s="95"/>
      <c r="I30" s="95"/>
      <c r="J30" s="95"/>
      <c r="K30" s="95"/>
      <c r="L30" s="95"/>
      <c r="M30" s="95"/>
      <c r="N30" s="95"/>
      <c r="O30" s="95"/>
      <c r="P30" s="95"/>
      <c r="Q30" s="95"/>
      <c r="R30" s="95"/>
      <c r="S30" s="95"/>
      <c r="T30" s="95"/>
      <c r="U30" s="95"/>
      <c r="V30" s="95"/>
      <c r="W30" s="95"/>
      <c r="X30" s="95"/>
    </row>
    <row r="31" spans="1:24" ht="28.5" customHeight="1" x14ac:dyDescent="0.35">
      <c r="A31" s="99" t="s">
        <v>14</v>
      </c>
      <c r="B31" s="96"/>
      <c r="C31" s="97"/>
      <c r="D31" s="97"/>
      <c r="E31" s="97"/>
      <c r="F31" s="98" t="e">
        <f>F32*hours!D37</f>
        <v>#DIV/0!</v>
      </c>
      <c r="G31" s="69"/>
      <c r="H31" s="69"/>
      <c r="I31" s="69"/>
      <c r="J31" s="76"/>
      <c r="K31" s="76"/>
      <c r="L31" s="122"/>
      <c r="M31" s="76"/>
      <c r="N31" s="76"/>
      <c r="O31" s="76"/>
      <c r="P31" s="76"/>
      <c r="Q31" s="76"/>
      <c r="R31" s="105"/>
      <c r="S31" s="76"/>
      <c r="T31" s="76"/>
      <c r="U31" s="76"/>
      <c r="V31" s="76"/>
      <c r="W31" s="76"/>
      <c r="X31" s="76"/>
    </row>
    <row r="32" spans="1:24" ht="28.5" customHeight="1" x14ac:dyDescent="0.35">
      <c r="A32" s="99" t="s">
        <v>7</v>
      </c>
      <c r="B32" s="97"/>
      <c r="C32" s="97"/>
      <c r="D32" s="97"/>
      <c r="E32" s="97"/>
      <c r="F32" s="100">
        <f>COUNTIF(I29:X29,"&gt;0")</f>
        <v>0</v>
      </c>
      <c r="G32" s="69"/>
      <c r="H32" s="69"/>
      <c r="I32" s="109"/>
      <c r="J32" s="76"/>
      <c r="K32" s="76"/>
      <c r="L32" s="111"/>
      <c r="M32" s="76"/>
      <c r="N32" s="76"/>
      <c r="O32" s="76"/>
      <c r="P32" s="69"/>
      <c r="Q32" s="69"/>
      <c r="R32" s="110"/>
      <c r="S32" s="76"/>
      <c r="T32" s="69"/>
      <c r="U32" s="76"/>
      <c r="V32" s="76"/>
      <c r="W32" s="69"/>
      <c r="X32" s="69"/>
    </row>
    <row r="33" spans="1:24" ht="28.5" customHeight="1" x14ac:dyDescent="0.35">
      <c r="A33" s="99" t="s">
        <v>4</v>
      </c>
      <c r="B33" s="97"/>
      <c r="C33" s="97"/>
      <c r="D33" s="106"/>
      <c r="E33" s="106"/>
      <c r="F33" s="107">
        <f>SUMIFS($H$7:$H$28, $C$7:$C$28, "Infant", $D$7:$D$28,"9")+SUMIFS($H$8:$H$28, $C$8:$C$28, "Infant", $D$8:$D$28,"27")+SUMIFS($H$8:$H$28, $C$8:$C$28, "Infant", $D$8:$D$28,"10")+SUMIFS($H$8:$H$28, $C$8:$C$28, "Infant", $D$8:$D$28,"11")+SUMIFS($H$8:$H$28, $C$8:$C$28, "Infant", $D$8:$D$28,"227")+SUMIFS($H$8:$H$28, $C$8:$C$28, "Infant", $D$8:$D$28,"15")+SUMIFS($H$8:$H$28, $C$8:$C$28, "Infant", $D$8:$D$28,"215")+SUMIFS($H$8:$H$28, $C$8:$C$28, "Infant", $D$8:$D$28,"16")+SUMIFS($H$8:$H$28, $C$8:$C$28, "Infant", $D$8:$D$28,"17")</f>
        <v>0</v>
      </c>
      <c r="G33" s="69"/>
      <c r="H33" s="69"/>
      <c r="I33" s="69"/>
      <c r="J33" s="76"/>
      <c r="K33" s="76"/>
      <c r="L33" s="76"/>
      <c r="M33" s="76"/>
      <c r="N33" s="76"/>
      <c r="O33" s="76"/>
      <c r="P33" s="69"/>
      <c r="Q33" s="69"/>
      <c r="R33" s="110"/>
      <c r="S33" s="76"/>
      <c r="T33" s="69"/>
      <c r="U33" s="76"/>
      <c r="V33" s="76"/>
      <c r="W33" s="69"/>
      <c r="X33" s="69"/>
    </row>
    <row r="34" spans="1:24" ht="28.5" customHeight="1" x14ac:dyDescent="0.35">
      <c r="A34" s="99" t="s">
        <v>6</v>
      </c>
      <c r="B34" s="97"/>
      <c r="C34" s="97"/>
      <c r="D34" s="106"/>
      <c r="E34" s="106"/>
      <c r="F34" s="107">
        <f>SUMIFS($H$8:$H$28, $C$8:$C$28, "Preschool", $D$8:$D$28,"12")+SUMIFS($H$8:$H$28, $C$8:$C$28, "Preschool", $D$8:$D$28,"13")+SUMIFS($H$8:$H$28, $C$8:$C$28, "Preschool", $D$8:$D$28,"14")+SUMIFS($H$8:$H$28, $C$8:$C$28, "Preschool", $D$8:$D$28,"27")+SUMIFS($H$8:$H$28, $C$8:$C$28, "Preschool", $D$8:$D$28,"227")+SUMIFS($H$8:$H$28, $C$8:$C$28, "Preschool", $D$8:$D$28,"15")+SUMIFS($H$8:$H$28, $C$8:$C$28, "Preschool", $D$8:$D$28,"215")+SUMIFS($H$8:$H$28, $C$8:$C$28, "Preschool", $D$8:$D$28,"16")+SUMIFS($H$8:$H$28, $C$8:$C$28, "Preschool", $D$8:$D$28,"17")</f>
        <v>0</v>
      </c>
      <c r="G34" s="69"/>
      <c r="H34" s="69"/>
      <c r="I34" s="69"/>
      <c r="J34" s="76"/>
      <c r="K34" s="76"/>
      <c r="L34" s="76"/>
      <c r="M34" s="76"/>
      <c r="N34" s="76"/>
      <c r="O34" s="76"/>
      <c r="P34" s="69"/>
      <c r="Q34" s="69"/>
      <c r="R34" s="110"/>
      <c r="S34" s="76"/>
      <c r="T34" s="69"/>
      <c r="U34" s="76"/>
      <c r="V34" s="76"/>
      <c r="W34" s="69"/>
      <c r="X34" s="69"/>
    </row>
    <row r="35" spans="1:24" ht="28.5" customHeight="1" x14ac:dyDescent="0.35">
      <c r="A35" s="99" t="s">
        <v>5</v>
      </c>
      <c r="B35" s="97"/>
      <c r="C35" s="97"/>
      <c r="D35" s="106"/>
      <c r="E35" s="106"/>
      <c r="F35" s="107">
        <f>SUMIFS($H$8:$H$28, $C$8:$C$28, "School Age", $D$8:$D$28,"22")+SUMIFS($H$8:$H$28, $C$8:$C$28, "School Age", $D$8:$D$28,"23")+SUMIFS($H$8:$H$28, $C$8:$C$28, "School Age", $D$8:$D$28,"24")+SUMIFS($H$8:$H$28, $C$8:$C$28, "School Age", $D$8:$D$28,"27")+SUMIFS($H$8:$H$28, $C$8:$C$28, "School Age", $D$8:$D$28,"227")+SUMIFS($H$8:$H$28, $C$8:$C$28, "School Age", $D$8:$D$28,"15")+SUMIFS($H$8:$H$28, $C$8:$C$28, "School Age", $D$8:$D$28,"215")+SUMIFS($H$8:$H$28, $C$8:$C$28, "School Age", $D$8:$D$28,"16")+SUMIFS($H$8:$H$28, $C$8:$C$28, "School Age", $D$8:$D$28,"17")+SUMIFS($H$8:$H$28, $C$8:$C$28, "School Age", $D$8:$D$28,"18")</f>
        <v>0</v>
      </c>
      <c r="G35" s="69"/>
      <c r="H35" s="69"/>
      <c r="I35" s="69"/>
      <c r="J35" s="76"/>
      <c r="K35" s="76"/>
      <c r="L35" s="76"/>
      <c r="M35" s="76"/>
      <c r="N35" s="31"/>
      <c r="O35" s="31"/>
      <c r="P35" s="31"/>
      <c r="Q35" s="31"/>
      <c r="R35" s="110"/>
      <c r="S35" s="76"/>
      <c r="T35" s="76"/>
      <c r="U35" s="31"/>
      <c r="V35" s="31"/>
      <c r="W35" s="31"/>
      <c r="X35" s="31"/>
    </row>
    <row r="36" spans="1:24" ht="28.5" customHeight="1" x14ac:dyDescent="0.35">
      <c r="A36" s="99" t="str">
        <f>'Invoice Summary'!A38</f>
        <v>Provider Total Invoice</v>
      </c>
      <c r="B36" s="97"/>
      <c r="C36" s="97"/>
      <c r="D36" s="97"/>
      <c r="E36" s="97"/>
      <c r="F36" s="112">
        <f>SUM(F33:F35)</f>
        <v>0</v>
      </c>
      <c r="G36" s="69"/>
      <c r="H36" s="69"/>
      <c r="I36" s="69"/>
      <c r="J36" s="76"/>
      <c r="K36" s="76"/>
      <c r="L36" s="76"/>
      <c r="M36" s="76"/>
      <c r="N36" s="76"/>
      <c r="O36" s="76"/>
      <c r="P36" s="76"/>
      <c r="Q36" s="76"/>
      <c r="R36" s="76"/>
      <c r="S36" s="76"/>
      <c r="T36" s="76"/>
      <c r="U36" s="76"/>
      <c r="V36" s="76"/>
      <c r="W36" s="76"/>
      <c r="X36" s="76"/>
    </row>
    <row r="37" spans="1:24" ht="28.5" customHeight="1" x14ac:dyDescent="0.35">
      <c r="A37" s="99" t="str">
        <f>'Invoice Summary'!A39</f>
        <v>12% GOG included in Provider Invoice Total</v>
      </c>
      <c r="B37" s="97"/>
      <c r="C37" s="97"/>
      <c r="D37" s="97"/>
      <c r="E37" s="106"/>
      <c r="F37" s="107">
        <f>F36/1.12</f>
        <v>0</v>
      </c>
      <c r="G37" s="69"/>
      <c r="H37" s="69"/>
      <c r="I37" s="76"/>
      <c r="J37" s="76"/>
      <c r="K37" s="76"/>
      <c r="L37" s="76"/>
      <c r="M37" s="76"/>
      <c r="N37" s="76"/>
      <c r="O37" s="76"/>
      <c r="P37" s="76"/>
      <c r="Q37" s="76"/>
      <c r="R37" s="76"/>
      <c r="S37" s="76"/>
      <c r="T37" s="76"/>
      <c r="U37" s="76"/>
      <c r="V37" s="76"/>
      <c r="W37" s="76"/>
      <c r="X37" s="76"/>
    </row>
    <row r="38" spans="1:24" s="6" customFormat="1" ht="27" customHeight="1" x14ac:dyDescent="0.35">
      <c r="A38" s="99" t="str">
        <f>'Invoice Summary'!A40</f>
        <v>Provider Invoice Total  before GOG</v>
      </c>
      <c r="B38" s="71">
        <v>0.12</v>
      </c>
      <c r="C38" s="97"/>
      <c r="D38" s="97"/>
      <c r="E38" s="106"/>
      <c r="F38" s="107">
        <f>F36-F37</f>
        <v>0</v>
      </c>
      <c r="G38" s="76"/>
      <c r="H38" s="76"/>
      <c r="I38" s="76"/>
      <c r="J38" s="76"/>
      <c r="K38" s="76"/>
      <c r="L38" s="76"/>
      <c r="M38" s="76"/>
      <c r="N38" s="76"/>
      <c r="O38" s="76"/>
      <c r="P38" s="76"/>
      <c r="Q38" s="76"/>
      <c r="R38" s="76"/>
      <c r="S38" s="76"/>
      <c r="T38" s="76"/>
      <c r="U38" s="76"/>
      <c r="V38" s="76"/>
      <c r="W38" s="76"/>
      <c r="X38" s="76"/>
    </row>
    <row r="39" spans="1:24" s="6" customFormat="1" ht="15.75" customHeight="1" x14ac:dyDescent="0.35">
      <c r="A39" s="76"/>
      <c r="B39" s="76"/>
      <c r="C39" s="76"/>
      <c r="D39" s="76"/>
      <c r="E39" s="76"/>
      <c r="F39" s="76"/>
      <c r="G39" s="76"/>
      <c r="H39" s="76"/>
      <c r="I39" s="76"/>
      <c r="J39" s="76"/>
      <c r="K39" s="76"/>
      <c r="L39" s="76"/>
      <c r="M39" s="76"/>
      <c r="N39" s="76"/>
      <c r="O39" s="76"/>
      <c r="P39" s="76"/>
      <c r="Q39" s="76"/>
      <c r="R39" s="76"/>
      <c r="S39" s="76"/>
      <c r="T39" s="76"/>
      <c r="U39" s="76"/>
      <c r="V39" s="76"/>
      <c r="W39" s="76"/>
      <c r="X39" s="76"/>
    </row>
    <row r="40" spans="1:24" s="6" customFormat="1" ht="15.75" customHeight="1" x14ac:dyDescent="0.35">
      <c r="A40" s="76"/>
      <c r="B40" s="76"/>
      <c r="C40" s="76"/>
      <c r="D40" s="76"/>
      <c r="E40" s="76"/>
      <c r="F40" s="76"/>
      <c r="G40" s="76"/>
      <c r="H40" s="76"/>
      <c r="I40" s="76"/>
      <c r="J40" s="76"/>
      <c r="K40" s="76"/>
      <c r="L40" s="76"/>
      <c r="M40" s="76"/>
      <c r="N40" s="76"/>
      <c r="O40" s="76"/>
      <c r="P40" s="76"/>
      <c r="Q40" s="76"/>
      <c r="R40" s="76"/>
      <c r="S40" s="76"/>
      <c r="T40" s="76"/>
      <c r="U40" s="76"/>
      <c r="V40" s="76"/>
      <c r="W40" s="76"/>
      <c r="X40" s="76"/>
    </row>
    <row r="41" spans="1:24" s="6" customFormat="1" ht="15.75" customHeight="1" x14ac:dyDescent="0.35">
      <c r="A41" s="76"/>
      <c r="B41" s="76"/>
      <c r="C41" s="76"/>
      <c r="D41" s="76"/>
      <c r="E41" s="76"/>
      <c r="F41" s="76"/>
      <c r="G41" s="76"/>
      <c r="H41" s="76"/>
      <c r="I41" s="76"/>
      <c r="J41" s="76"/>
      <c r="K41" s="76"/>
      <c r="L41" s="76"/>
      <c r="M41" s="76"/>
      <c r="N41" s="76"/>
      <c r="O41" s="76"/>
      <c r="P41" s="76"/>
      <c r="Q41" s="76"/>
      <c r="R41" s="76"/>
      <c r="S41" s="76"/>
      <c r="T41" s="76"/>
      <c r="U41" s="76"/>
      <c r="V41" s="76"/>
      <c r="W41" s="76"/>
      <c r="X41" s="76"/>
    </row>
    <row r="42" spans="1:24" s="6" customFormat="1" ht="12.75" customHeight="1" x14ac:dyDescent="0.35">
      <c r="A42" s="76"/>
      <c r="B42" s="76"/>
      <c r="C42" s="76"/>
      <c r="D42" s="76"/>
      <c r="E42" s="76"/>
      <c r="F42" s="76"/>
      <c r="G42" s="76"/>
      <c r="H42" s="76"/>
      <c r="I42" s="76"/>
      <c r="J42" s="76"/>
      <c r="K42" s="76"/>
      <c r="L42" s="76"/>
      <c r="M42" s="76"/>
      <c r="N42" s="76"/>
      <c r="O42" s="76"/>
      <c r="P42" s="76"/>
      <c r="Q42" s="76"/>
      <c r="R42" s="76"/>
      <c r="S42" s="76"/>
      <c r="T42" s="76"/>
      <c r="U42" s="76"/>
      <c r="V42" s="76"/>
      <c r="W42" s="76"/>
      <c r="X42" s="76"/>
    </row>
    <row r="43" spans="1:24" s="6" customFormat="1" ht="12.75" customHeight="1" x14ac:dyDescent="0.35">
      <c r="A43" s="76"/>
      <c r="B43" s="76"/>
      <c r="C43" s="76"/>
      <c r="D43" s="76"/>
      <c r="E43" s="76"/>
      <c r="F43" s="76"/>
      <c r="G43" s="76"/>
      <c r="H43" s="76"/>
      <c r="I43" s="76"/>
      <c r="J43" s="76"/>
      <c r="K43" s="76"/>
      <c r="L43" s="76"/>
      <c r="M43" s="76"/>
      <c r="N43" s="76"/>
      <c r="O43" s="76"/>
      <c r="P43" s="76"/>
      <c r="Q43" s="76"/>
      <c r="R43" s="76"/>
      <c r="S43" s="76"/>
      <c r="T43" s="76"/>
      <c r="U43" s="76"/>
      <c r="V43" s="76"/>
      <c r="W43" s="76"/>
      <c r="X43" s="76"/>
    </row>
    <row r="44" spans="1:24" s="6" customFormat="1" ht="12.75" customHeight="1" x14ac:dyDescent="0.35">
      <c r="A44" s="76"/>
      <c r="B44" s="76"/>
      <c r="C44" s="76"/>
      <c r="D44" s="76"/>
      <c r="E44" s="76"/>
      <c r="F44" s="76"/>
      <c r="G44" s="76"/>
      <c r="H44" s="76"/>
      <c r="I44" s="76"/>
      <c r="J44" s="76"/>
      <c r="K44" s="76"/>
      <c r="L44" s="76"/>
      <c r="M44" s="76"/>
      <c r="N44" s="76"/>
      <c r="O44" s="76"/>
      <c r="P44" s="76"/>
      <c r="Q44" s="76"/>
      <c r="R44" s="76"/>
      <c r="S44" s="76"/>
      <c r="T44" s="76"/>
      <c r="U44" s="76"/>
      <c r="V44" s="76"/>
      <c r="W44" s="76"/>
      <c r="X44" s="76"/>
    </row>
    <row r="45" spans="1:24" s="6" customFormat="1" ht="12.75" customHeight="1" x14ac:dyDescent="0.35">
      <c r="A45" s="76"/>
      <c r="B45" s="76"/>
      <c r="C45" s="76"/>
      <c r="D45" s="76"/>
      <c r="E45" s="76"/>
      <c r="F45" s="76"/>
      <c r="G45" s="76"/>
      <c r="H45" s="76"/>
      <c r="I45" s="76"/>
      <c r="J45" s="76"/>
      <c r="K45" s="76"/>
      <c r="L45" s="76"/>
      <c r="M45" s="76"/>
      <c r="N45" s="76"/>
      <c r="O45" s="76"/>
      <c r="P45" s="76"/>
      <c r="Q45" s="76"/>
      <c r="R45" s="76"/>
      <c r="S45" s="76"/>
      <c r="T45" s="76"/>
      <c r="U45" s="76"/>
      <c r="V45" s="76"/>
      <c r="W45" s="76"/>
      <c r="X45" s="76"/>
    </row>
    <row r="46" spans="1:24" s="6" customFormat="1" ht="12.75" customHeight="1" x14ac:dyDescent="0.35">
      <c r="A46" s="76"/>
      <c r="B46" s="76"/>
      <c r="C46" s="76"/>
      <c r="D46" s="76"/>
      <c r="E46" s="76"/>
      <c r="F46" s="76"/>
      <c r="G46" s="76"/>
      <c r="H46" s="76"/>
      <c r="I46" s="76"/>
      <c r="J46" s="76"/>
      <c r="K46" s="76"/>
      <c r="L46" s="76"/>
      <c r="M46" s="76"/>
      <c r="N46" s="76"/>
      <c r="O46" s="76"/>
      <c r="P46" s="76"/>
      <c r="Q46" s="76"/>
      <c r="R46" s="76"/>
      <c r="S46" s="76"/>
      <c r="T46" s="76"/>
      <c r="U46" s="76"/>
      <c r="V46" s="76"/>
      <c r="W46" s="76"/>
      <c r="X46" s="76"/>
    </row>
    <row r="47" spans="1:24" s="6" customFormat="1" ht="12.75" customHeight="1" x14ac:dyDescent="0.35">
      <c r="A47" s="76"/>
      <c r="B47" s="76"/>
      <c r="C47" s="76"/>
      <c r="D47" s="76"/>
      <c r="E47" s="76"/>
      <c r="F47" s="76"/>
      <c r="G47" s="76"/>
      <c r="H47" s="76"/>
      <c r="I47" s="76"/>
      <c r="J47" s="76"/>
      <c r="K47" s="76"/>
      <c r="L47" s="76"/>
      <c r="M47" s="76"/>
      <c r="N47" s="76"/>
      <c r="O47" s="76"/>
      <c r="P47" s="76"/>
      <c r="Q47" s="76"/>
      <c r="R47" s="76"/>
      <c r="S47" s="76"/>
      <c r="T47" s="76"/>
      <c r="U47" s="76"/>
      <c r="V47" s="76"/>
      <c r="W47" s="76"/>
      <c r="X47" s="76"/>
    </row>
    <row r="48" spans="1:24" s="6" customFormat="1" ht="12.75" customHeight="1" x14ac:dyDescent="0.35">
      <c r="A48" s="76"/>
      <c r="B48" s="76"/>
      <c r="C48" s="76"/>
      <c r="D48" s="76"/>
      <c r="E48" s="76"/>
      <c r="F48" s="76"/>
      <c r="G48" s="76"/>
      <c r="H48" s="76"/>
      <c r="I48" s="76"/>
      <c r="J48" s="76"/>
      <c r="K48" s="76"/>
      <c r="L48" s="76"/>
      <c r="M48" s="76"/>
      <c r="N48" s="76"/>
      <c r="O48" s="76"/>
      <c r="P48" s="76"/>
      <c r="Q48" s="76"/>
      <c r="R48" s="76"/>
      <c r="S48" s="76"/>
      <c r="T48" s="76"/>
      <c r="U48" s="76"/>
      <c r="V48" s="76"/>
      <c r="W48" s="76"/>
      <c r="X48" s="76"/>
    </row>
    <row r="49" spans="1:24" s="6" customFormat="1" ht="12.75" customHeight="1" x14ac:dyDescent="0.35">
      <c r="A49" s="76"/>
      <c r="B49" s="76"/>
      <c r="C49" s="76"/>
      <c r="D49" s="76"/>
      <c r="E49" s="76"/>
      <c r="F49" s="76"/>
      <c r="G49" s="76"/>
      <c r="H49" s="76"/>
      <c r="I49" s="76"/>
      <c r="J49" s="76"/>
      <c r="K49" s="76"/>
      <c r="L49" s="76"/>
      <c r="M49" s="76"/>
      <c r="N49" s="76"/>
      <c r="O49" s="76"/>
      <c r="P49" s="76"/>
      <c r="Q49" s="76"/>
      <c r="R49" s="76"/>
      <c r="S49" s="76"/>
      <c r="T49" s="76"/>
      <c r="U49" s="76"/>
      <c r="V49" s="76"/>
      <c r="W49" s="76"/>
      <c r="X49" s="76"/>
    </row>
    <row r="50" spans="1:24" s="6" customFormat="1" ht="12.75" customHeight="1" x14ac:dyDescent="0.35">
      <c r="A50" s="76"/>
      <c r="B50" s="76"/>
      <c r="C50" s="76"/>
      <c r="D50" s="76"/>
      <c r="E50" s="76"/>
      <c r="F50" s="76"/>
      <c r="G50" s="76"/>
      <c r="H50" s="76"/>
      <c r="I50" s="76"/>
      <c r="J50" s="76"/>
      <c r="K50" s="76"/>
      <c r="L50" s="76"/>
      <c r="M50" s="76"/>
      <c r="N50" s="76"/>
      <c r="O50" s="76"/>
      <c r="P50" s="76"/>
      <c r="Q50" s="76"/>
      <c r="R50" s="76"/>
      <c r="S50" s="76"/>
      <c r="T50" s="76"/>
      <c r="U50" s="76"/>
      <c r="V50" s="76"/>
      <c r="W50" s="76"/>
      <c r="X50" s="76"/>
    </row>
    <row r="51" spans="1:24" ht="23.25" x14ac:dyDescent="0.35">
      <c r="A51" s="76"/>
      <c r="B51" s="76"/>
      <c r="C51" s="76"/>
      <c r="D51" s="76"/>
      <c r="E51" s="69"/>
      <c r="F51" s="69"/>
      <c r="G51" s="69"/>
      <c r="H51" s="69"/>
      <c r="I51" s="69"/>
      <c r="J51" s="76"/>
      <c r="K51" s="76"/>
      <c r="L51" s="76"/>
      <c r="M51" s="76"/>
      <c r="N51" s="76"/>
      <c r="O51" s="76"/>
      <c r="P51" s="76"/>
      <c r="Q51" s="76"/>
      <c r="R51" s="76"/>
      <c r="S51" s="76"/>
      <c r="T51" s="76"/>
      <c r="U51" s="76"/>
      <c r="V51" s="76"/>
      <c r="W51" s="76"/>
      <c r="X51" s="69"/>
    </row>
    <row r="52" spans="1:24" ht="23.25" x14ac:dyDescent="0.35">
      <c r="A52" s="76"/>
      <c r="B52" s="76"/>
      <c r="C52" s="76"/>
      <c r="D52" s="76"/>
      <c r="E52" s="76"/>
      <c r="F52" s="76"/>
      <c r="G52" s="76"/>
      <c r="H52" s="76"/>
      <c r="I52" s="76"/>
      <c r="J52" s="76"/>
      <c r="K52" s="76"/>
      <c r="L52" s="76"/>
      <c r="M52" s="76"/>
      <c r="N52" s="76"/>
      <c r="O52" s="76"/>
      <c r="P52" s="76"/>
      <c r="Q52" s="76"/>
      <c r="R52" s="76"/>
      <c r="S52" s="76"/>
      <c r="T52" s="76"/>
      <c r="U52" s="76"/>
      <c r="V52" s="76"/>
      <c r="W52" s="76"/>
      <c r="X52" s="76"/>
    </row>
    <row r="53" spans="1:24" ht="23.25" x14ac:dyDescent="0.35">
      <c r="A53" s="76"/>
      <c r="B53" s="76"/>
      <c r="C53" s="76"/>
      <c r="D53" s="76"/>
      <c r="E53" s="76"/>
      <c r="F53" s="76"/>
      <c r="G53" s="76"/>
      <c r="H53" s="76"/>
      <c r="I53" s="76"/>
      <c r="J53" s="76"/>
      <c r="K53" s="76"/>
      <c r="L53" s="76"/>
      <c r="M53" s="76"/>
      <c r="N53" s="76"/>
      <c r="O53" s="76"/>
      <c r="P53" s="76"/>
      <c r="Q53" s="76"/>
      <c r="R53" s="76"/>
      <c r="S53" s="76"/>
      <c r="T53" s="76"/>
      <c r="U53" s="76"/>
      <c r="V53" s="76"/>
      <c r="W53" s="76"/>
      <c r="X53" s="76"/>
    </row>
    <row r="54" spans="1:24" ht="23.25" x14ac:dyDescent="0.35">
      <c r="A54" s="76"/>
      <c r="B54" s="76"/>
      <c r="C54" s="76"/>
      <c r="D54" s="76"/>
      <c r="E54" s="76"/>
      <c r="F54" s="76"/>
      <c r="G54" s="76"/>
      <c r="H54" s="76"/>
      <c r="I54" s="76"/>
      <c r="J54" s="76"/>
      <c r="K54" s="76"/>
      <c r="L54" s="76"/>
      <c r="M54" s="76"/>
      <c r="N54" s="76"/>
      <c r="O54" s="76"/>
      <c r="P54" s="76"/>
      <c r="Q54" s="76"/>
      <c r="R54" s="76"/>
      <c r="S54" s="76"/>
      <c r="T54" s="76"/>
      <c r="U54" s="76"/>
      <c r="V54" s="76"/>
      <c r="W54" s="76"/>
      <c r="X54" s="76"/>
    </row>
    <row r="55" spans="1:24" ht="23.25" x14ac:dyDescent="0.35">
      <c r="A55" s="76"/>
      <c r="B55" s="76"/>
      <c r="C55" s="76"/>
      <c r="D55" s="76"/>
      <c r="E55" s="76"/>
      <c r="F55" s="76"/>
      <c r="G55" s="76"/>
      <c r="H55" s="76"/>
      <c r="I55" s="76"/>
      <c r="J55" s="76"/>
      <c r="K55" s="76"/>
      <c r="L55" s="76"/>
      <c r="M55" s="76"/>
      <c r="N55" s="76"/>
      <c r="O55" s="76"/>
      <c r="P55" s="76"/>
      <c r="Q55" s="76"/>
      <c r="R55" s="76"/>
      <c r="S55" s="76"/>
      <c r="T55" s="76"/>
      <c r="U55" s="76"/>
      <c r="V55" s="76"/>
      <c r="W55" s="76"/>
      <c r="X55" s="76"/>
    </row>
    <row r="56" spans="1:24" ht="23.25" x14ac:dyDescent="0.35">
      <c r="A56" s="76"/>
      <c r="B56" s="76"/>
      <c r="C56" s="76"/>
      <c r="D56" s="76"/>
      <c r="E56" s="76"/>
      <c r="F56" s="76"/>
      <c r="G56" s="76"/>
      <c r="H56" s="76"/>
      <c r="I56" s="76"/>
      <c r="J56" s="76"/>
      <c r="K56" s="76"/>
      <c r="L56" s="76"/>
      <c r="M56" s="76"/>
      <c r="N56" s="76"/>
      <c r="O56" s="76"/>
      <c r="P56" s="76"/>
      <c r="Q56" s="76"/>
      <c r="R56" s="76"/>
      <c r="S56" s="76"/>
      <c r="T56" s="76"/>
      <c r="U56" s="76"/>
      <c r="V56" s="76"/>
      <c r="W56" s="76"/>
      <c r="X56" s="76"/>
    </row>
    <row r="57" spans="1:24" ht="23.25" x14ac:dyDescent="0.35">
      <c r="A57" s="76"/>
      <c r="B57" s="76"/>
      <c r="C57" s="76"/>
      <c r="D57" s="76"/>
      <c r="E57" s="76"/>
      <c r="F57" s="76"/>
      <c r="G57" s="76"/>
      <c r="H57" s="76"/>
      <c r="I57" s="76"/>
      <c r="J57" s="76"/>
      <c r="K57" s="76"/>
      <c r="L57" s="76"/>
      <c r="M57" s="76"/>
      <c r="N57" s="76"/>
      <c r="O57" s="76"/>
      <c r="P57" s="76"/>
      <c r="Q57" s="76"/>
      <c r="R57" s="76"/>
      <c r="S57" s="76"/>
      <c r="T57" s="76"/>
      <c r="U57" s="76"/>
      <c r="V57" s="76"/>
      <c r="W57" s="76"/>
      <c r="X57" s="76"/>
    </row>
    <row r="58" spans="1:24" ht="23.25" x14ac:dyDescent="0.35">
      <c r="A58" s="76"/>
      <c r="B58" s="76"/>
      <c r="C58" s="76"/>
      <c r="D58" s="76"/>
      <c r="E58" s="76"/>
      <c r="F58" s="76"/>
      <c r="G58" s="76"/>
      <c r="H58" s="76"/>
      <c r="I58" s="76"/>
      <c r="J58" s="76"/>
      <c r="K58" s="76"/>
      <c r="L58" s="76"/>
      <c r="M58" s="76"/>
      <c r="N58" s="76"/>
      <c r="O58" s="76"/>
      <c r="P58" s="76"/>
      <c r="Q58" s="76"/>
      <c r="R58" s="76"/>
      <c r="S58" s="76"/>
      <c r="T58" s="76"/>
      <c r="U58" s="76"/>
      <c r="V58" s="76"/>
      <c r="W58" s="76"/>
      <c r="X58" s="76"/>
    </row>
    <row r="59" spans="1:24" ht="23.25" x14ac:dyDescent="0.35">
      <c r="A59" s="76"/>
      <c r="B59" s="76"/>
      <c r="C59" s="76"/>
      <c r="D59" s="76"/>
      <c r="E59" s="76"/>
      <c r="F59" s="76"/>
      <c r="G59" s="76"/>
      <c r="H59" s="76"/>
      <c r="I59" s="76"/>
      <c r="J59" s="76"/>
      <c r="K59" s="76"/>
      <c r="L59" s="76"/>
      <c r="M59" s="76"/>
      <c r="N59" s="76"/>
      <c r="O59" s="76"/>
      <c r="P59" s="76"/>
      <c r="Q59" s="76"/>
      <c r="R59" s="76"/>
      <c r="S59" s="76"/>
      <c r="T59" s="76"/>
      <c r="U59" s="76"/>
      <c r="V59" s="76"/>
      <c r="W59" s="76"/>
      <c r="X59" s="76"/>
    </row>
    <row r="60" spans="1:24" ht="23.25" x14ac:dyDescent="0.35">
      <c r="A60" s="76"/>
      <c r="B60" s="76"/>
      <c r="C60" s="76"/>
      <c r="D60" s="76"/>
      <c r="E60" s="76"/>
      <c r="F60" s="76"/>
      <c r="G60" s="76"/>
      <c r="H60" s="76"/>
      <c r="I60" s="76"/>
      <c r="J60" s="76"/>
      <c r="K60" s="76"/>
      <c r="L60" s="76"/>
      <c r="M60" s="76"/>
      <c r="N60" s="76"/>
      <c r="O60" s="76"/>
      <c r="P60" s="76"/>
      <c r="Q60" s="76"/>
      <c r="R60" s="76"/>
      <c r="S60" s="76"/>
      <c r="T60" s="76"/>
      <c r="U60" s="76"/>
      <c r="V60" s="76"/>
      <c r="W60" s="76"/>
      <c r="X60" s="76"/>
    </row>
    <row r="61" spans="1:24" ht="23.25" x14ac:dyDescent="0.35">
      <c r="A61" s="76"/>
      <c r="B61" s="76"/>
      <c r="C61" s="76"/>
      <c r="D61" s="76"/>
      <c r="E61" s="76"/>
      <c r="F61" s="76"/>
      <c r="G61" s="76"/>
      <c r="H61" s="76"/>
      <c r="I61" s="76"/>
      <c r="J61" s="76"/>
      <c r="K61" s="76"/>
      <c r="L61" s="76"/>
      <c r="M61" s="76"/>
      <c r="N61" s="76"/>
      <c r="O61" s="76"/>
      <c r="P61" s="76"/>
      <c r="Q61" s="76"/>
      <c r="R61" s="76"/>
      <c r="S61" s="76"/>
      <c r="T61" s="76"/>
      <c r="U61" s="76"/>
      <c r="V61" s="76"/>
      <c r="W61" s="76"/>
      <c r="X61" s="76"/>
    </row>
    <row r="62" spans="1:24" ht="23.25" x14ac:dyDescent="0.35">
      <c r="A62" s="76"/>
      <c r="B62" s="76"/>
      <c r="C62" s="76"/>
      <c r="D62" s="76"/>
      <c r="E62" s="76"/>
      <c r="F62" s="76"/>
      <c r="G62" s="76"/>
      <c r="H62" s="76"/>
      <c r="I62" s="76"/>
      <c r="J62" s="76"/>
      <c r="K62" s="76"/>
      <c r="L62" s="76"/>
      <c r="M62" s="76"/>
      <c r="N62" s="76"/>
      <c r="O62" s="76"/>
      <c r="P62" s="76"/>
      <c r="Q62" s="76"/>
      <c r="R62" s="76"/>
      <c r="S62" s="76"/>
      <c r="T62" s="76"/>
      <c r="U62" s="76"/>
      <c r="V62" s="76"/>
      <c r="W62" s="76"/>
      <c r="X62" s="76"/>
    </row>
    <row r="63" spans="1:24" ht="23.25" x14ac:dyDescent="0.35">
      <c r="A63" s="76"/>
      <c r="B63" s="76"/>
      <c r="C63" s="76"/>
      <c r="D63" s="76"/>
      <c r="E63" s="76"/>
      <c r="F63" s="76"/>
      <c r="G63" s="76"/>
      <c r="H63" s="76"/>
      <c r="I63" s="76"/>
      <c r="J63" s="76"/>
      <c r="K63" s="76"/>
      <c r="L63" s="76"/>
      <c r="M63" s="76"/>
      <c r="N63" s="76"/>
      <c r="O63" s="76"/>
      <c r="P63" s="76"/>
      <c r="Q63" s="76"/>
      <c r="R63" s="76"/>
      <c r="S63" s="76"/>
      <c r="T63" s="76"/>
      <c r="U63" s="76"/>
      <c r="V63" s="76"/>
      <c r="W63" s="76"/>
      <c r="X63" s="76"/>
    </row>
    <row r="64" spans="1:24" ht="23.25" x14ac:dyDescent="0.35">
      <c r="A64" s="76"/>
      <c r="B64" s="76"/>
      <c r="C64" s="76"/>
      <c r="D64" s="76"/>
      <c r="E64" s="76"/>
      <c r="F64" s="76"/>
      <c r="G64" s="76"/>
      <c r="H64" s="76"/>
      <c r="I64" s="76"/>
      <c r="J64" s="76"/>
      <c r="K64" s="76"/>
      <c r="L64" s="76"/>
      <c r="M64" s="76"/>
      <c r="N64" s="76"/>
      <c r="O64" s="76"/>
      <c r="P64" s="76"/>
      <c r="Q64" s="76"/>
      <c r="R64" s="76"/>
      <c r="S64" s="76"/>
      <c r="T64" s="76"/>
      <c r="U64" s="76"/>
      <c r="V64" s="76"/>
      <c r="W64" s="76"/>
      <c r="X64" s="76"/>
    </row>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sheetData>
  <sheetProtection algorithmName="SHA-512" hashValue="Ix9romhnJovp5WkZwf798aJX0p8MAjXSjrXW1c7omSuSCu63iZ11tBc9pI48yXV6TWlVWqsSvw+xUuyrinMrmg==" saltValue="APt8fixUHRJQlKoGYoSnKA==" spinCount="100000" sheet="1" objects="1" scenarios="1" selectLockedCells="1"/>
  <pageMargins left="0.25" right="0.25" top="0.75" bottom="0.75" header="0.3" footer="0.3"/>
  <pageSetup scale="40" orientation="landscape" r:id="rId1"/>
  <headerFooter>
    <oddHeader>&amp;C&amp;"Arial,Bold"&amp;22FAMILY SPACE HOME CHILD CARE
PROVIDER COVID CLOSURE</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tabColor rgb="FF0070C0"/>
  </sheetPr>
  <dimension ref="A1:K41"/>
  <sheetViews>
    <sheetView zoomScaleNormal="100" workbookViewId="0">
      <selection activeCell="C12" sqref="C12"/>
    </sheetView>
  </sheetViews>
  <sheetFormatPr defaultRowHeight="12.75" x14ac:dyDescent="0.2"/>
  <cols>
    <col min="1" max="1" width="26.28515625" customWidth="1"/>
    <col min="2" max="2" width="13.140625" bestFit="1" customWidth="1"/>
    <col min="3" max="3" width="12.140625" bestFit="1" customWidth="1"/>
    <col min="6" max="6" width="19.7109375" customWidth="1"/>
    <col min="7" max="7" width="13.5703125" customWidth="1"/>
  </cols>
  <sheetData>
    <row r="1" spans="1:7" x14ac:dyDescent="0.2">
      <c r="A1" s="7"/>
      <c r="G1" s="7" t="s">
        <v>138</v>
      </c>
    </row>
    <row r="2" spans="1:7" x14ac:dyDescent="0.2">
      <c r="A2" s="5"/>
      <c r="G2" s="5"/>
    </row>
    <row r="3" spans="1:7" ht="18.75" thickBot="1" x14ac:dyDescent="0.3">
      <c r="A3" s="22" t="s">
        <v>199</v>
      </c>
      <c r="B3" s="4" t="s">
        <v>104</v>
      </c>
      <c r="C3" s="4" t="s">
        <v>11</v>
      </c>
      <c r="D3" s="22" t="s">
        <v>139</v>
      </c>
      <c r="E3" s="5"/>
      <c r="F3" s="22" t="s">
        <v>99</v>
      </c>
      <c r="G3" s="22" t="s">
        <v>1</v>
      </c>
    </row>
    <row r="4" spans="1:7" ht="18" x14ac:dyDescent="0.25">
      <c r="A4" s="22" t="s">
        <v>181</v>
      </c>
      <c r="B4" s="8">
        <v>38</v>
      </c>
      <c r="C4" s="9">
        <v>19.850000000000001</v>
      </c>
      <c r="D4" s="162" t="s">
        <v>140</v>
      </c>
      <c r="F4" s="22" t="s">
        <v>151</v>
      </c>
      <c r="G4" s="36">
        <v>9</v>
      </c>
    </row>
    <row r="5" spans="1:7" ht="18" x14ac:dyDescent="0.25">
      <c r="A5" s="22" t="s">
        <v>182</v>
      </c>
      <c r="B5" s="8">
        <v>32.5</v>
      </c>
      <c r="C5" s="9">
        <v>17.010000000000002</v>
      </c>
      <c r="D5" s="163" t="s">
        <v>141</v>
      </c>
      <c r="F5" s="22" t="s">
        <v>151</v>
      </c>
      <c r="G5" s="37">
        <v>10</v>
      </c>
    </row>
    <row r="6" spans="1:7" ht="18" x14ac:dyDescent="0.25">
      <c r="A6" s="22" t="s">
        <v>183</v>
      </c>
      <c r="B6" s="8">
        <v>30.5</v>
      </c>
      <c r="C6" s="9">
        <v>16.07</v>
      </c>
      <c r="D6" s="163" t="s">
        <v>142</v>
      </c>
      <c r="F6" s="22" t="s">
        <v>151</v>
      </c>
      <c r="G6" s="37">
        <v>11</v>
      </c>
    </row>
    <row r="7" spans="1:7" ht="18" x14ac:dyDescent="0.25">
      <c r="A7" s="22" t="s">
        <v>184</v>
      </c>
      <c r="B7" s="8">
        <v>10.75</v>
      </c>
      <c r="C7" s="9">
        <v>12</v>
      </c>
      <c r="D7" s="163" t="s">
        <v>143</v>
      </c>
      <c r="F7" s="22" t="s">
        <v>151</v>
      </c>
      <c r="G7" s="37">
        <v>27</v>
      </c>
    </row>
    <row r="8" spans="1:7" ht="18" x14ac:dyDescent="0.25">
      <c r="A8" s="22" t="s">
        <v>185</v>
      </c>
      <c r="B8" s="8">
        <f>B7*2</f>
        <v>21.5</v>
      </c>
      <c r="C8" s="9">
        <v>12</v>
      </c>
      <c r="D8" s="5" t="s">
        <v>144</v>
      </c>
      <c r="F8" s="22" t="s">
        <v>151</v>
      </c>
      <c r="G8" s="37">
        <v>227</v>
      </c>
    </row>
    <row r="9" spans="1:7" ht="18" x14ac:dyDescent="0.25">
      <c r="A9" s="22" t="s">
        <v>186</v>
      </c>
      <c r="B9" s="8">
        <v>43.25</v>
      </c>
      <c r="C9" s="9">
        <v>22.68</v>
      </c>
      <c r="D9" s="5" t="s">
        <v>145</v>
      </c>
      <c r="F9" s="22" t="s">
        <v>151</v>
      </c>
      <c r="G9" s="37">
        <v>15</v>
      </c>
    </row>
    <row r="10" spans="1:7" ht="18" x14ac:dyDescent="0.25">
      <c r="A10" s="22" t="s">
        <v>187</v>
      </c>
      <c r="B10" s="8">
        <v>36</v>
      </c>
      <c r="C10" s="9">
        <v>18.899999999999999</v>
      </c>
      <c r="D10" s="5" t="s">
        <v>146</v>
      </c>
      <c r="F10" s="22" t="s">
        <v>151</v>
      </c>
      <c r="G10" s="37">
        <v>16</v>
      </c>
    </row>
    <row r="11" spans="1:7" ht="18" x14ac:dyDescent="0.25">
      <c r="A11" s="22" t="s">
        <v>188</v>
      </c>
      <c r="B11" s="8">
        <v>32.5</v>
      </c>
      <c r="C11" s="9">
        <v>17.010000000000002</v>
      </c>
      <c r="D11" s="5" t="s">
        <v>147</v>
      </c>
      <c r="F11" s="22" t="s">
        <v>151</v>
      </c>
      <c r="G11" s="37">
        <v>17</v>
      </c>
    </row>
    <row r="12" spans="1:7" ht="18" x14ac:dyDescent="0.25">
      <c r="A12" s="22" t="s">
        <v>189</v>
      </c>
      <c r="B12" s="8">
        <v>21.5</v>
      </c>
      <c r="C12" s="9">
        <v>12</v>
      </c>
      <c r="D12" s="5" t="s">
        <v>148</v>
      </c>
      <c r="F12" s="22" t="s">
        <v>151</v>
      </c>
      <c r="G12" s="37">
        <v>18</v>
      </c>
    </row>
    <row r="13" spans="1:7" ht="18" x14ac:dyDescent="0.25">
      <c r="A13" s="22" t="s">
        <v>190</v>
      </c>
      <c r="B13" s="8">
        <v>39</v>
      </c>
      <c r="C13" s="9">
        <v>43.25</v>
      </c>
      <c r="D13" s="5" t="s">
        <v>149</v>
      </c>
      <c r="F13" s="22" t="s">
        <v>150</v>
      </c>
      <c r="G13" s="37">
        <v>22</v>
      </c>
    </row>
    <row r="14" spans="1:7" ht="18" x14ac:dyDescent="0.25">
      <c r="A14" s="22" t="s">
        <v>191</v>
      </c>
      <c r="B14" s="8">
        <v>33.25</v>
      </c>
      <c r="C14" s="9">
        <v>37</v>
      </c>
      <c r="F14" s="22" t="s">
        <v>150</v>
      </c>
      <c r="G14" s="37">
        <v>23</v>
      </c>
    </row>
    <row r="15" spans="1:7" ht="18" x14ac:dyDescent="0.25">
      <c r="A15" s="22" t="s">
        <v>192</v>
      </c>
      <c r="B15" s="8">
        <v>31.5</v>
      </c>
      <c r="C15" s="9">
        <v>35</v>
      </c>
      <c r="F15" s="22" t="s">
        <v>150</v>
      </c>
      <c r="G15" s="37">
        <v>24</v>
      </c>
    </row>
    <row r="16" spans="1:7" ht="18" x14ac:dyDescent="0.25">
      <c r="A16" s="22" t="s">
        <v>193</v>
      </c>
      <c r="B16" s="8">
        <v>10.75</v>
      </c>
      <c r="C16" s="9">
        <v>12</v>
      </c>
      <c r="F16" s="22" t="s">
        <v>150</v>
      </c>
      <c r="G16" s="37">
        <v>27</v>
      </c>
    </row>
    <row r="17" spans="1:11" ht="18" x14ac:dyDescent="0.25">
      <c r="A17" s="22" t="s">
        <v>194</v>
      </c>
      <c r="B17" s="8">
        <f>B16*2</f>
        <v>21.5</v>
      </c>
      <c r="C17" s="9">
        <v>24</v>
      </c>
      <c r="F17" s="22" t="s">
        <v>150</v>
      </c>
      <c r="G17" s="37">
        <v>227</v>
      </c>
    </row>
    <row r="18" spans="1:11" ht="18" x14ac:dyDescent="0.25">
      <c r="A18" s="22" t="s">
        <v>195</v>
      </c>
      <c r="B18" s="8">
        <v>44.25</v>
      </c>
      <c r="C18" s="9">
        <v>49.4</v>
      </c>
      <c r="F18" s="22" t="s">
        <v>150</v>
      </c>
      <c r="G18" s="37">
        <v>15</v>
      </c>
    </row>
    <row r="19" spans="1:11" ht="18" x14ac:dyDescent="0.25">
      <c r="A19" s="22" t="s">
        <v>196</v>
      </c>
      <c r="B19" s="8">
        <v>37</v>
      </c>
      <c r="C19" s="9">
        <v>41</v>
      </c>
      <c r="F19" s="22" t="s">
        <v>150</v>
      </c>
      <c r="G19" s="37">
        <v>16</v>
      </c>
    </row>
    <row r="20" spans="1:11" ht="18" x14ac:dyDescent="0.25">
      <c r="A20" s="22" t="s">
        <v>197</v>
      </c>
      <c r="B20" s="8">
        <v>33.25</v>
      </c>
      <c r="C20" s="9">
        <v>37</v>
      </c>
      <c r="F20" s="22" t="s">
        <v>150</v>
      </c>
      <c r="G20" s="37">
        <v>17</v>
      </c>
    </row>
    <row r="21" spans="1:11" ht="18" x14ac:dyDescent="0.25">
      <c r="A21" s="22" t="s">
        <v>198</v>
      </c>
      <c r="B21" s="8">
        <v>22.25</v>
      </c>
      <c r="C21" s="9">
        <v>24.75</v>
      </c>
      <c r="F21" s="22" t="s">
        <v>150</v>
      </c>
      <c r="G21" s="37">
        <v>18</v>
      </c>
    </row>
    <row r="26" spans="1:11" x14ac:dyDescent="0.2">
      <c r="A26" s="5"/>
      <c r="B26" s="5" t="s">
        <v>33</v>
      </c>
      <c r="G26" s="5" t="s">
        <v>27</v>
      </c>
    </row>
    <row r="27" spans="1:11" ht="12" customHeight="1" x14ac:dyDescent="0.2">
      <c r="A27" s="5"/>
      <c r="B27" s="5" t="s">
        <v>32</v>
      </c>
      <c r="G27" s="5" t="s">
        <v>28</v>
      </c>
    </row>
    <row r="28" spans="1:11" x14ac:dyDescent="0.2">
      <c r="A28" s="5"/>
      <c r="B28" s="5" t="s">
        <v>31</v>
      </c>
      <c r="G28" s="5" t="s">
        <v>29</v>
      </c>
    </row>
    <row r="29" spans="1:11" x14ac:dyDescent="0.2">
      <c r="A29" s="5"/>
      <c r="B29" s="5" t="s">
        <v>130</v>
      </c>
      <c r="G29" s="5" t="s">
        <v>30</v>
      </c>
    </row>
    <row r="31" spans="1:11" ht="18" x14ac:dyDescent="0.25">
      <c r="A31" s="167"/>
      <c r="B31" s="3"/>
      <c r="C31" s="3"/>
      <c r="D31" s="3"/>
      <c r="E31" s="3"/>
      <c r="F31" s="3"/>
      <c r="G31" s="167" t="s">
        <v>163</v>
      </c>
      <c r="H31" s="3"/>
      <c r="I31" s="3"/>
      <c r="J31" s="3"/>
      <c r="K31" s="3"/>
    </row>
    <row r="32" spans="1:11" x14ac:dyDescent="0.2">
      <c r="A32" s="3"/>
      <c r="B32" s="3"/>
      <c r="C32" s="3"/>
      <c r="D32" s="3"/>
      <c r="E32" s="3"/>
      <c r="F32" s="3" t="s">
        <v>164</v>
      </c>
      <c r="G32" s="3"/>
      <c r="H32" s="3"/>
      <c r="I32" s="3"/>
      <c r="J32" s="3"/>
      <c r="K32" s="3"/>
    </row>
    <row r="33" spans="1:11" ht="19.5" customHeight="1" x14ac:dyDescent="0.2">
      <c r="A33" s="3"/>
      <c r="B33" s="3"/>
      <c r="C33" s="3" t="s">
        <v>167</v>
      </c>
      <c r="D33" s="3" t="s">
        <v>168</v>
      </c>
      <c r="E33" s="3"/>
      <c r="F33" s="3" t="s">
        <v>156</v>
      </c>
      <c r="G33" s="3" t="s">
        <v>166</v>
      </c>
      <c r="H33" s="3"/>
      <c r="I33" s="3"/>
      <c r="J33" s="3"/>
      <c r="K33" s="3"/>
    </row>
    <row r="34" spans="1:11" ht="19.5" customHeight="1" x14ac:dyDescent="0.2">
      <c r="A34" s="3"/>
      <c r="B34" s="3"/>
      <c r="C34" s="168">
        <v>41</v>
      </c>
      <c r="D34" s="168">
        <v>19.399999999999999</v>
      </c>
      <c r="E34" s="3"/>
      <c r="F34" s="3"/>
      <c r="G34" s="3"/>
      <c r="H34" s="3"/>
      <c r="I34" s="3"/>
      <c r="J34" s="3"/>
      <c r="K34" s="3"/>
    </row>
    <row r="35" spans="1:11" ht="19.5" customHeight="1" x14ac:dyDescent="0.2">
      <c r="A35" s="3"/>
      <c r="B35" s="3"/>
      <c r="C35" s="168">
        <v>40</v>
      </c>
      <c r="D35" s="168">
        <v>19</v>
      </c>
      <c r="E35" s="3"/>
      <c r="F35" s="3"/>
      <c r="G35" s="3"/>
      <c r="H35" s="3"/>
      <c r="I35" s="3"/>
      <c r="J35" s="3"/>
      <c r="K35" s="3"/>
    </row>
    <row r="36" spans="1:11" ht="19.5" customHeight="1" x14ac:dyDescent="0.2">
      <c r="A36" s="3"/>
      <c r="B36" s="3"/>
      <c r="C36" s="168">
        <v>35</v>
      </c>
      <c r="D36" s="168">
        <v>16.55</v>
      </c>
      <c r="E36" s="3"/>
      <c r="F36" s="3"/>
      <c r="G36" s="3"/>
      <c r="H36" s="3"/>
      <c r="I36" s="3"/>
      <c r="J36" s="3"/>
      <c r="K36" s="3"/>
    </row>
    <row r="37" spans="1:11" ht="19.5" customHeight="1" x14ac:dyDescent="0.2">
      <c r="A37" s="3"/>
      <c r="B37" s="3"/>
      <c r="C37" s="168">
        <v>20</v>
      </c>
      <c r="D37" s="168">
        <v>12</v>
      </c>
      <c r="E37" s="3" t="s">
        <v>170</v>
      </c>
      <c r="F37" s="3"/>
      <c r="G37" s="3"/>
      <c r="H37" s="3"/>
      <c r="I37" s="3"/>
      <c r="J37" s="3"/>
      <c r="K37" s="3"/>
    </row>
    <row r="38" spans="1:11" ht="19.5" customHeight="1" x14ac:dyDescent="0.2">
      <c r="A38" s="3"/>
      <c r="B38" s="3"/>
      <c r="C38" s="168">
        <v>15</v>
      </c>
      <c r="D38" s="168">
        <v>12</v>
      </c>
      <c r="E38" s="3" t="s">
        <v>170</v>
      </c>
      <c r="F38" s="3"/>
      <c r="G38" s="3"/>
      <c r="H38" s="3"/>
      <c r="I38" s="3"/>
      <c r="J38" s="3"/>
      <c r="K38" s="3"/>
    </row>
    <row r="39" spans="1:11" ht="19.5" customHeight="1" x14ac:dyDescent="0.2">
      <c r="A39" s="3"/>
      <c r="B39" s="3"/>
      <c r="C39" s="168">
        <v>10</v>
      </c>
      <c r="D39" s="168">
        <v>12</v>
      </c>
      <c r="E39" s="3" t="s">
        <v>170</v>
      </c>
      <c r="F39" s="3"/>
      <c r="G39" s="3"/>
      <c r="H39" s="3"/>
      <c r="I39" s="3"/>
      <c r="J39" s="3"/>
      <c r="K39" s="3"/>
    </row>
    <row r="40" spans="1:11" ht="23.25" customHeight="1" x14ac:dyDescent="0.2">
      <c r="A40" s="3"/>
      <c r="B40" s="3"/>
      <c r="C40" s="3" t="s">
        <v>169</v>
      </c>
      <c r="D40" s="3"/>
      <c r="E40" s="3"/>
      <c r="F40" s="3" t="s">
        <v>157</v>
      </c>
      <c r="G40" s="3" t="s">
        <v>165</v>
      </c>
      <c r="H40" s="3"/>
      <c r="I40" s="3"/>
      <c r="J40" s="3"/>
      <c r="K40" s="3"/>
    </row>
    <row r="41" spans="1:11" ht="20.25" customHeight="1" x14ac:dyDescent="0.2">
      <c r="A41" s="169"/>
      <c r="B41" s="169"/>
      <c r="C41" s="169"/>
      <c r="D41" s="170"/>
      <c r="E41" s="170"/>
      <c r="F41" s="169" t="s">
        <v>171</v>
      </c>
      <c r="G41" s="169"/>
      <c r="H41" s="170"/>
      <c r="I41" s="3"/>
      <c r="J41" s="3"/>
      <c r="K41" s="3"/>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2358A-1EB4-4611-A329-EDAD54D5EB49}">
  <sheetPr codeName="Sheet3">
    <tabColor rgb="FF92D050"/>
    <pageSetUpPr autoPageBreaks="0" fitToPage="1"/>
  </sheetPr>
  <dimension ref="A1:E34"/>
  <sheetViews>
    <sheetView workbookViewId="0">
      <selection activeCell="B7" sqref="B7"/>
    </sheetView>
  </sheetViews>
  <sheetFormatPr defaultRowHeight="12.75" x14ac:dyDescent="0.2"/>
  <cols>
    <col min="1" max="1" width="6.140625" customWidth="1"/>
    <col min="2" max="2" width="10.85546875" style="1" customWidth="1"/>
    <col min="3" max="3" width="10.140625" style="1" customWidth="1"/>
    <col min="4" max="4" width="25.28515625" customWidth="1"/>
    <col min="5" max="5" width="50.85546875" customWidth="1"/>
  </cols>
  <sheetData>
    <row r="1" spans="1:5" ht="15.75" x14ac:dyDescent="0.2">
      <c r="A1" s="226" t="s">
        <v>201</v>
      </c>
      <c r="B1" s="225"/>
      <c r="C1" s="225"/>
      <c r="D1" s="225"/>
      <c r="E1" s="225"/>
    </row>
    <row r="2" spans="1:5" ht="15.75" x14ac:dyDescent="0.2">
      <c r="A2" s="227" t="s">
        <v>202</v>
      </c>
      <c r="B2" s="225"/>
      <c r="C2" s="225"/>
      <c r="D2" s="225"/>
      <c r="E2" s="225"/>
    </row>
    <row r="3" spans="1:5" x14ac:dyDescent="0.2">
      <c r="A3" s="186"/>
    </row>
    <row r="4" spans="1:5" ht="15.75" thickBot="1" x14ac:dyDescent="0.25">
      <c r="A4" s="228" t="s">
        <v>203</v>
      </c>
      <c r="B4" s="229"/>
      <c r="C4" s="229"/>
      <c r="D4" s="229"/>
      <c r="E4" s="229"/>
    </row>
    <row r="5" spans="1:5" s="191" customFormat="1" ht="30.75" thickBot="1" x14ac:dyDescent="0.25">
      <c r="A5" s="189" t="s">
        <v>34</v>
      </c>
      <c r="B5" s="190" t="s">
        <v>225</v>
      </c>
      <c r="C5" s="190" t="s">
        <v>205</v>
      </c>
      <c r="D5" s="190" t="s">
        <v>35</v>
      </c>
      <c r="E5" s="190" t="s">
        <v>36</v>
      </c>
    </row>
    <row r="6" spans="1:5" ht="15.75" thickBot="1" x14ac:dyDescent="0.25">
      <c r="A6" s="193">
        <v>9</v>
      </c>
      <c r="B6" s="197">
        <v>38</v>
      </c>
      <c r="C6" s="197">
        <v>19.850000000000001</v>
      </c>
      <c r="D6" s="188" t="s">
        <v>206</v>
      </c>
      <c r="E6" s="188" t="s">
        <v>38</v>
      </c>
    </row>
    <row r="7" spans="1:5" ht="15.75" thickBot="1" x14ac:dyDescent="0.25">
      <c r="A7" s="193">
        <v>10</v>
      </c>
      <c r="B7" s="197">
        <v>32.5</v>
      </c>
      <c r="C7" s="197">
        <v>17.010000000000002</v>
      </c>
      <c r="D7" s="188" t="s">
        <v>39</v>
      </c>
      <c r="E7" s="188" t="s">
        <v>40</v>
      </c>
    </row>
    <row r="8" spans="1:5" ht="15.75" thickBot="1" x14ac:dyDescent="0.25">
      <c r="A8" s="193">
        <v>11</v>
      </c>
      <c r="B8" s="197">
        <v>30.5</v>
      </c>
      <c r="C8" s="197">
        <v>16.07</v>
      </c>
      <c r="D8" s="188" t="s">
        <v>41</v>
      </c>
      <c r="E8" s="188" t="s">
        <v>42</v>
      </c>
    </row>
    <row r="9" spans="1:5" ht="30.75" thickBot="1" x14ac:dyDescent="0.25">
      <c r="A9" s="193" t="s">
        <v>207</v>
      </c>
      <c r="B9" s="197">
        <v>10.75</v>
      </c>
      <c r="C9" s="197">
        <v>12</v>
      </c>
      <c r="D9" s="188" t="s">
        <v>208</v>
      </c>
      <c r="E9" s="188" t="s">
        <v>44</v>
      </c>
    </row>
    <row r="10" spans="1:5" ht="30.75" thickBot="1" x14ac:dyDescent="0.25">
      <c r="A10" s="193" t="s">
        <v>209</v>
      </c>
      <c r="B10" s="198">
        <v>10.75</v>
      </c>
      <c r="C10" s="198">
        <v>12</v>
      </c>
      <c r="D10" s="188" t="s">
        <v>210</v>
      </c>
      <c r="E10" s="188" t="s">
        <v>211</v>
      </c>
    </row>
    <row r="11" spans="1:5" ht="60.75" thickBot="1" x14ac:dyDescent="0.25">
      <c r="A11" s="193" t="s">
        <v>212</v>
      </c>
      <c r="B11" s="197">
        <v>43.25</v>
      </c>
      <c r="C11" s="197">
        <v>22.68</v>
      </c>
      <c r="D11" s="188" t="s">
        <v>45</v>
      </c>
      <c r="E11" s="188" t="s">
        <v>46</v>
      </c>
    </row>
    <row r="12" spans="1:5" ht="60.75" thickBot="1" x14ac:dyDescent="0.25">
      <c r="A12" s="193" t="s">
        <v>213</v>
      </c>
      <c r="B12" s="197">
        <v>36</v>
      </c>
      <c r="C12" s="197">
        <v>18.899999999999999</v>
      </c>
      <c r="D12" s="188" t="s">
        <v>47</v>
      </c>
      <c r="E12" s="188" t="s">
        <v>48</v>
      </c>
    </row>
    <row r="13" spans="1:5" ht="60.75" thickBot="1" x14ac:dyDescent="0.25">
      <c r="A13" s="193" t="s">
        <v>214</v>
      </c>
      <c r="B13" s="197">
        <v>32.5</v>
      </c>
      <c r="C13" s="197">
        <v>17.010000000000002</v>
      </c>
      <c r="D13" s="188" t="s">
        <v>49</v>
      </c>
      <c r="E13" s="188" t="s">
        <v>50</v>
      </c>
    </row>
    <row r="14" spans="1:5" ht="15.75" thickBot="1" x14ac:dyDescent="0.25">
      <c r="A14" s="193" t="s">
        <v>215</v>
      </c>
      <c r="B14" s="197">
        <v>21.5</v>
      </c>
      <c r="C14" s="198">
        <v>12</v>
      </c>
      <c r="D14" s="188" t="s">
        <v>53</v>
      </c>
      <c r="E14" s="188" t="s">
        <v>54</v>
      </c>
    </row>
    <row r="15" spans="1:5" x14ac:dyDescent="0.2">
      <c r="A15" s="194"/>
    </row>
    <row r="16" spans="1:5" ht="15.75" thickBot="1" x14ac:dyDescent="0.25">
      <c r="A16" s="228" t="s">
        <v>216</v>
      </c>
      <c r="B16" s="229"/>
      <c r="C16" s="229"/>
      <c r="D16" s="229"/>
      <c r="E16" s="229"/>
    </row>
    <row r="17" spans="1:5" ht="30.75" thickBot="1" x14ac:dyDescent="0.25">
      <c r="A17" s="189" t="s">
        <v>34</v>
      </c>
      <c r="B17" s="199" t="s">
        <v>204</v>
      </c>
      <c r="C17" s="190" t="s">
        <v>205</v>
      </c>
      <c r="D17" s="187" t="s">
        <v>35</v>
      </c>
      <c r="E17" s="187" t="s">
        <v>36</v>
      </c>
    </row>
    <row r="18" spans="1:5" ht="15.75" thickBot="1" x14ac:dyDescent="0.25">
      <c r="A18" s="193">
        <v>22</v>
      </c>
      <c r="B18" s="197">
        <v>39</v>
      </c>
      <c r="C18" s="197">
        <v>43.25</v>
      </c>
      <c r="D18" s="188" t="s">
        <v>37</v>
      </c>
      <c r="E18" s="188" t="s">
        <v>38</v>
      </c>
    </row>
    <row r="19" spans="1:5" ht="15.75" thickBot="1" x14ac:dyDescent="0.25">
      <c r="A19" s="193">
        <v>23</v>
      </c>
      <c r="B19" s="197">
        <v>33.25</v>
      </c>
      <c r="C19" s="197">
        <v>37</v>
      </c>
      <c r="D19" s="188" t="s">
        <v>39</v>
      </c>
      <c r="E19" s="188" t="s">
        <v>40</v>
      </c>
    </row>
    <row r="20" spans="1:5" ht="15.75" thickBot="1" x14ac:dyDescent="0.25">
      <c r="A20" s="193">
        <v>24</v>
      </c>
      <c r="B20" s="197">
        <v>31.5</v>
      </c>
      <c r="C20" s="197">
        <v>35</v>
      </c>
      <c r="D20" s="188" t="s">
        <v>41</v>
      </c>
      <c r="E20" s="188" t="s">
        <v>42</v>
      </c>
    </row>
    <row r="21" spans="1:5" ht="30.75" thickBot="1" x14ac:dyDescent="0.25">
      <c r="A21" s="193" t="s">
        <v>217</v>
      </c>
      <c r="B21" s="197">
        <v>10.75</v>
      </c>
      <c r="C21" s="197">
        <v>12</v>
      </c>
      <c r="D21" s="188" t="s">
        <v>43</v>
      </c>
      <c r="E21" s="188" t="s">
        <v>52</v>
      </c>
    </row>
    <row r="22" spans="1:5" ht="60.75" thickBot="1" x14ac:dyDescent="0.25">
      <c r="A22" s="193" t="s">
        <v>218</v>
      </c>
      <c r="B22" s="197">
        <v>44.25</v>
      </c>
      <c r="C22" s="197">
        <v>49.4</v>
      </c>
      <c r="D22" s="188" t="s">
        <v>45</v>
      </c>
      <c r="E22" s="188" t="s">
        <v>46</v>
      </c>
    </row>
    <row r="23" spans="1:5" ht="60.75" thickBot="1" x14ac:dyDescent="0.25">
      <c r="A23" s="193" t="s">
        <v>219</v>
      </c>
      <c r="B23" s="197">
        <v>37</v>
      </c>
      <c r="C23" s="197">
        <v>41.25</v>
      </c>
      <c r="D23" s="188" t="s">
        <v>47</v>
      </c>
      <c r="E23" s="188" t="s">
        <v>48</v>
      </c>
    </row>
    <row r="24" spans="1:5" ht="60.75" thickBot="1" x14ac:dyDescent="0.25">
      <c r="A24" s="193" t="s">
        <v>220</v>
      </c>
      <c r="B24" s="197">
        <v>33.25</v>
      </c>
      <c r="C24" s="197">
        <v>37</v>
      </c>
      <c r="D24" s="188" t="s">
        <v>49</v>
      </c>
      <c r="E24" s="188" t="s">
        <v>51</v>
      </c>
    </row>
    <row r="25" spans="1:5" ht="15.75" thickBot="1" x14ac:dyDescent="0.25">
      <c r="A25" s="193" t="s">
        <v>221</v>
      </c>
      <c r="B25" s="197">
        <v>22.25</v>
      </c>
      <c r="C25" s="197">
        <v>24.75</v>
      </c>
      <c r="D25" s="188" t="s">
        <v>53</v>
      </c>
      <c r="E25" s="188" t="s">
        <v>54</v>
      </c>
    </row>
    <row r="26" spans="1:5" x14ac:dyDescent="0.2">
      <c r="A26" s="195"/>
    </row>
    <row r="27" spans="1:5" ht="15.75" thickBot="1" x14ac:dyDescent="0.25">
      <c r="A27" s="192" t="s">
        <v>55</v>
      </c>
    </row>
    <row r="28" spans="1:5" ht="15.75" thickBot="1" x14ac:dyDescent="0.25">
      <c r="A28" s="196" t="s">
        <v>34</v>
      </c>
      <c r="B28" s="200" t="s">
        <v>56</v>
      </c>
      <c r="C28" s="230" t="s">
        <v>36</v>
      </c>
      <c r="D28" s="231"/>
    </row>
    <row r="29" spans="1:5" ht="15.75" thickBot="1" x14ac:dyDescent="0.25">
      <c r="A29" s="193" t="s">
        <v>28</v>
      </c>
      <c r="B29" s="198" t="s">
        <v>57</v>
      </c>
      <c r="C29" s="232" t="s">
        <v>131</v>
      </c>
      <c r="D29" s="231"/>
    </row>
    <row r="30" spans="1:5" ht="15.75" thickBot="1" x14ac:dyDescent="0.25">
      <c r="A30" s="193" t="s">
        <v>27</v>
      </c>
      <c r="B30" s="198" t="s">
        <v>58</v>
      </c>
      <c r="C30" s="232" t="s">
        <v>222</v>
      </c>
      <c r="D30" s="231"/>
    </row>
    <row r="31" spans="1:5" ht="30.75" thickBot="1" x14ac:dyDescent="0.25">
      <c r="A31" s="193" t="s">
        <v>30</v>
      </c>
      <c r="B31" s="198" t="s">
        <v>59</v>
      </c>
      <c r="C31" s="232" t="s">
        <v>60</v>
      </c>
      <c r="D31" s="231"/>
    </row>
    <row r="32" spans="1:5" ht="15.75" thickBot="1" x14ac:dyDescent="0.25">
      <c r="A32" s="193" t="s">
        <v>29</v>
      </c>
      <c r="B32" s="198" t="s">
        <v>61</v>
      </c>
      <c r="C32" s="232" t="s">
        <v>62</v>
      </c>
      <c r="D32" s="231"/>
    </row>
    <row r="33" spans="1:5" ht="33" customHeight="1" x14ac:dyDescent="0.2">
      <c r="A33" s="224" t="s">
        <v>223</v>
      </c>
      <c r="B33" s="225"/>
      <c r="C33" s="225"/>
      <c r="D33" s="225"/>
      <c r="E33" s="225"/>
    </row>
    <row r="34" spans="1:5" x14ac:dyDescent="0.2">
      <c r="A34" s="224" t="s">
        <v>224</v>
      </c>
      <c r="B34" s="225"/>
      <c r="C34" s="225"/>
      <c r="D34" s="225"/>
      <c r="E34" s="225"/>
    </row>
  </sheetData>
  <sheetProtection algorithmName="SHA-512" hashValue="l7iSHIpRs3KFh2o8wLPEBzY7xJrosTs7y9VlBRAmuV8XWi9kduoW1U9ROjMoaA0KbUVQox6v3S4EPXn3ySwAzQ==" saltValue="YbS8ngxc/IaLn/AKz4tbkg==" spinCount="100000" sheet="1" objects="1" scenarios="1"/>
  <mergeCells count="11">
    <mergeCell ref="A34:E34"/>
    <mergeCell ref="A1:E1"/>
    <mergeCell ref="A2:E2"/>
    <mergeCell ref="A4:E4"/>
    <mergeCell ref="A16:E16"/>
    <mergeCell ref="C28:D28"/>
    <mergeCell ref="C29:D29"/>
    <mergeCell ref="C30:D30"/>
    <mergeCell ref="C31:D31"/>
    <mergeCell ref="C32:D32"/>
    <mergeCell ref="A33:E33"/>
  </mergeCells>
  <pageMargins left="0.25" right="0.25" top="0.75" bottom="0.75" header="0.3" footer="0.3"/>
  <pageSetup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B8A76-400B-4AD2-8619-0063967A2337}">
  <sheetPr codeName="Sheet6"/>
  <dimension ref="A1:E55"/>
  <sheetViews>
    <sheetView workbookViewId="0">
      <selection activeCell="F1" sqref="F1"/>
    </sheetView>
  </sheetViews>
  <sheetFormatPr defaultRowHeight="12.75" x14ac:dyDescent="0.2"/>
  <cols>
    <col min="1" max="1" width="27.42578125" customWidth="1"/>
    <col min="2" max="2" width="15.5703125" customWidth="1"/>
    <col min="3" max="3" width="30.7109375" customWidth="1"/>
    <col min="4" max="4" width="10.5703125" customWidth="1"/>
    <col min="5" max="5" width="15.5703125" customWidth="1"/>
  </cols>
  <sheetData>
    <row r="1" spans="1:5" ht="18" x14ac:dyDescent="0.25">
      <c r="A1" s="233" t="s">
        <v>82</v>
      </c>
      <c r="B1" s="233"/>
      <c r="C1" s="233"/>
      <c r="D1" s="5" t="s">
        <v>123</v>
      </c>
      <c r="E1" s="151">
        <f ca="1">TODAY()</f>
        <v>45394</v>
      </c>
    </row>
    <row r="2" spans="1:5" ht="18" x14ac:dyDescent="0.25">
      <c r="A2" s="233" t="s">
        <v>20</v>
      </c>
      <c r="B2" s="233"/>
      <c r="C2" s="233"/>
    </row>
    <row r="3" spans="1:5" ht="18" x14ac:dyDescent="0.25">
      <c r="A3" s="54" t="s">
        <v>109</v>
      </c>
      <c r="B3" s="54" t="s">
        <v>84</v>
      </c>
      <c r="C3" s="54" t="s">
        <v>124</v>
      </c>
    </row>
    <row r="4" spans="1:5" ht="15" x14ac:dyDescent="0.2">
      <c r="A4" s="157" t="s">
        <v>133</v>
      </c>
      <c r="B4" s="158">
        <v>42980</v>
      </c>
      <c r="C4" s="150" t="str">
        <f t="shared" ref="C4:C9" ca="1" si="0">IF(B4="","",DATEDIF(B4,$E$1,"y")&amp; " Years,  "&amp;DATEDIF(B4,$E$1,"ym")&amp; " Months,  "&amp;DATEDIF(B4,$E$1,"md")&amp; " Days")</f>
        <v>6 Years,  7 Months,  10 Days</v>
      </c>
    </row>
    <row r="5" spans="1:5" ht="15" x14ac:dyDescent="0.2">
      <c r="A5" s="157" t="s">
        <v>134</v>
      </c>
      <c r="B5" s="158">
        <v>43734</v>
      </c>
      <c r="C5" s="150" t="str">
        <f t="shared" ca="1" si="0"/>
        <v>4 Years,  6 Months,  17 Days</v>
      </c>
    </row>
    <row r="6" spans="1:5" ht="15" x14ac:dyDescent="0.2">
      <c r="A6" s="157" t="s">
        <v>135</v>
      </c>
      <c r="B6" s="158">
        <v>44478</v>
      </c>
      <c r="C6" s="150" t="str">
        <f t="shared" ca="1" si="0"/>
        <v>2 Years,  6 Months,  3 Days</v>
      </c>
    </row>
    <row r="7" spans="1:5" ht="15" x14ac:dyDescent="0.2">
      <c r="A7" s="157"/>
      <c r="B7" s="158"/>
      <c r="C7" s="150" t="str">
        <f t="shared" si="0"/>
        <v/>
      </c>
    </row>
    <row r="8" spans="1:5" ht="15" x14ac:dyDescent="0.2">
      <c r="A8" s="157"/>
      <c r="B8" s="158"/>
      <c r="C8" s="150" t="str">
        <f t="shared" si="0"/>
        <v/>
      </c>
    </row>
    <row r="9" spans="1:5" ht="15" x14ac:dyDescent="0.2">
      <c r="A9" s="157"/>
      <c r="B9" s="158"/>
      <c r="C9" s="150" t="str">
        <f t="shared" si="0"/>
        <v/>
      </c>
    </row>
    <row r="10" spans="1:5" ht="15" x14ac:dyDescent="0.2">
      <c r="A10" s="157"/>
      <c r="B10" s="158"/>
      <c r="C10" s="150" t="str">
        <f t="shared" ref="C10:C17" si="1">IF(B10="","",DATEDIF(B10,$E$1,"y")&amp; " Years,  "&amp;DATEDIF(B10,$E$1,"ym")&amp; " Months,  "&amp;DATEDIF(B10,$E$1,"md")&amp; " Days")</f>
        <v/>
      </c>
    </row>
    <row r="11" spans="1:5" ht="15" x14ac:dyDescent="0.2">
      <c r="A11" s="157"/>
      <c r="B11" s="158"/>
      <c r="C11" s="150" t="str">
        <f t="shared" si="1"/>
        <v/>
      </c>
    </row>
    <row r="12" spans="1:5" ht="15" x14ac:dyDescent="0.2">
      <c r="A12" s="157"/>
      <c r="B12" s="158"/>
      <c r="C12" s="150" t="str">
        <f t="shared" si="1"/>
        <v/>
      </c>
    </row>
    <row r="13" spans="1:5" ht="15" x14ac:dyDescent="0.2">
      <c r="A13" s="157"/>
      <c r="B13" s="158"/>
      <c r="C13" s="150" t="str">
        <f t="shared" si="1"/>
        <v/>
      </c>
    </row>
    <row r="14" spans="1:5" ht="15" x14ac:dyDescent="0.2">
      <c r="A14" s="157"/>
      <c r="B14" s="158"/>
      <c r="C14" s="150" t="str">
        <f t="shared" si="1"/>
        <v/>
      </c>
    </row>
    <row r="15" spans="1:5" ht="15" x14ac:dyDescent="0.2">
      <c r="A15" s="157"/>
      <c r="B15" s="158"/>
      <c r="C15" s="150" t="str">
        <f t="shared" si="1"/>
        <v/>
      </c>
    </row>
    <row r="16" spans="1:5" ht="15" x14ac:dyDescent="0.2">
      <c r="A16" s="157"/>
      <c r="B16" s="158"/>
      <c r="C16" s="150" t="str">
        <f t="shared" si="1"/>
        <v/>
      </c>
    </row>
    <row r="17" spans="1:3" ht="15" x14ac:dyDescent="0.2">
      <c r="A17" s="157"/>
      <c r="B17" s="158"/>
      <c r="C17" s="150" t="str">
        <f t="shared" si="1"/>
        <v/>
      </c>
    </row>
    <row r="19" spans="1:3" ht="15" x14ac:dyDescent="0.2">
      <c r="A19" s="17"/>
    </row>
    <row r="33" spans="1:1" ht="20.25" x14ac:dyDescent="0.3">
      <c r="A33" s="16"/>
    </row>
    <row r="34" spans="1:1" ht="18" customHeight="1" x14ac:dyDescent="0.25">
      <c r="A34" s="22"/>
    </row>
    <row r="35" spans="1:1" ht="18" customHeight="1" x14ac:dyDescent="0.25">
      <c r="A35" s="22"/>
    </row>
    <row r="36" spans="1:1" ht="18" customHeight="1" x14ac:dyDescent="0.25">
      <c r="A36" s="22"/>
    </row>
    <row r="37" spans="1:1" ht="18" customHeight="1" x14ac:dyDescent="0.25">
      <c r="A37" s="22"/>
    </row>
    <row r="43" spans="1:1" hidden="1" x14ac:dyDescent="0.2"/>
    <row r="44" spans="1:1" ht="18" hidden="1" x14ac:dyDescent="0.25">
      <c r="A44" s="22" t="s">
        <v>66</v>
      </c>
    </row>
    <row r="45" spans="1:1" ht="18" hidden="1" x14ac:dyDescent="0.25">
      <c r="A45" s="22" t="s">
        <v>67</v>
      </c>
    </row>
    <row r="46" spans="1:1" ht="18" hidden="1" x14ac:dyDescent="0.25">
      <c r="A46" s="22" t="s">
        <v>68</v>
      </c>
    </row>
    <row r="47" spans="1:1" ht="18" hidden="1" x14ac:dyDescent="0.25">
      <c r="A47" s="22" t="s">
        <v>69</v>
      </c>
    </row>
    <row r="48" spans="1:1" ht="18" hidden="1" x14ac:dyDescent="0.25">
      <c r="A48" s="22" t="s">
        <v>70</v>
      </c>
    </row>
    <row r="49" spans="1:1" ht="18" hidden="1" x14ac:dyDescent="0.25">
      <c r="A49" s="22" t="s">
        <v>71</v>
      </c>
    </row>
    <row r="50" spans="1:1" ht="18" hidden="1" x14ac:dyDescent="0.25">
      <c r="A50" s="22" t="s">
        <v>72</v>
      </c>
    </row>
    <row r="51" spans="1:1" ht="18" hidden="1" x14ac:dyDescent="0.25">
      <c r="A51" s="22" t="s">
        <v>73</v>
      </c>
    </row>
    <row r="52" spans="1:1" ht="18" hidden="1" x14ac:dyDescent="0.25">
      <c r="A52" s="22" t="s">
        <v>74</v>
      </c>
    </row>
    <row r="53" spans="1:1" ht="18" hidden="1" x14ac:dyDescent="0.25">
      <c r="A53" s="22" t="s">
        <v>75</v>
      </c>
    </row>
    <row r="54" spans="1:1" ht="18" hidden="1" x14ac:dyDescent="0.25">
      <c r="A54" s="22" t="s">
        <v>76</v>
      </c>
    </row>
    <row r="55" spans="1:1" ht="18" hidden="1" x14ac:dyDescent="0.25">
      <c r="A55" s="22" t="s">
        <v>77</v>
      </c>
    </row>
  </sheetData>
  <sheetProtection algorithmName="SHA-512" hashValue="A8G/PK2MwERPearPk8jlAEUJh0d33FYOivU9ZESSWV1ssUkAsnq7/HDRKPs3pynVDimRvLwjjGfj71icJyHQ7Q==" saltValue="AnFVeRo9ELO2hCw68cBYMQ==" spinCount="100000" sheet="1" objects="1" scenarios="1"/>
  <protectedRanges>
    <protectedRange sqref="A4:B65" name="Range1"/>
  </protectedRanges>
  <sortState xmlns:xlrd2="http://schemas.microsoft.com/office/spreadsheetml/2017/richdata2" ref="A12:B17">
    <sortCondition ref="A12:A17"/>
  </sortState>
  <mergeCells count="2">
    <mergeCell ref="A1:C1"/>
    <mergeCell ref="A2:C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59168-D62E-4606-830E-3407826CFB3D}">
  <sheetPr codeName="Sheet1">
    <tabColor rgb="FF92D050"/>
    <pageSetUpPr autoPageBreaks="0" fitToPage="1"/>
  </sheetPr>
  <dimension ref="A1:AA55"/>
  <sheetViews>
    <sheetView tabSelected="1" zoomScale="80" zoomScaleNormal="80" workbookViewId="0">
      <selection activeCell="O3" sqref="O3:Q3"/>
    </sheetView>
  </sheetViews>
  <sheetFormatPr defaultColWidth="9.28515625" defaultRowHeight="15" x14ac:dyDescent="0.25"/>
  <cols>
    <col min="1" max="1" width="25.28515625" style="20" customWidth="1"/>
    <col min="2" max="2" width="17.5703125" style="20" customWidth="1"/>
    <col min="3" max="3" width="13.5703125" style="20" customWidth="1"/>
    <col min="4" max="19" width="18.5703125" style="20" customWidth="1"/>
    <col min="20" max="16384" width="9.28515625" style="20"/>
  </cols>
  <sheetData>
    <row r="1" spans="1:27" ht="26.25" x14ac:dyDescent="0.4">
      <c r="A1" s="18" t="s">
        <v>97</v>
      </c>
      <c r="B1" s="18"/>
      <c r="C1" s="18"/>
      <c r="D1" s="18"/>
      <c r="E1" s="18"/>
      <c r="F1" s="18"/>
      <c r="G1" s="18"/>
      <c r="H1" s="18"/>
      <c r="I1" s="18"/>
      <c r="J1" s="18"/>
      <c r="K1" s="18"/>
      <c r="L1" s="18"/>
      <c r="M1" s="18"/>
      <c r="N1" s="18"/>
      <c r="O1" s="18"/>
      <c r="P1" s="18"/>
      <c r="Q1" s="18"/>
      <c r="R1" s="18"/>
      <c r="S1" s="18"/>
      <c r="T1" s="18"/>
      <c r="U1" s="18"/>
      <c r="V1" s="18"/>
      <c r="W1" s="18"/>
      <c r="X1" s="18"/>
      <c r="Y1" s="18"/>
      <c r="Z1" s="18"/>
      <c r="AA1" s="19"/>
    </row>
    <row r="2" spans="1:27" ht="30.75" customHeight="1" x14ac:dyDescent="0.5">
      <c r="A2" s="238" t="s">
        <v>249</v>
      </c>
      <c r="B2" s="238"/>
      <c r="C2" s="239"/>
      <c r="D2" s="244" t="s">
        <v>63</v>
      </c>
      <c r="E2" s="245"/>
      <c r="F2" s="244" t="s">
        <v>79</v>
      </c>
      <c r="G2" s="245"/>
      <c r="H2" s="246" t="s">
        <v>65</v>
      </c>
      <c r="I2" s="247"/>
      <c r="J2" s="19"/>
      <c r="K2" s="19"/>
      <c r="L2" s="19"/>
      <c r="M2" s="19"/>
      <c r="N2" s="19"/>
      <c r="O2" s="19"/>
      <c r="P2" s="19"/>
      <c r="Q2" s="19"/>
      <c r="R2" s="19"/>
      <c r="S2" s="19"/>
      <c r="T2" s="18"/>
      <c r="U2" s="18"/>
      <c r="V2" s="18"/>
      <c r="W2" s="18"/>
      <c r="X2" s="18"/>
      <c r="Y2" s="18"/>
      <c r="Z2" s="18"/>
      <c r="AA2" s="19"/>
    </row>
    <row r="3" spans="1:27" ht="31.5" x14ac:dyDescent="0.5">
      <c r="A3" s="238"/>
      <c r="B3" s="238"/>
      <c r="C3" s="239"/>
      <c r="D3" s="248" t="s">
        <v>69</v>
      </c>
      <c r="E3" s="248"/>
      <c r="F3" s="248" t="s">
        <v>90</v>
      </c>
      <c r="G3" s="248"/>
      <c r="H3" s="248" t="s">
        <v>242</v>
      </c>
      <c r="I3" s="248"/>
      <c r="M3" s="18" t="s">
        <v>177</v>
      </c>
      <c r="O3" s="236"/>
      <c r="P3" s="236"/>
      <c r="Q3" s="237"/>
    </row>
    <row r="4" spans="1:27" ht="29.25" customHeight="1" x14ac:dyDescent="0.25">
      <c r="A4" s="240"/>
      <c r="B4" s="240"/>
      <c r="C4" s="241"/>
      <c r="D4" s="242">
        <f>IF($F$3="1-15,",1,16)</f>
        <v>16</v>
      </c>
      <c r="E4" s="243"/>
      <c r="F4" s="242">
        <f>IF($F$3="1-15,",2,17)</f>
        <v>17</v>
      </c>
      <c r="G4" s="243"/>
      <c r="H4" s="242">
        <f>IF($F$3="1-15,",3,18)</f>
        <v>18</v>
      </c>
      <c r="I4" s="243"/>
      <c r="J4" s="242">
        <f>IF($F$3="1-15,",4,19)</f>
        <v>19</v>
      </c>
      <c r="K4" s="243"/>
      <c r="L4" s="242">
        <f>IF($F$3="1-15,",5,20)</f>
        <v>20</v>
      </c>
      <c r="M4" s="243"/>
      <c r="N4" s="250">
        <f>IF($F$3="1-15,",6,21)</f>
        <v>21</v>
      </c>
      <c r="O4" s="251"/>
      <c r="P4" s="242">
        <f>IF($F$3="1-15,",7,22)</f>
        <v>22</v>
      </c>
      <c r="Q4" s="243"/>
      <c r="R4" s="242">
        <f>IF($F$3="1-15,",8,23)</f>
        <v>23</v>
      </c>
      <c r="S4" s="243"/>
    </row>
    <row r="5" spans="1:27" ht="18.75" x14ac:dyDescent="0.3">
      <c r="A5" s="21" t="s">
        <v>80</v>
      </c>
      <c r="B5" s="181" t="s">
        <v>83</v>
      </c>
      <c r="C5" s="181" t="s">
        <v>1</v>
      </c>
      <c r="D5" s="180" t="s">
        <v>85</v>
      </c>
      <c r="E5" s="180" t="s">
        <v>81</v>
      </c>
      <c r="F5" s="180" t="s">
        <v>85</v>
      </c>
      <c r="G5" s="180" t="s">
        <v>81</v>
      </c>
      <c r="H5" s="180" t="s">
        <v>85</v>
      </c>
      <c r="I5" s="180" t="s">
        <v>81</v>
      </c>
      <c r="J5" s="180" t="s">
        <v>85</v>
      </c>
      <c r="K5" s="180" t="s">
        <v>81</v>
      </c>
      <c r="L5" s="180" t="s">
        <v>85</v>
      </c>
      <c r="M5" s="180" t="s">
        <v>81</v>
      </c>
      <c r="N5" s="180" t="s">
        <v>85</v>
      </c>
      <c r="O5" s="180" t="s">
        <v>81</v>
      </c>
      <c r="P5" s="180" t="s">
        <v>85</v>
      </c>
      <c r="Q5" s="180" t="s">
        <v>81</v>
      </c>
      <c r="R5" s="180" t="s">
        <v>85</v>
      </c>
      <c r="S5" s="180" t="s">
        <v>81</v>
      </c>
    </row>
    <row r="6" spans="1:27" ht="30" customHeight="1" x14ac:dyDescent="0.25">
      <c r="A6" s="215"/>
      <c r="B6" s="177" t="s">
        <v>108</v>
      </c>
      <c r="C6" s="177" t="s">
        <v>108</v>
      </c>
      <c r="D6" s="216"/>
      <c r="E6" s="223"/>
      <c r="F6" s="216"/>
      <c r="G6" s="216"/>
      <c r="H6" s="216"/>
      <c r="I6" s="216"/>
      <c r="J6" s="216"/>
      <c r="K6" s="216"/>
      <c r="L6" s="216"/>
      <c r="M6" s="216"/>
      <c r="N6" s="216"/>
      <c r="O6" s="216"/>
      <c r="P6" s="216"/>
      <c r="Q6" s="216"/>
      <c r="R6" s="217"/>
      <c r="S6" s="217"/>
    </row>
    <row r="7" spans="1:27" ht="30" customHeight="1" x14ac:dyDescent="0.25">
      <c r="A7" s="215"/>
      <c r="B7" s="177" t="s">
        <v>108</v>
      </c>
      <c r="C7" s="177" t="s">
        <v>108</v>
      </c>
      <c r="D7" s="219"/>
      <c r="E7" s="219"/>
      <c r="F7" s="219"/>
      <c r="G7" s="219"/>
      <c r="H7" s="219"/>
      <c r="I7" s="219"/>
      <c r="J7" s="219"/>
      <c r="K7" s="219"/>
      <c r="L7" s="219"/>
      <c r="M7" s="219"/>
      <c r="N7" s="219"/>
      <c r="O7" s="219"/>
      <c r="P7" s="219"/>
      <c r="Q7" s="219"/>
      <c r="R7" s="219"/>
      <c r="S7" s="219"/>
    </row>
    <row r="8" spans="1:27" ht="30" customHeight="1" x14ac:dyDescent="0.25">
      <c r="A8" s="215"/>
      <c r="B8" s="177" t="s">
        <v>108</v>
      </c>
      <c r="C8" s="177" t="s">
        <v>108</v>
      </c>
      <c r="D8" s="219"/>
      <c r="E8" s="219"/>
      <c r="F8" s="211"/>
      <c r="G8" s="211"/>
      <c r="H8" s="211"/>
      <c r="I8" s="211"/>
      <c r="J8" s="219"/>
      <c r="K8" s="219"/>
      <c r="L8" s="219"/>
      <c r="M8" s="219"/>
      <c r="N8" s="219"/>
      <c r="O8" s="219"/>
      <c r="P8" s="219"/>
      <c r="Q8" s="219"/>
      <c r="R8" s="219"/>
      <c r="S8" s="219"/>
    </row>
    <row r="9" spans="1:27" ht="30" customHeight="1" x14ac:dyDescent="0.25">
      <c r="A9" s="215"/>
      <c r="B9" s="177" t="s">
        <v>108</v>
      </c>
      <c r="C9" s="177" t="s">
        <v>108</v>
      </c>
      <c r="D9" s="219"/>
      <c r="E9" s="219"/>
      <c r="F9" s="219"/>
      <c r="G9" s="211"/>
      <c r="H9" s="211"/>
      <c r="I9" s="220"/>
      <c r="J9" s="219"/>
      <c r="K9" s="219"/>
      <c r="L9" s="219"/>
      <c r="M9" s="219"/>
      <c r="N9" s="219"/>
      <c r="O9" s="219"/>
      <c r="P9" s="219"/>
      <c r="Q9" s="219"/>
      <c r="R9" s="219"/>
      <c r="S9" s="219"/>
    </row>
    <row r="10" spans="1:27" ht="30" customHeight="1" x14ac:dyDescent="0.25">
      <c r="A10" s="215"/>
      <c r="B10" s="177" t="s">
        <v>108</v>
      </c>
      <c r="C10" s="177" t="s">
        <v>108</v>
      </c>
      <c r="D10" s="219"/>
      <c r="E10" s="219"/>
      <c r="F10" s="211"/>
      <c r="G10" s="211"/>
      <c r="H10" s="211"/>
      <c r="I10" s="211"/>
      <c r="J10" s="219"/>
      <c r="K10" s="219"/>
      <c r="L10" s="219"/>
      <c r="M10" s="219"/>
      <c r="N10" s="219"/>
      <c r="O10" s="219"/>
      <c r="P10" s="219"/>
      <c r="Q10" s="219"/>
      <c r="R10" s="219"/>
      <c r="S10" s="219"/>
    </row>
    <row r="11" spans="1:27" ht="30" customHeight="1" x14ac:dyDescent="0.25">
      <c r="A11" s="215"/>
      <c r="B11" s="177" t="s">
        <v>108</v>
      </c>
      <c r="C11" s="177" t="s">
        <v>108</v>
      </c>
      <c r="D11" s="219"/>
      <c r="E11" s="219"/>
      <c r="F11" s="211"/>
      <c r="G11" s="211"/>
      <c r="H11" s="211"/>
      <c r="I11" s="211"/>
      <c r="J11" s="219"/>
      <c r="K11" s="219"/>
      <c r="L11" s="219"/>
      <c r="M11" s="219"/>
      <c r="N11" s="219"/>
      <c r="O11" s="219"/>
      <c r="P11" s="219"/>
      <c r="Q11" s="219"/>
      <c r="R11" s="219"/>
      <c r="S11" s="219"/>
    </row>
    <row r="12" spans="1:27" ht="30" customHeight="1" x14ac:dyDescent="0.25">
      <c r="A12" s="215"/>
      <c r="B12" s="177" t="s">
        <v>108</v>
      </c>
      <c r="C12" s="177" t="s">
        <v>108</v>
      </c>
      <c r="D12" s="219"/>
      <c r="E12" s="219"/>
      <c r="F12" s="211"/>
      <c r="G12" s="211"/>
      <c r="H12" s="211"/>
      <c r="I12" s="211"/>
      <c r="J12" s="219"/>
      <c r="K12" s="219"/>
      <c r="L12" s="219"/>
      <c r="M12" s="219"/>
      <c r="N12" s="219"/>
      <c r="O12" s="219"/>
      <c r="P12" s="219"/>
      <c r="Q12" s="219"/>
      <c r="R12" s="219"/>
      <c r="S12" s="219"/>
    </row>
    <row r="13" spans="1:27" ht="30" customHeight="1" x14ac:dyDescent="0.25">
      <c r="A13" s="215"/>
      <c r="B13" s="177" t="s">
        <v>108</v>
      </c>
      <c r="C13" s="177" t="s">
        <v>108</v>
      </c>
      <c r="D13" s="218"/>
      <c r="E13" s="218"/>
      <c r="F13" s="216"/>
      <c r="G13" s="216"/>
      <c r="H13" s="216"/>
      <c r="I13" s="216"/>
      <c r="J13" s="218"/>
      <c r="K13" s="218"/>
      <c r="L13" s="218"/>
      <c r="M13" s="218"/>
      <c r="N13" s="218"/>
      <c r="O13" s="218"/>
      <c r="P13" s="218"/>
      <c r="Q13" s="218"/>
      <c r="R13" s="218"/>
      <c r="S13" s="218"/>
    </row>
    <row r="14" spans="1:27" ht="30" customHeight="1" x14ac:dyDescent="0.25">
      <c r="A14" s="215"/>
      <c r="B14" s="177" t="s">
        <v>108</v>
      </c>
      <c r="C14" s="177" t="s">
        <v>108</v>
      </c>
      <c r="D14" s="218"/>
      <c r="E14" s="218"/>
      <c r="F14" s="218"/>
      <c r="G14" s="218"/>
      <c r="H14" s="218"/>
      <c r="I14" s="218"/>
      <c r="J14" s="218"/>
      <c r="K14" s="218"/>
      <c r="L14" s="218"/>
      <c r="M14" s="218"/>
      <c r="N14" s="218"/>
      <c r="O14" s="218"/>
      <c r="P14" s="218"/>
      <c r="Q14" s="218"/>
      <c r="R14" s="218"/>
      <c r="S14" s="216"/>
    </row>
    <row r="15" spans="1:27" ht="30" customHeight="1" x14ac:dyDescent="0.25">
      <c r="A15" s="215"/>
      <c r="B15" s="178" t="s">
        <v>108</v>
      </c>
      <c r="C15" s="178" t="s">
        <v>108</v>
      </c>
      <c r="D15" s="218"/>
      <c r="E15" s="218"/>
      <c r="F15" s="218"/>
      <c r="G15" s="218"/>
      <c r="H15" s="218"/>
      <c r="I15" s="218"/>
      <c r="J15" s="218"/>
      <c r="K15" s="218"/>
      <c r="L15" s="218"/>
      <c r="M15" s="218"/>
      <c r="N15" s="218"/>
      <c r="O15" s="218"/>
      <c r="P15" s="218"/>
      <c r="Q15" s="218"/>
      <c r="R15" s="218"/>
      <c r="S15" s="218"/>
    </row>
    <row r="16" spans="1:27" ht="30" customHeight="1" x14ac:dyDescent="0.25">
      <c r="A16" s="215"/>
      <c r="B16" s="178" t="s">
        <v>108</v>
      </c>
      <c r="C16" s="178" t="s">
        <v>108</v>
      </c>
      <c r="D16" s="218"/>
      <c r="E16" s="218"/>
      <c r="F16" s="218"/>
      <c r="G16" s="218"/>
      <c r="H16" s="218"/>
      <c r="I16" s="218"/>
      <c r="J16" s="218"/>
      <c r="K16" s="218"/>
      <c r="L16" s="218"/>
      <c r="M16" s="218"/>
      <c r="N16" s="218"/>
      <c r="O16" s="218"/>
      <c r="P16" s="218"/>
      <c r="Q16" s="218"/>
      <c r="R16" s="218"/>
      <c r="S16" s="218"/>
    </row>
    <row r="17" spans="1:19" ht="30" customHeight="1" x14ac:dyDescent="0.25">
      <c r="A17" s="215"/>
      <c r="B17" s="178" t="s">
        <v>108</v>
      </c>
      <c r="C17" s="178" t="s">
        <v>108</v>
      </c>
      <c r="D17" s="218"/>
      <c r="E17" s="218"/>
      <c r="F17" s="218"/>
      <c r="G17" s="218"/>
      <c r="H17" s="218"/>
      <c r="I17" s="218"/>
      <c r="J17" s="218"/>
      <c r="K17" s="218"/>
      <c r="L17" s="218"/>
      <c r="M17" s="218"/>
      <c r="N17" s="218"/>
      <c r="O17" s="218"/>
      <c r="P17" s="218"/>
      <c r="Q17" s="218"/>
      <c r="R17" s="218"/>
      <c r="S17" s="218"/>
    </row>
    <row r="18" spans="1:19" ht="30" customHeight="1" x14ac:dyDescent="0.25">
      <c r="A18" s="215"/>
      <c r="B18" s="178" t="s">
        <v>108</v>
      </c>
      <c r="C18" s="178" t="s">
        <v>108</v>
      </c>
      <c r="D18" s="218"/>
      <c r="E18" s="218"/>
      <c r="F18" s="218"/>
      <c r="G18" s="218"/>
      <c r="H18" s="218"/>
      <c r="I18" s="218"/>
      <c r="J18" s="218"/>
      <c r="K18" s="218"/>
      <c r="L18" s="218"/>
      <c r="M18" s="218"/>
      <c r="N18" s="218"/>
      <c r="O18" s="218"/>
      <c r="P18" s="218"/>
      <c r="Q18" s="218"/>
      <c r="R18" s="218"/>
      <c r="S18" s="218"/>
    </row>
    <row r="19" spans="1:19" ht="30" customHeight="1" x14ac:dyDescent="0.25">
      <c r="A19" s="178"/>
      <c r="B19" s="178" t="s">
        <v>108</v>
      </c>
      <c r="C19" s="178" t="s">
        <v>108</v>
      </c>
      <c r="D19" s="218"/>
      <c r="E19" s="218"/>
      <c r="F19" s="218"/>
      <c r="G19" s="218"/>
      <c r="H19" s="218"/>
      <c r="I19" s="218"/>
      <c r="J19" s="218"/>
      <c r="K19" s="218"/>
      <c r="L19" s="218"/>
      <c r="M19" s="218"/>
      <c r="N19" s="218"/>
      <c r="O19" s="218"/>
      <c r="P19" s="218"/>
      <c r="Q19" s="218"/>
      <c r="R19" s="218"/>
      <c r="S19" s="218"/>
    </row>
    <row r="20" spans="1:19" ht="30" customHeight="1" x14ac:dyDescent="0.25">
      <c r="A20" s="178"/>
      <c r="B20" s="178" t="s">
        <v>108</v>
      </c>
      <c r="C20" s="178" t="s">
        <v>108</v>
      </c>
      <c r="D20" s="218"/>
      <c r="E20" s="218"/>
      <c r="F20" s="218"/>
      <c r="G20" s="218"/>
      <c r="H20" s="218"/>
      <c r="I20" s="218"/>
      <c r="J20" s="218"/>
      <c r="K20" s="218"/>
      <c r="L20" s="218"/>
      <c r="M20" s="218"/>
      <c r="N20" s="218"/>
      <c r="O20" s="218"/>
      <c r="P20" s="218"/>
      <c r="Q20" s="218"/>
      <c r="R20" s="218"/>
      <c r="S20" s="218"/>
    </row>
    <row r="21" spans="1:19" ht="30" customHeight="1" x14ac:dyDescent="0.25">
      <c r="A21" s="178"/>
      <c r="B21" s="178"/>
      <c r="C21" s="178" t="s">
        <v>108</v>
      </c>
      <c r="D21" s="218"/>
      <c r="E21" s="218"/>
      <c r="F21" s="218"/>
      <c r="G21" s="218"/>
      <c r="H21" s="218"/>
      <c r="I21" s="218"/>
      <c r="J21" s="218"/>
      <c r="K21" s="218"/>
      <c r="L21" s="218"/>
      <c r="M21" s="218"/>
      <c r="N21" s="218"/>
      <c r="O21" s="218"/>
      <c r="P21" s="218"/>
      <c r="Q21" s="218"/>
      <c r="R21" s="218"/>
      <c r="S21" s="218"/>
    </row>
    <row r="22" spans="1:19" ht="30" customHeight="1" x14ac:dyDescent="0.25">
      <c r="A22" s="178"/>
      <c r="B22" s="178"/>
      <c r="C22" s="178" t="s">
        <v>108</v>
      </c>
      <c r="D22" s="218"/>
      <c r="E22" s="218"/>
      <c r="F22" s="218"/>
      <c r="G22" s="218"/>
      <c r="H22" s="218"/>
      <c r="I22" s="218"/>
      <c r="J22" s="218"/>
      <c r="K22" s="218"/>
      <c r="L22" s="218"/>
      <c r="M22" s="218"/>
      <c r="N22" s="218"/>
      <c r="O22" s="218"/>
      <c r="P22" s="218"/>
      <c r="Q22" s="218"/>
      <c r="R22" s="218"/>
      <c r="S22" s="218"/>
    </row>
    <row r="23" spans="1:19" ht="30" customHeight="1" x14ac:dyDescent="0.25">
      <c r="A23" s="178"/>
      <c r="B23" s="178"/>
      <c r="C23" s="178"/>
      <c r="D23" s="218"/>
      <c r="E23" s="218"/>
      <c r="F23" s="218"/>
      <c r="G23" s="218"/>
      <c r="H23" s="218"/>
      <c r="I23" s="218"/>
      <c r="J23" s="218"/>
      <c r="K23" s="218"/>
      <c r="L23" s="218"/>
      <c r="M23" s="218"/>
      <c r="N23" s="218"/>
      <c r="O23" s="218"/>
      <c r="P23" s="218"/>
      <c r="Q23" s="218"/>
      <c r="R23" s="218"/>
      <c r="S23" s="218"/>
    </row>
    <row r="24" spans="1:19" ht="30" customHeight="1" x14ac:dyDescent="0.25">
      <c r="A24" s="178"/>
      <c r="B24" s="178"/>
      <c r="C24" s="178"/>
      <c r="D24" s="205"/>
      <c r="E24" s="205"/>
      <c r="F24" s="205"/>
      <c r="G24" s="205"/>
      <c r="H24" s="205"/>
      <c r="I24" s="205"/>
      <c r="J24" s="205"/>
      <c r="K24" s="205"/>
      <c r="L24" s="205"/>
      <c r="M24" s="205"/>
      <c r="N24" s="205"/>
      <c r="O24" s="205"/>
      <c r="P24" s="205"/>
      <c r="Q24" s="205"/>
      <c r="R24" s="205"/>
      <c r="S24" s="205"/>
    </row>
    <row r="25" spans="1:19" ht="30" customHeight="1" x14ac:dyDescent="0.25">
      <c r="A25" s="178"/>
      <c r="B25" s="178"/>
      <c r="C25" s="178"/>
      <c r="D25" s="205"/>
      <c r="E25" s="205"/>
      <c r="F25" s="205"/>
      <c r="G25" s="205"/>
      <c r="H25" s="205"/>
      <c r="I25" s="205"/>
      <c r="J25" s="205"/>
      <c r="K25" s="205"/>
      <c r="L25" s="205"/>
      <c r="M25" s="205"/>
      <c r="N25" s="205"/>
      <c r="O25" s="205"/>
      <c r="P25" s="205"/>
      <c r="Q25" s="205"/>
      <c r="R25" s="205"/>
      <c r="S25" s="205"/>
    </row>
    <row r="26" spans="1:19" ht="30" customHeight="1" x14ac:dyDescent="0.25">
      <c r="A26" s="178"/>
      <c r="B26" s="178"/>
      <c r="C26" s="178" t="s">
        <v>108</v>
      </c>
      <c r="D26" s="205"/>
      <c r="E26" s="205"/>
      <c r="F26" s="205"/>
      <c r="G26" s="205"/>
      <c r="H26" s="205"/>
      <c r="I26" s="205"/>
      <c r="J26" s="205"/>
      <c r="K26" s="205"/>
      <c r="L26" s="205"/>
      <c r="M26" s="205"/>
      <c r="N26" s="205"/>
      <c r="O26" s="205"/>
      <c r="P26" s="205"/>
      <c r="Q26" s="205"/>
      <c r="R26" s="205"/>
      <c r="S26" s="205"/>
    </row>
    <row r="27" spans="1:19" ht="17.25" customHeight="1" x14ac:dyDescent="0.25">
      <c r="A27" s="207"/>
      <c r="B27" s="234" t="s">
        <v>247</v>
      </c>
      <c r="C27" s="234"/>
      <c r="D27" s="208" t="str">
        <f>IF(SUM(D6:D26)=0,"",MIN(D6:D26))</f>
        <v/>
      </c>
      <c r="E27" s="208" t="str">
        <f>IF(SUM(D6:D26)=0,"",MAX(E6:E26))</f>
        <v/>
      </c>
      <c r="F27" s="208" t="str">
        <f t="shared" ref="F27" si="0">IF(SUM(F6:F26)=0,"",MIN(F6:F26))</f>
        <v/>
      </c>
      <c r="G27" s="208" t="str">
        <f t="shared" ref="G27" si="1">IF(SUM(F6:F26)=0,"",MAX(G6:G26))</f>
        <v/>
      </c>
      <c r="H27" s="208" t="str">
        <f t="shared" ref="H27" si="2">IF(SUM(H6:H26)=0,"",MIN(H6:H26))</f>
        <v/>
      </c>
      <c r="I27" s="208" t="str">
        <f t="shared" ref="I27" si="3">IF(SUM(H6:H26)=0,"",MAX(I6:I26))</f>
        <v/>
      </c>
      <c r="J27" s="208" t="str">
        <f t="shared" ref="J27" si="4">IF(SUM(J6:J26)=0,"",MIN(J6:J26))</f>
        <v/>
      </c>
      <c r="K27" s="208" t="str">
        <f t="shared" ref="K27" si="5">IF(SUM(J6:J26)=0,"",MAX(K6:K26))</f>
        <v/>
      </c>
      <c r="L27" s="208" t="str">
        <f t="shared" ref="L27" si="6">IF(SUM(L6:L26)=0,"",MIN(L6:L26))</f>
        <v/>
      </c>
      <c r="M27" s="208" t="str">
        <f t="shared" ref="M27" si="7">IF(SUM(L6:L26)=0,"",MAX(M6:M26))</f>
        <v/>
      </c>
      <c r="N27" s="208" t="str">
        <f t="shared" ref="N27" si="8">IF(SUM(N6:N26)=0,"",MIN(N6:N26))</f>
        <v/>
      </c>
      <c r="O27" s="208" t="str">
        <f t="shared" ref="O27" si="9">IF(SUM(N6:N26)=0,"",MAX(O6:O26))</f>
        <v/>
      </c>
      <c r="P27" s="208" t="str">
        <f t="shared" ref="P27" si="10">IF(SUM(P6:P26)=0,"",MIN(P6:P26))</f>
        <v/>
      </c>
      <c r="Q27" s="208" t="str">
        <f t="shared" ref="Q27" si="11">IF(SUM(P6:P26)=0,"",MAX(Q6:Q26))</f>
        <v/>
      </c>
      <c r="R27" s="208" t="str">
        <f t="shared" ref="R27" si="12">IF(SUM(R6:R26)=0,"",MIN(R6:R26))</f>
        <v/>
      </c>
      <c r="S27" s="208" t="str">
        <f t="shared" ref="S27" si="13">IF(SUM(R6:R26)=0,"",MAX(S6:S26))</f>
        <v/>
      </c>
    </row>
    <row r="28" spans="1:19" ht="17.25" customHeight="1" x14ac:dyDescent="0.25">
      <c r="A28" s="207"/>
      <c r="B28" s="235" t="s">
        <v>250</v>
      </c>
      <c r="C28" s="235"/>
      <c r="D28" s="208"/>
      <c r="E28" s="208"/>
      <c r="F28" s="208"/>
      <c r="G28" s="208"/>
      <c r="H28" s="208"/>
      <c r="I28" s="208"/>
      <c r="J28" s="208"/>
      <c r="K28" s="208"/>
      <c r="L28" s="208"/>
      <c r="M28" s="208"/>
      <c r="N28" s="208"/>
      <c r="O28" s="208"/>
      <c r="P28" s="208"/>
      <c r="Q28" s="208"/>
      <c r="R28" s="208"/>
      <c r="S28" s="208"/>
    </row>
    <row r="29" spans="1:19" ht="21.75" customHeight="1" x14ac:dyDescent="0.25">
      <c r="A29" s="207"/>
      <c r="B29" s="235" t="s">
        <v>248</v>
      </c>
      <c r="C29" s="235"/>
      <c r="D29" s="209"/>
      <c r="E29" s="209"/>
      <c r="F29" s="209"/>
      <c r="G29" s="209"/>
      <c r="H29" s="209"/>
      <c r="I29" s="209"/>
      <c r="J29" s="209"/>
      <c r="K29" s="209"/>
      <c r="L29" s="209"/>
      <c r="M29" s="209"/>
      <c r="N29" s="209"/>
      <c r="O29" s="209"/>
      <c r="P29" s="209"/>
      <c r="Q29" s="209"/>
      <c r="R29" s="209"/>
      <c r="S29" s="209"/>
    </row>
    <row r="30" spans="1:19" ht="25.5" customHeight="1" x14ac:dyDescent="0.25">
      <c r="D30" s="249">
        <f>IF($F$3="1-15,",9,24)</f>
        <v>24</v>
      </c>
      <c r="E30" s="243"/>
      <c r="F30" s="242">
        <f>IF($F$3="1-15,",10,25)</f>
        <v>25</v>
      </c>
      <c r="G30" s="243"/>
      <c r="H30" s="242">
        <f>IF($F$3="1-15,",11,26)</f>
        <v>26</v>
      </c>
      <c r="I30" s="243"/>
      <c r="J30" s="242">
        <f>IF($F$3="1-15,",12,27)</f>
        <v>27</v>
      </c>
      <c r="K30" s="243"/>
      <c r="L30" s="242">
        <f>IF($F$3="1-15,",13,28)</f>
        <v>28</v>
      </c>
      <c r="M30" s="243"/>
      <c r="N30" s="242">
        <f>IF(AND($F$3="1-15,"),14,IF(AND($F$3="16-28,"),"",29))</f>
        <v>29</v>
      </c>
      <c r="O30" s="243"/>
      <c r="P30" s="242" t="str">
        <f>IF($F$3="1-15,","15",IF($F$3="16-28,","",IF($F$3="16-29,","",IF($F$3="16-30,","30",IF($F3="16-31,","30")))))</f>
        <v>30</v>
      </c>
      <c r="Q30" s="243" t="b">
        <f>IF($S$1="1-15,","15",IF($S$1="16-28,","",IF($S$1="16-29,","",IF($S$1="16-30,","30",IF($S29="16-31,","30")))))</f>
        <v>0</v>
      </c>
      <c r="R30" s="242" t="str">
        <f>IF($F$3="1-15,","",IF($F$3="16-28,","",IF($F$3="16-29,","",IF($F$3="16-30,","",IF($F3="16-31,","31")))))</f>
        <v/>
      </c>
      <c r="S30" s="243" t="b">
        <f>IF($S$1="1-15,","",IF($S$1="16-28,","",IF($S$1="16-29,","",IF($S$1="16-30,","",IF($S29="16-31,","31")))))</f>
        <v>0</v>
      </c>
    </row>
    <row r="31" spans="1:19" ht="41.25" customHeight="1" x14ac:dyDescent="0.3">
      <c r="A31" s="21" t="s">
        <v>80</v>
      </c>
      <c r="B31" s="21"/>
      <c r="C31" s="21"/>
      <c r="D31" s="180" t="s">
        <v>85</v>
      </c>
      <c r="E31" s="180" t="s">
        <v>81</v>
      </c>
      <c r="F31" s="180" t="s">
        <v>85</v>
      </c>
      <c r="G31" s="180" t="s">
        <v>81</v>
      </c>
      <c r="H31" s="180" t="s">
        <v>85</v>
      </c>
      <c r="I31" s="180" t="s">
        <v>81</v>
      </c>
      <c r="J31" s="180" t="s">
        <v>85</v>
      </c>
      <c r="K31" s="180" t="s">
        <v>81</v>
      </c>
      <c r="L31" s="180" t="s">
        <v>85</v>
      </c>
      <c r="M31" s="180" t="s">
        <v>81</v>
      </c>
      <c r="N31" s="180" t="s">
        <v>85</v>
      </c>
      <c r="O31" s="180" t="s">
        <v>81</v>
      </c>
      <c r="P31" s="180" t="s">
        <v>85</v>
      </c>
      <c r="Q31" s="180" t="s">
        <v>81</v>
      </c>
      <c r="R31" s="180" t="s">
        <v>85</v>
      </c>
      <c r="S31" s="180" t="s">
        <v>81</v>
      </c>
    </row>
    <row r="32" spans="1:19" ht="17.25" customHeight="1" x14ac:dyDescent="0.25">
      <c r="A32" s="184">
        <f t="shared" ref="A32:A46" si="14">A6</f>
        <v>0</v>
      </c>
      <c r="B32" s="184" t="str">
        <f t="shared" ref="B32:C32" si="15">B6</f>
        <v/>
      </c>
      <c r="C32" s="184" t="str">
        <f t="shared" si="15"/>
        <v/>
      </c>
      <c r="D32" s="216"/>
      <c r="E32" s="216"/>
      <c r="F32" s="216"/>
      <c r="G32" s="216"/>
      <c r="H32" s="216"/>
      <c r="I32" s="216"/>
      <c r="J32" s="218"/>
      <c r="K32" s="218"/>
      <c r="L32" s="216"/>
      <c r="M32" s="216"/>
      <c r="N32" s="216"/>
      <c r="O32" s="216"/>
      <c r="P32" s="216"/>
      <c r="Q32" s="216"/>
      <c r="R32" s="218"/>
      <c r="S32" s="218"/>
    </row>
    <row r="33" spans="1:19" ht="17.25" customHeight="1" x14ac:dyDescent="0.25">
      <c r="A33" s="184">
        <f t="shared" si="14"/>
        <v>0</v>
      </c>
      <c r="B33" s="184" t="str">
        <f t="shared" ref="B33:C33" si="16">B7</f>
        <v/>
      </c>
      <c r="C33" s="184" t="str">
        <f t="shared" si="16"/>
        <v/>
      </c>
      <c r="D33" s="216"/>
      <c r="E33" s="216"/>
      <c r="F33" s="216"/>
      <c r="G33" s="216"/>
      <c r="H33" s="218"/>
      <c r="I33" s="218"/>
      <c r="J33" s="218"/>
      <c r="K33" s="218"/>
      <c r="L33" s="218"/>
      <c r="M33" s="218"/>
      <c r="N33" s="216"/>
      <c r="O33" s="216"/>
      <c r="P33" s="218"/>
      <c r="Q33" s="218"/>
      <c r="R33" s="218"/>
      <c r="S33" s="218"/>
    </row>
    <row r="34" spans="1:19" ht="17.25" customHeight="1" x14ac:dyDescent="0.25">
      <c r="A34" s="184">
        <f t="shared" si="14"/>
        <v>0</v>
      </c>
      <c r="B34" s="184" t="str">
        <f t="shared" ref="B34:C34" si="17">B8</f>
        <v/>
      </c>
      <c r="C34" s="184" t="str">
        <f t="shared" si="17"/>
        <v/>
      </c>
      <c r="D34" s="218"/>
      <c r="E34" s="218"/>
      <c r="F34" s="218"/>
      <c r="G34" s="218"/>
      <c r="H34" s="218"/>
      <c r="I34" s="218"/>
      <c r="J34" s="218"/>
      <c r="K34" s="218"/>
      <c r="L34" s="218"/>
      <c r="M34" s="218"/>
      <c r="N34" s="218"/>
      <c r="O34" s="218"/>
      <c r="P34" s="218"/>
      <c r="Q34" s="218"/>
      <c r="R34" s="218"/>
      <c r="S34" s="218"/>
    </row>
    <row r="35" spans="1:19" ht="17.25" customHeight="1" x14ac:dyDescent="0.25">
      <c r="A35" s="184">
        <f t="shared" si="14"/>
        <v>0</v>
      </c>
      <c r="B35" s="184" t="str">
        <f t="shared" ref="B35:C35" si="18">B9</f>
        <v/>
      </c>
      <c r="C35" s="184" t="str">
        <f t="shared" si="18"/>
        <v/>
      </c>
      <c r="D35" s="218"/>
      <c r="E35" s="218"/>
      <c r="F35" s="218"/>
      <c r="G35" s="218"/>
      <c r="H35" s="218"/>
      <c r="I35" s="218"/>
      <c r="J35" s="218"/>
      <c r="K35" s="218"/>
      <c r="L35" s="218"/>
      <c r="M35" s="218"/>
      <c r="N35" s="218"/>
      <c r="O35" s="218"/>
      <c r="P35" s="218"/>
      <c r="Q35" s="218"/>
      <c r="R35" s="218"/>
      <c r="S35" s="218"/>
    </row>
    <row r="36" spans="1:19" ht="17.25" customHeight="1" x14ac:dyDescent="0.25">
      <c r="A36" s="184">
        <f t="shared" si="14"/>
        <v>0</v>
      </c>
      <c r="B36" s="184" t="str">
        <f t="shared" ref="B36:C46" si="19">B10</f>
        <v/>
      </c>
      <c r="C36" s="184" t="str">
        <f t="shared" si="19"/>
        <v/>
      </c>
      <c r="D36" s="218"/>
      <c r="E36" s="218"/>
      <c r="F36" s="218"/>
      <c r="G36" s="218"/>
      <c r="H36" s="218"/>
      <c r="I36" s="218"/>
      <c r="J36" s="218"/>
      <c r="K36" s="218"/>
      <c r="L36" s="218"/>
      <c r="M36" s="218"/>
      <c r="N36" s="218"/>
      <c r="O36" s="218"/>
      <c r="P36" s="218"/>
      <c r="Q36" s="218"/>
      <c r="R36" s="218"/>
      <c r="S36" s="218"/>
    </row>
    <row r="37" spans="1:19" ht="17.25" customHeight="1" x14ac:dyDescent="0.25">
      <c r="A37" s="184">
        <f t="shared" si="14"/>
        <v>0</v>
      </c>
      <c r="B37" s="184" t="str">
        <f t="shared" si="19"/>
        <v/>
      </c>
      <c r="C37" s="184" t="str">
        <f t="shared" si="19"/>
        <v/>
      </c>
      <c r="D37" s="218"/>
      <c r="E37" s="218"/>
      <c r="F37" s="218"/>
      <c r="G37" s="218"/>
      <c r="H37" s="218"/>
      <c r="I37" s="218"/>
      <c r="J37" s="218"/>
      <c r="K37" s="218"/>
      <c r="L37" s="218"/>
      <c r="M37" s="218"/>
      <c r="N37" s="218"/>
      <c r="O37" s="218"/>
      <c r="P37" s="218"/>
      <c r="Q37" s="218"/>
      <c r="R37" s="218"/>
      <c r="S37" s="218"/>
    </row>
    <row r="38" spans="1:19" ht="17.25" customHeight="1" x14ac:dyDescent="0.25">
      <c r="A38" s="184">
        <f t="shared" si="14"/>
        <v>0</v>
      </c>
      <c r="B38" s="184" t="str">
        <f t="shared" si="19"/>
        <v/>
      </c>
      <c r="C38" s="184" t="str">
        <f t="shared" si="19"/>
        <v/>
      </c>
      <c r="D38" s="218"/>
      <c r="E38" s="218"/>
      <c r="F38" s="218"/>
      <c r="G38" s="218"/>
      <c r="H38" s="218"/>
      <c r="I38" s="218"/>
      <c r="J38" s="218"/>
      <c r="K38" s="218"/>
      <c r="L38" s="218"/>
      <c r="M38" s="218"/>
      <c r="N38" s="218"/>
      <c r="O38" s="218"/>
      <c r="P38" s="218"/>
      <c r="Q38" s="218"/>
      <c r="R38" s="218"/>
      <c r="S38" s="218"/>
    </row>
    <row r="39" spans="1:19" ht="17.25" customHeight="1" x14ac:dyDescent="0.25">
      <c r="A39" s="184">
        <f t="shared" si="14"/>
        <v>0</v>
      </c>
      <c r="B39" s="184" t="str">
        <f t="shared" si="19"/>
        <v/>
      </c>
      <c r="C39" s="184" t="str">
        <f t="shared" si="19"/>
        <v/>
      </c>
      <c r="D39" s="218"/>
      <c r="E39" s="218"/>
      <c r="F39" s="216"/>
      <c r="G39" s="216"/>
      <c r="H39" s="216"/>
      <c r="I39" s="216"/>
      <c r="J39" s="218"/>
      <c r="K39" s="218"/>
      <c r="L39" s="218"/>
      <c r="M39" s="218"/>
      <c r="N39" s="218"/>
      <c r="O39" s="218"/>
      <c r="P39" s="218"/>
      <c r="Q39" s="218"/>
      <c r="R39" s="216"/>
      <c r="S39" s="216"/>
    </row>
    <row r="40" spans="1:19" ht="17.25" customHeight="1" x14ac:dyDescent="0.25">
      <c r="A40" s="184">
        <f t="shared" si="14"/>
        <v>0</v>
      </c>
      <c r="B40" s="184" t="str">
        <f t="shared" si="19"/>
        <v/>
      </c>
      <c r="C40" s="184" t="str">
        <f t="shared" si="19"/>
        <v/>
      </c>
      <c r="D40" s="218"/>
      <c r="E40" s="218"/>
      <c r="F40" s="218"/>
      <c r="G40" s="218"/>
      <c r="H40" s="216"/>
      <c r="I40" s="216"/>
      <c r="J40" s="218"/>
      <c r="K40" s="218"/>
      <c r="L40" s="216"/>
      <c r="M40" s="216"/>
      <c r="N40" s="216"/>
      <c r="O40" s="216"/>
      <c r="P40" s="216"/>
      <c r="Q40" s="216"/>
      <c r="R40" s="218"/>
      <c r="S40" s="218"/>
    </row>
    <row r="41" spans="1:19" ht="17.25" customHeight="1" x14ac:dyDescent="0.25">
      <c r="A41" s="184">
        <f t="shared" si="14"/>
        <v>0</v>
      </c>
      <c r="B41" s="184" t="str">
        <f t="shared" si="19"/>
        <v/>
      </c>
      <c r="C41" s="184" t="str">
        <f t="shared" si="19"/>
        <v/>
      </c>
      <c r="D41" s="218"/>
      <c r="E41" s="218"/>
      <c r="F41" s="218"/>
      <c r="G41" s="218"/>
      <c r="H41" s="219"/>
      <c r="I41" s="219"/>
      <c r="J41" s="219"/>
      <c r="K41" s="219"/>
      <c r="L41" s="219"/>
      <c r="M41" s="219"/>
      <c r="N41" s="219"/>
      <c r="O41" s="219"/>
      <c r="P41" s="219"/>
      <c r="Q41" s="219"/>
      <c r="R41" s="218"/>
      <c r="S41" s="218"/>
    </row>
    <row r="42" spans="1:19" ht="17.25" customHeight="1" x14ac:dyDescent="0.25">
      <c r="A42" s="184">
        <f t="shared" si="14"/>
        <v>0</v>
      </c>
      <c r="B42" s="184" t="str">
        <f t="shared" si="19"/>
        <v/>
      </c>
      <c r="C42" s="184" t="str">
        <f t="shared" si="19"/>
        <v/>
      </c>
      <c r="D42" s="218"/>
      <c r="E42" s="218"/>
      <c r="F42" s="218"/>
      <c r="G42" s="218"/>
      <c r="H42" s="219"/>
      <c r="I42" s="219"/>
      <c r="J42" s="219"/>
      <c r="K42" s="219"/>
      <c r="L42" s="219"/>
      <c r="M42" s="219"/>
      <c r="N42" s="219"/>
      <c r="O42" s="219"/>
      <c r="P42" s="219"/>
      <c r="Q42" s="219"/>
      <c r="R42" s="218"/>
      <c r="S42" s="218"/>
    </row>
    <row r="43" spans="1:19" ht="17.25" customHeight="1" x14ac:dyDescent="0.25">
      <c r="A43" s="184">
        <f t="shared" si="14"/>
        <v>0</v>
      </c>
      <c r="B43" s="184" t="str">
        <f t="shared" si="19"/>
        <v/>
      </c>
      <c r="C43" s="184" t="str">
        <f t="shared" si="19"/>
        <v/>
      </c>
      <c r="D43" s="218"/>
      <c r="E43" s="218"/>
      <c r="F43" s="218"/>
      <c r="G43" s="218"/>
      <c r="H43" s="219"/>
      <c r="I43" s="219"/>
      <c r="J43" s="219"/>
      <c r="K43" s="219"/>
      <c r="L43" s="219"/>
      <c r="M43" s="219"/>
      <c r="N43" s="219"/>
      <c r="O43" s="219"/>
      <c r="P43" s="219"/>
      <c r="Q43" s="219"/>
      <c r="R43" s="218"/>
      <c r="S43" s="218"/>
    </row>
    <row r="44" spans="1:19" ht="17.25" customHeight="1" x14ac:dyDescent="0.25">
      <c r="A44" s="184">
        <f t="shared" si="14"/>
        <v>0</v>
      </c>
      <c r="B44" s="184" t="str">
        <f t="shared" si="19"/>
        <v/>
      </c>
      <c r="C44" s="184" t="str">
        <f t="shared" si="19"/>
        <v/>
      </c>
      <c r="D44" s="218"/>
      <c r="E44" s="218"/>
      <c r="F44" s="218"/>
      <c r="G44" s="218"/>
      <c r="H44" s="219"/>
      <c r="I44" s="219"/>
      <c r="J44" s="219"/>
      <c r="K44" s="219"/>
      <c r="L44" s="219"/>
      <c r="M44" s="219"/>
      <c r="N44" s="219"/>
      <c r="O44" s="219"/>
      <c r="P44" s="219"/>
      <c r="Q44" s="219"/>
      <c r="R44" s="218"/>
      <c r="S44" s="218"/>
    </row>
    <row r="45" spans="1:19" ht="17.25" customHeight="1" x14ac:dyDescent="0.25">
      <c r="A45" s="184">
        <f t="shared" si="14"/>
        <v>0</v>
      </c>
      <c r="B45" s="184" t="str">
        <f t="shared" si="19"/>
        <v/>
      </c>
      <c r="C45" s="184" t="str">
        <f t="shared" si="19"/>
        <v/>
      </c>
      <c r="D45" s="218"/>
      <c r="E45" s="218"/>
      <c r="F45" s="218"/>
      <c r="G45" s="218"/>
      <c r="H45" s="218"/>
      <c r="I45" s="218"/>
      <c r="J45" s="218"/>
      <c r="K45" s="218"/>
      <c r="L45" s="218"/>
      <c r="M45" s="218"/>
      <c r="N45" s="218"/>
      <c r="O45" s="218"/>
      <c r="P45" s="218"/>
      <c r="Q45" s="218"/>
      <c r="R45" s="218"/>
      <c r="S45" s="218"/>
    </row>
    <row r="46" spans="1:19" ht="17.25" customHeight="1" x14ac:dyDescent="0.25">
      <c r="A46" s="184">
        <f t="shared" si="14"/>
        <v>0</v>
      </c>
      <c r="B46" s="184" t="str">
        <f t="shared" si="19"/>
        <v/>
      </c>
      <c r="C46" s="184" t="str">
        <f t="shared" si="19"/>
        <v/>
      </c>
      <c r="D46" s="218"/>
      <c r="E46" s="218"/>
      <c r="F46" s="218"/>
      <c r="G46" s="218"/>
      <c r="H46" s="218"/>
      <c r="I46" s="218"/>
      <c r="J46" s="218"/>
      <c r="K46" s="218"/>
      <c r="L46" s="218"/>
      <c r="M46" s="218"/>
      <c r="N46" s="218"/>
      <c r="O46" s="218"/>
      <c r="P46" s="218"/>
      <c r="Q46" s="218"/>
      <c r="R46" s="218"/>
      <c r="S46" s="218"/>
    </row>
    <row r="47" spans="1:19" ht="17.25" customHeight="1" x14ac:dyDescent="0.25">
      <c r="A47" s="184">
        <f t="shared" ref="A47:C47" si="20">A21</f>
        <v>0</v>
      </c>
      <c r="B47" s="184">
        <f t="shared" si="20"/>
        <v>0</v>
      </c>
      <c r="C47" s="184" t="str">
        <f t="shared" si="20"/>
        <v/>
      </c>
      <c r="D47" s="218"/>
      <c r="E47" s="218"/>
      <c r="F47" s="218"/>
      <c r="G47" s="218"/>
      <c r="H47" s="218"/>
      <c r="I47" s="218"/>
      <c r="J47" s="218"/>
      <c r="K47" s="218"/>
      <c r="L47" s="218"/>
      <c r="M47" s="218"/>
      <c r="N47" s="218"/>
      <c r="O47" s="218"/>
      <c r="P47" s="218"/>
      <c r="Q47" s="218"/>
      <c r="R47" s="218"/>
      <c r="S47" s="218"/>
    </row>
    <row r="48" spans="1:19" ht="17.25" customHeight="1" x14ac:dyDescent="0.25">
      <c r="A48" s="184">
        <f t="shared" ref="A48:C48" si="21">A22</f>
        <v>0</v>
      </c>
      <c r="B48" s="184">
        <f t="shared" si="21"/>
        <v>0</v>
      </c>
      <c r="C48" s="184" t="str">
        <f t="shared" si="21"/>
        <v/>
      </c>
      <c r="D48" s="218"/>
      <c r="E48" s="218"/>
      <c r="F48" s="218"/>
      <c r="G48" s="218"/>
      <c r="H48" s="218"/>
      <c r="I48" s="218"/>
      <c r="J48" s="218"/>
      <c r="K48" s="218"/>
      <c r="L48" s="218"/>
      <c r="M48" s="218"/>
      <c r="N48" s="218"/>
      <c r="O48" s="218"/>
      <c r="P48" s="218"/>
      <c r="Q48" s="218"/>
      <c r="R48" s="218"/>
      <c r="S48" s="218"/>
    </row>
    <row r="49" spans="1:19" ht="17.25" customHeight="1" x14ac:dyDescent="0.25">
      <c r="A49" s="184">
        <f t="shared" ref="A49:C49" si="22">A23</f>
        <v>0</v>
      </c>
      <c r="B49" s="184">
        <f t="shared" si="22"/>
        <v>0</v>
      </c>
      <c r="C49" s="184">
        <f t="shared" si="22"/>
        <v>0</v>
      </c>
      <c r="D49" s="218"/>
      <c r="E49" s="218"/>
      <c r="F49" s="218"/>
      <c r="G49" s="218"/>
      <c r="H49" s="218"/>
      <c r="I49" s="218"/>
      <c r="J49" s="218"/>
      <c r="K49" s="218"/>
      <c r="L49" s="218"/>
      <c r="M49" s="218"/>
      <c r="N49" s="218"/>
      <c r="O49" s="218"/>
      <c r="P49" s="218"/>
      <c r="Q49" s="218"/>
      <c r="R49" s="218"/>
      <c r="S49" s="218"/>
    </row>
    <row r="50" spans="1:19" ht="17.25" customHeight="1" x14ac:dyDescent="0.25">
      <c r="A50" s="184">
        <f t="shared" ref="A50:C50" si="23">A24</f>
        <v>0</v>
      </c>
      <c r="B50" s="184">
        <f t="shared" si="23"/>
        <v>0</v>
      </c>
      <c r="C50" s="184">
        <f t="shared" si="23"/>
        <v>0</v>
      </c>
      <c r="D50" s="211"/>
      <c r="E50" s="211"/>
      <c r="F50" s="211"/>
      <c r="G50" s="211"/>
      <c r="H50" s="211"/>
      <c r="I50" s="211"/>
      <c r="J50" s="211"/>
      <c r="K50" s="211"/>
      <c r="L50" s="211"/>
      <c r="M50" s="211"/>
      <c r="N50" s="211"/>
      <c r="O50" s="211"/>
      <c r="P50" s="211"/>
      <c r="Q50" s="211"/>
      <c r="R50" s="211"/>
      <c r="S50" s="211"/>
    </row>
    <row r="51" spans="1:19" x14ac:dyDescent="0.25">
      <c r="A51" s="184">
        <f t="shared" ref="A51:C51" si="24">A25</f>
        <v>0</v>
      </c>
      <c r="B51" s="184">
        <f t="shared" si="24"/>
        <v>0</v>
      </c>
      <c r="C51" s="184">
        <f t="shared" si="24"/>
        <v>0</v>
      </c>
      <c r="D51" s="211"/>
      <c r="E51" s="211"/>
      <c r="F51" s="211"/>
      <c r="G51" s="211"/>
      <c r="H51" s="211"/>
      <c r="I51" s="211"/>
      <c r="J51" s="211"/>
      <c r="K51" s="211"/>
      <c r="L51" s="211"/>
      <c r="M51" s="211"/>
      <c r="N51" s="211"/>
      <c r="O51" s="211"/>
      <c r="P51" s="211"/>
      <c r="Q51" s="211"/>
      <c r="R51" s="211"/>
      <c r="S51" s="211"/>
    </row>
    <row r="52" spans="1:19" x14ac:dyDescent="0.25">
      <c r="A52" s="184">
        <f t="shared" ref="A52:C52" si="25">A26</f>
        <v>0</v>
      </c>
      <c r="B52" s="184">
        <f t="shared" si="25"/>
        <v>0</v>
      </c>
      <c r="C52" s="184" t="str">
        <f t="shared" si="25"/>
        <v/>
      </c>
      <c r="D52" s="211"/>
      <c r="E52" s="211"/>
      <c r="F52" s="211"/>
      <c r="G52" s="211"/>
      <c r="H52" s="211"/>
      <c r="I52" s="211"/>
      <c r="J52" s="211"/>
      <c r="K52" s="211"/>
      <c r="L52" s="211"/>
      <c r="M52" s="211"/>
      <c r="N52" s="211"/>
      <c r="O52" s="211"/>
      <c r="P52" s="211"/>
      <c r="Q52" s="211"/>
      <c r="R52" s="211"/>
      <c r="S52" s="211"/>
    </row>
    <row r="53" spans="1:19" ht="15.75" x14ac:dyDescent="0.25">
      <c r="A53" s="207"/>
      <c r="B53" s="234" t="s">
        <v>247</v>
      </c>
      <c r="C53" s="234"/>
      <c r="D53" s="208" t="str">
        <f>IF(SUM(D32:D52)=0,"",MIN(D32:D52))</f>
        <v/>
      </c>
      <c r="E53" s="208" t="str">
        <f>IF(SUM(D32:D52)=0,"",MAX(E32:E52))</f>
        <v/>
      </c>
      <c r="F53" s="208" t="str">
        <f t="shared" ref="F53" si="26">IF(SUM(F32:F52)=0,"",MIN(F32:F52))</f>
        <v/>
      </c>
      <c r="G53" s="208" t="str">
        <f t="shared" ref="G53" si="27">IF(SUM(F32:F52)=0,"",MAX(G32:G52))</f>
        <v/>
      </c>
      <c r="H53" s="208" t="str">
        <f t="shared" ref="H53" si="28">IF(SUM(H32:H52)=0,"",MIN(H32:H52))</f>
        <v/>
      </c>
      <c r="I53" s="208" t="str">
        <f t="shared" ref="I53" si="29">IF(SUM(H32:H52)=0,"",MAX(I32:I52))</f>
        <v/>
      </c>
      <c r="J53" s="208" t="str">
        <f t="shared" ref="J53" si="30">IF(SUM(J32:J52)=0,"",MIN(J32:J52))</f>
        <v/>
      </c>
      <c r="K53" s="208" t="str">
        <f t="shared" ref="K53" si="31">IF(SUM(J32:J52)=0,"",MAX(K32:K52))</f>
        <v/>
      </c>
      <c r="L53" s="208" t="str">
        <f t="shared" ref="L53" si="32">IF(SUM(L32:L52)=0,"",MIN(L32:L52))</f>
        <v/>
      </c>
      <c r="M53" s="208" t="str">
        <f t="shared" ref="M53" si="33">IF(SUM(L32:L52)=0,"",MAX(M32:M52))</f>
        <v/>
      </c>
      <c r="N53" s="208" t="str">
        <f t="shared" ref="N53" si="34">IF(SUM(N32:N52)=0,"",MIN(N32:N52))</f>
        <v/>
      </c>
      <c r="O53" s="208" t="str">
        <f t="shared" ref="O53" si="35">IF(SUM(N32:N52)=0,"",MAX(O32:O52))</f>
        <v/>
      </c>
      <c r="P53" s="208" t="str">
        <f t="shared" ref="P53" si="36">IF(SUM(P32:P52)=0,"",MIN(P32:P52))</f>
        <v/>
      </c>
      <c r="Q53" s="208" t="str">
        <f t="shared" ref="Q53" si="37">IF(SUM(P32:P52)=0,"",MAX(Q32:Q52))</f>
        <v/>
      </c>
      <c r="R53" s="208" t="str">
        <f t="shared" ref="R53" si="38">IF(SUM(R32:R52)=0,"",MIN(R32:R52))</f>
        <v/>
      </c>
      <c r="S53" s="208" t="str">
        <f t="shared" ref="S53" si="39">IF(SUM(R32:R52)=0,"",MAX(S32:S52))</f>
        <v/>
      </c>
    </row>
    <row r="54" spans="1:19" ht="15.75" x14ac:dyDescent="0.25">
      <c r="A54" s="207"/>
      <c r="B54" s="235" t="s">
        <v>250</v>
      </c>
      <c r="C54" s="235"/>
      <c r="D54" s="208"/>
      <c r="E54" s="208"/>
      <c r="F54" s="208"/>
      <c r="G54" s="208"/>
      <c r="H54" s="208"/>
      <c r="I54" s="208"/>
      <c r="J54" s="208"/>
      <c r="K54" s="208"/>
      <c r="L54" s="208"/>
      <c r="M54" s="208"/>
      <c r="N54" s="208"/>
      <c r="O54" s="208"/>
      <c r="P54" s="208"/>
      <c r="Q54" s="208"/>
      <c r="R54" s="208"/>
      <c r="S54" s="208"/>
    </row>
    <row r="55" spans="1:19" ht="18.75" x14ac:dyDescent="0.3">
      <c r="A55" s="206">
        <f>(COUNTIF(D29:S29,"&gt;*")+COUNTIF(D55:S55,"&gt;*"))</f>
        <v>0</v>
      </c>
      <c r="B55" s="235" t="s">
        <v>248</v>
      </c>
      <c r="C55" s="235"/>
      <c r="D55" s="209"/>
      <c r="E55" s="209"/>
      <c r="F55" s="209"/>
      <c r="G55" s="209"/>
      <c r="H55" s="209"/>
      <c r="I55" s="209"/>
      <c r="J55" s="210"/>
      <c r="K55" s="209"/>
      <c r="L55" s="210"/>
      <c r="M55" s="209"/>
      <c r="N55" s="209"/>
      <c r="O55" s="209"/>
      <c r="P55" s="209"/>
      <c r="Q55" s="209"/>
      <c r="R55" s="209"/>
      <c r="S55" s="209"/>
    </row>
  </sheetData>
  <sheetProtection algorithmName="SHA-512" hashValue="eAlhnUzplaN+NPSizxfmbFQ4tpI0Yb3PN7GNgiIkjExsjQTel9cN1OCk21wuYgiLC4O45BW7AjhG2Blce8j+2A==" saltValue="wR6GJE6YZj68fqgmIiZU3Q==" spinCount="100000" sheet="1" objects="1" scenarios="1"/>
  <protectedRanges>
    <protectedRange sqref="D3:I3" name="Range1"/>
  </protectedRanges>
  <mergeCells count="30">
    <mergeCell ref="R4:S4"/>
    <mergeCell ref="D30:E30"/>
    <mergeCell ref="F30:G30"/>
    <mergeCell ref="H30:I30"/>
    <mergeCell ref="J30:K30"/>
    <mergeCell ref="L30:M30"/>
    <mergeCell ref="N30:O30"/>
    <mergeCell ref="P30:Q30"/>
    <mergeCell ref="R30:S30"/>
    <mergeCell ref="D4:E4"/>
    <mergeCell ref="F4:G4"/>
    <mergeCell ref="H4:I4"/>
    <mergeCell ref="J4:K4"/>
    <mergeCell ref="L4:M4"/>
    <mergeCell ref="N4:O4"/>
    <mergeCell ref="B27:C27"/>
    <mergeCell ref="B29:C29"/>
    <mergeCell ref="B53:C53"/>
    <mergeCell ref="B55:C55"/>
    <mergeCell ref="O3:Q3"/>
    <mergeCell ref="A2:C4"/>
    <mergeCell ref="P4:Q4"/>
    <mergeCell ref="D2:E2"/>
    <mergeCell ref="F2:G2"/>
    <mergeCell ref="H2:I2"/>
    <mergeCell ref="D3:E3"/>
    <mergeCell ref="F3:G3"/>
    <mergeCell ref="H3:I3"/>
    <mergeCell ref="B28:C28"/>
    <mergeCell ref="B54:C54"/>
  </mergeCells>
  <pageMargins left="0.7" right="0.7" top="0.75" bottom="0.75" header="0.3" footer="0.3"/>
  <pageSetup scale="48" fitToHeight="0" orientation="landscape" r:id="rId1"/>
  <drawing r:id="rId2"/>
  <legacyDrawing r:id="rId3"/>
  <controls>
    <mc:AlternateContent xmlns:mc="http://schemas.openxmlformats.org/markup-compatibility/2006">
      <mc:Choice Requires="x14">
        <control shapeId="8286" r:id="rId4" name="ComboBox45">
          <controlPr defaultSize="0" autoLine="0" linkedCell="B25" listFillRange="Table5!E2:E4" r:id="rId5">
            <anchor moveWithCells="1">
              <from>
                <xdr:col>1</xdr:col>
                <xdr:colOff>9525</xdr:colOff>
                <xdr:row>24</xdr:row>
                <xdr:rowOff>9525</xdr:rowOff>
              </from>
              <to>
                <xdr:col>2</xdr:col>
                <xdr:colOff>66675</xdr:colOff>
                <xdr:row>25</xdr:row>
                <xdr:rowOff>0</xdr:rowOff>
              </to>
            </anchor>
          </controlPr>
        </control>
      </mc:Choice>
      <mc:Fallback>
        <control shapeId="8286" r:id="rId4" name="ComboBox45"/>
      </mc:Fallback>
    </mc:AlternateContent>
    <mc:AlternateContent xmlns:mc="http://schemas.openxmlformats.org/markup-compatibility/2006">
      <mc:Choice Requires="x14">
        <control shapeId="8285" r:id="rId6" name="ComboBox44">
          <controlPr defaultSize="0" autoLine="0" linkedCell="B24" listFillRange="Table5!E2:E4" r:id="rId5">
            <anchor moveWithCells="1">
              <from>
                <xdr:col>1</xdr:col>
                <xdr:colOff>9525</xdr:colOff>
                <xdr:row>23</xdr:row>
                <xdr:rowOff>9525</xdr:rowOff>
              </from>
              <to>
                <xdr:col>2</xdr:col>
                <xdr:colOff>66675</xdr:colOff>
                <xdr:row>24</xdr:row>
                <xdr:rowOff>0</xdr:rowOff>
              </to>
            </anchor>
          </controlPr>
        </control>
      </mc:Choice>
      <mc:Fallback>
        <control shapeId="8285" r:id="rId6" name="ComboBox44"/>
      </mc:Fallback>
    </mc:AlternateContent>
    <mc:AlternateContent xmlns:mc="http://schemas.openxmlformats.org/markup-compatibility/2006">
      <mc:Choice Requires="x14">
        <control shapeId="8284" r:id="rId7" name="ComboBox43">
          <controlPr defaultSize="0" autoLine="0" linkedCell="B23" listFillRange="Table5!E2:E4" r:id="rId5">
            <anchor moveWithCells="1">
              <from>
                <xdr:col>1</xdr:col>
                <xdr:colOff>9525</xdr:colOff>
                <xdr:row>22</xdr:row>
                <xdr:rowOff>9525</xdr:rowOff>
              </from>
              <to>
                <xdr:col>2</xdr:col>
                <xdr:colOff>66675</xdr:colOff>
                <xdr:row>23</xdr:row>
                <xdr:rowOff>0</xdr:rowOff>
              </to>
            </anchor>
          </controlPr>
        </control>
      </mc:Choice>
      <mc:Fallback>
        <control shapeId="8284" r:id="rId7" name="ComboBox43"/>
      </mc:Fallback>
    </mc:AlternateContent>
    <mc:AlternateContent xmlns:mc="http://schemas.openxmlformats.org/markup-compatibility/2006">
      <mc:Choice Requires="x14">
        <control shapeId="8283" r:id="rId8" name="ComboBox42">
          <controlPr defaultSize="0" autoLine="0" linkedCell="C25" listFillRange="Table5!D2:D19" r:id="rId9">
            <anchor moveWithCells="1">
              <from>
                <xdr:col>2</xdr:col>
                <xdr:colOff>9525</xdr:colOff>
                <xdr:row>24</xdr:row>
                <xdr:rowOff>0</xdr:rowOff>
              </from>
              <to>
                <xdr:col>3</xdr:col>
                <xdr:colOff>66675</xdr:colOff>
                <xdr:row>24</xdr:row>
                <xdr:rowOff>371475</xdr:rowOff>
              </to>
            </anchor>
          </controlPr>
        </control>
      </mc:Choice>
      <mc:Fallback>
        <control shapeId="8283" r:id="rId8" name="ComboBox42"/>
      </mc:Fallback>
    </mc:AlternateContent>
    <mc:AlternateContent xmlns:mc="http://schemas.openxmlformats.org/markup-compatibility/2006">
      <mc:Choice Requires="x14">
        <control shapeId="8282" r:id="rId10" name="ComboBox41">
          <controlPr defaultSize="0" autoLine="0" linkedCell="C24" listFillRange="Table5!D2:D19" r:id="rId9">
            <anchor moveWithCells="1">
              <from>
                <xdr:col>2</xdr:col>
                <xdr:colOff>9525</xdr:colOff>
                <xdr:row>23</xdr:row>
                <xdr:rowOff>0</xdr:rowOff>
              </from>
              <to>
                <xdr:col>3</xdr:col>
                <xdr:colOff>66675</xdr:colOff>
                <xdr:row>23</xdr:row>
                <xdr:rowOff>371475</xdr:rowOff>
              </to>
            </anchor>
          </controlPr>
        </control>
      </mc:Choice>
      <mc:Fallback>
        <control shapeId="8282" r:id="rId10" name="ComboBox41"/>
      </mc:Fallback>
    </mc:AlternateContent>
    <mc:AlternateContent xmlns:mc="http://schemas.openxmlformats.org/markup-compatibility/2006">
      <mc:Choice Requires="x14">
        <control shapeId="8281" r:id="rId11" name="ComboBox40">
          <controlPr defaultSize="0" autoLine="0" linkedCell="C23" listFillRange="Table5!D2:D19" r:id="rId9">
            <anchor moveWithCells="1">
              <from>
                <xdr:col>2</xdr:col>
                <xdr:colOff>9525</xdr:colOff>
                <xdr:row>22</xdr:row>
                <xdr:rowOff>0</xdr:rowOff>
              </from>
              <to>
                <xdr:col>3</xdr:col>
                <xdr:colOff>66675</xdr:colOff>
                <xdr:row>22</xdr:row>
                <xdr:rowOff>371475</xdr:rowOff>
              </to>
            </anchor>
          </controlPr>
        </control>
      </mc:Choice>
      <mc:Fallback>
        <control shapeId="8281" r:id="rId11" name="ComboBox40"/>
      </mc:Fallback>
    </mc:AlternateContent>
    <mc:AlternateContent xmlns:mc="http://schemas.openxmlformats.org/markup-compatibility/2006">
      <mc:Choice Requires="x14">
        <control shapeId="8280" r:id="rId12" name="ComboBox1">
          <controlPr defaultSize="0" autoLine="0" autoPict="0" linkedCell="C6" listFillRange="Table5!D2:D19" r:id="rId13">
            <anchor moveWithCells="1">
              <from>
                <xdr:col>2</xdr:col>
                <xdr:colOff>19050</xdr:colOff>
                <xdr:row>4</xdr:row>
                <xdr:rowOff>228600</xdr:rowOff>
              </from>
              <to>
                <xdr:col>3</xdr:col>
                <xdr:colOff>9525</xdr:colOff>
                <xdr:row>6</xdr:row>
                <xdr:rowOff>0</xdr:rowOff>
              </to>
            </anchor>
          </controlPr>
        </control>
      </mc:Choice>
      <mc:Fallback>
        <control shapeId="8280" r:id="rId12" name="ComboBox1"/>
      </mc:Fallback>
    </mc:AlternateContent>
    <mc:AlternateContent xmlns:mc="http://schemas.openxmlformats.org/markup-compatibility/2006">
      <mc:Choice Requires="x14">
        <control shapeId="8279" r:id="rId14" name="ComboBox36">
          <controlPr defaultSize="0" autoLine="0" linkedCell="C26" listFillRange="Table5!D2:D19" r:id="rId15">
            <anchor moveWithCells="1">
              <from>
                <xdr:col>2</xdr:col>
                <xdr:colOff>28575</xdr:colOff>
                <xdr:row>25</xdr:row>
                <xdr:rowOff>9525</xdr:rowOff>
              </from>
              <to>
                <xdr:col>3</xdr:col>
                <xdr:colOff>76200</xdr:colOff>
                <xdr:row>26</xdr:row>
                <xdr:rowOff>0</xdr:rowOff>
              </to>
            </anchor>
          </controlPr>
        </control>
      </mc:Choice>
      <mc:Fallback>
        <control shapeId="8279" r:id="rId14" name="ComboBox36"/>
      </mc:Fallback>
    </mc:AlternateContent>
    <mc:AlternateContent xmlns:mc="http://schemas.openxmlformats.org/markup-compatibility/2006">
      <mc:Choice Requires="x14">
        <control shapeId="8278" r:id="rId16" name="ComboBox35">
          <controlPr defaultSize="0" autoLine="0" linkedCell="C22" listFillRange="Table5!D2:D19" r:id="rId9">
            <anchor moveWithCells="1">
              <from>
                <xdr:col>2</xdr:col>
                <xdr:colOff>19050</xdr:colOff>
                <xdr:row>21</xdr:row>
                <xdr:rowOff>19050</xdr:rowOff>
              </from>
              <to>
                <xdr:col>3</xdr:col>
                <xdr:colOff>76200</xdr:colOff>
                <xdr:row>22</xdr:row>
                <xdr:rowOff>9525</xdr:rowOff>
              </to>
            </anchor>
          </controlPr>
        </control>
      </mc:Choice>
      <mc:Fallback>
        <control shapeId="8278" r:id="rId16" name="ComboBox35"/>
      </mc:Fallback>
    </mc:AlternateContent>
    <mc:AlternateContent xmlns:mc="http://schemas.openxmlformats.org/markup-compatibility/2006">
      <mc:Choice Requires="x14">
        <control shapeId="8277" r:id="rId17" name="ComboBox34">
          <controlPr defaultSize="0" autoLine="0" linkedCell="C21" listFillRange="Table5!D2:D19" r:id="rId9">
            <anchor moveWithCells="1">
              <from>
                <xdr:col>2</xdr:col>
                <xdr:colOff>9525</xdr:colOff>
                <xdr:row>20</xdr:row>
                <xdr:rowOff>0</xdr:rowOff>
              </from>
              <to>
                <xdr:col>3</xdr:col>
                <xdr:colOff>66675</xdr:colOff>
                <xdr:row>20</xdr:row>
                <xdr:rowOff>371475</xdr:rowOff>
              </to>
            </anchor>
          </controlPr>
        </control>
      </mc:Choice>
      <mc:Fallback>
        <control shapeId="8277" r:id="rId17" name="ComboBox34"/>
      </mc:Fallback>
    </mc:AlternateContent>
    <mc:AlternateContent xmlns:mc="http://schemas.openxmlformats.org/markup-compatibility/2006">
      <mc:Choice Requires="x14">
        <control shapeId="8276" r:id="rId18" name="ComboBox33">
          <controlPr defaultSize="0" autoLine="0" linkedCell="C20" listFillRange="Table5!D2:D19" r:id="rId19">
            <anchor moveWithCells="1">
              <from>
                <xdr:col>2</xdr:col>
                <xdr:colOff>0</xdr:colOff>
                <xdr:row>19</xdr:row>
                <xdr:rowOff>19050</xdr:rowOff>
              </from>
              <to>
                <xdr:col>3</xdr:col>
                <xdr:colOff>76200</xdr:colOff>
                <xdr:row>20</xdr:row>
                <xdr:rowOff>9525</xdr:rowOff>
              </to>
            </anchor>
          </controlPr>
        </control>
      </mc:Choice>
      <mc:Fallback>
        <control shapeId="8276" r:id="rId18" name="ComboBox33"/>
      </mc:Fallback>
    </mc:AlternateContent>
    <mc:AlternateContent xmlns:mc="http://schemas.openxmlformats.org/markup-compatibility/2006">
      <mc:Choice Requires="x14">
        <control shapeId="8275" r:id="rId20" name="ComboBox32">
          <controlPr defaultSize="0" autoLine="0" linkedCell="C19" listFillRange="Table5!D2:D19" r:id="rId21">
            <anchor moveWithCells="1">
              <from>
                <xdr:col>2</xdr:col>
                <xdr:colOff>0</xdr:colOff>
                <xdr:row>18</xdr:row>
                <xdr:rowOff>28575</xdr:rowOff>
              </from>
              <to>
                <xdr:col>3</xdr:col>
                <xdr:colOff>104775</xdr:colOff>
                <xdr:row>19</xdr:row>
                <xdr:rowOff>19050</xdr:rowOff>
              </to>
            </anchor>
          </controlPr>
        </control>
      </mc:Choice>
      <mc:Fallback>
        <control shapeId="8275" r:id="rId20" name="ComboBox32"/>
      </mc:Fallback>
    </mc:AlternateContent>
    <mc:AlternateContent xmlns:mc="http://schemas.openxmlformats.org/markup-compatibility/2006">
      <mc:Choice Requires="x14">
        <control shapeId="8274" r:id="rId22" name="ComboBox31">
          <controlPr defaultSize="0" autoLine="0" linkedCell="C18" listFillRange="Table5!D2:D19" r:id="rId23">
            <anchor moveWithCells="1">
              <from>
                <xdr:col>2</xdr:col>
                <xdr:colOff>0</xdr:colOff>
                <xdr:row>17</xdr:row>
                <xdr:rowOff>28575</xdr:rowOff>
              </from>
              <to>
                <xdr:col>3</xdr:col>
                <xdr:colOff>142875</xdr:colOff>
                <xdr:row>18</xdr:row>
                <xdr:rowOff>19050</xdr:rowOff>
              </to>
            </anchor>
          </controlPr>
        </control>
      </mc:Choice>
      <mc:Fallback>
        <control shapeId="8274" r:id="rId22" name="ComboBox31"/>
      </mc:Fallback>
    </mc:AlternateContent>
    <mc:AlternateContent xmlns:mc="http://schemas.openxmlformats.org/markup-compatibility/2006">
      <mc:Choice Requires="x14">
        <control shapeId="8273" r:id="rId24" name="ComboBox30">
          <controlPr defaultSize="0" autoLine="0" linkedCell="C17" listFillRange="Table5!D2:D19" r:id="rId25">
            <anchor moveWithCells="1">
              <from>
                <xdr:col>2</xdr:col>
                <xdr:colOff>0</xdr:colOff>
                <xdr:row>16</xdr:row>
                <xdr:rowOff>28575</xdr:rowOff>
              </from>
              <to>
                <xdr:col>3</xdr:col>
                <xdr:colOff>95250</xdr:colOff>
                <xdr:row>17</xdr:row>
                <xdr:rowOff>19050</xdr:rowOff>
              </to>
            </anchor>
          </controlPr>
        </control>
      </mc:Choice>
      <mc:Fallback>
        <control shapeId="8273" r:id="rId24" name="ComboBox30"/>
      </mc:Fallback>
    </mc:AlternateContent>
    <mc:AlternateContent xmlns:mc="http://schemas.openxmlformats.org/markup-compatibility/2006">
      <mc:Choice Requires="x14">
        <control shapeId="8272" r:id="rId26" name="ComboBox29">
          <controlPr defaultSize="0" autoLine="0" linkedCell="C16" listFillRange="Table5!D2:D19" r:id="rId19">
            <anchor moveWithCells="1">
              <from>
                <xdr:col>2</xdr:col>
                <xdr:colOff>0</xdr:colOff>
                <xdr:row>15</xdr:row>
                <xdr:rowOff>28575</xdr:rowOff>
              </from>
              <to>
                <xdr:col>3</xdr:col>
                <xdr:colOff>76200</xdr:colOff>
                <xdr:row>16</xdr:row>
                <xdr:rowOff>19050</xdr:rowOff>
              </to>
            </anchor>
          </controlPr>
        </control>
      </mc:Choice>
      <mc:Fallback>
        <control shapeId="8272" r:id="rId26" name="ComboBox29"/>
      </mc:Fallback>
    </mc:AlternateContent>
    <mc:AlternateContent xmlns:mc="http://schemas.openxmlformats.org/markup-compatibility/2006">
      <mc:Choice Requires="x14">
        <control shapeId="8271" r:id="rId27" name="ComboBox28">
          <controlPr defaultSize="0" autoLine="0" linkedCell="C15" listFillRange="Table5!D2:D19" r:id="rId25">
            <anchor moveWithCells="1">
              <from>
                <xdr:col>2</xdr:col>
                <xdr:colOff>0</xdr:colOff>
                <xdr:row>14</xdr:row>
                <xdr:rowOff>28575</xdr:rowOff>
              </from>
              <to>
                <xdr:col>3</xdr:col>
                <xdr:colOff>95250</xdr:colOff>
                <xdr:row>15</xdr:row>
                <xdr:rowOff>19050</xdr:rowOff>
              </to>
            </anchor>
          </controlPr>
        </control>
      </mc:Choice>
      <mc:Fallback>
        <control shapeId="8271" r:id="rId27" name="ComboBox28"/>
      </mc:Fallback>
    </mc:AlternateContent>
    <mc:AlternateContent xmlns:mc="http://schemas.openxmlformats.org/markup-compatibility/2006">
      <mc:Choice Requires="x14">
        <control shapeId="8270" r:id="rId28" name="ComboBox27">
          <controlPr defaultSize="0" autoLine="0" linkedCell="C14" listFillRange="Table5!D2:D19" r:id="rId29">
            <anchor moveWithCells="1">
              <from>
                <xdr:col>2</xdr:col>
                <xdr:colOff>0</xdr:colOff>
                <xdr:row>13</xdr:row>
                <xdr:rowOff>28575</xdr:rowOff>
              </from>
              <to>
                <xdr:col>3</xdr:col>
                <xdr:colOff>85725</xdr:colOff>
                <xdr:row>14</xdr:row>
                <xdr:rowOff>19050</xdr:rowOff>
              </to>
            </anchor>
          </controlPr>
        </control>
      </mc:Choice>
      <mc:Fallback>
        <control shapeId="8270" r:id="rId28" name="ComboBox27"/>
      </mc:Fallback>
    </mc:AlternateContent>
    <mc:AlternateContent xmlns:mc="http://schemas.openxmlformats.org/markup-compatibility/2006">
      <mc:Choice Requires="x14">
        <control shapeId="8269" r:id="rId30" name="ComboBox26">
          <controlPr defaultSize="0" autoLine="0" linkedCell="C13" listFillRange="Table5!D2:D19" r:id="rId25">
            <anchor moveWithCells="1">
              <from>
                <xdr:col>2</xdr:col>
                <xdr:colOff>0</xdr:colOff>
                <xdr:row>12</xdr:row>
                <xdr:rowOff>9525</xdr:rowOff>
              </from>
              <to>
                <xdr:col>3</xdr:col>
                <xdr:colOff>95250</xdr:colOff>
                <xdr:row>13</xdr:row>
                <xdr:rowOff>0</xdr:rowOff>
              </to>
            </anchor>
          </controlPr>
        </control>
      </mc:Choice>
      <mc:Fallback>
        <control shapeId="8269" r:id="rId30" name="ComboBox26"/>
      </mc:Fallback>
    </mc:AlternateContent>
    <mc:AlternateContent xmlns:mc="http://schemas.openxmlformats.org/markup-compatibility/2006">
      <mc:Choice Requires="x14">
        <control shapeId="8268" r:id="rId31" name="ComboBox25">
          <controlPr defaultSize="0" autoLine="0" linkedCell="C12" listFillRange="Table5!D2:D19" r:id="rId21">
            <anchor moveWithCells="1">
              <from>
                <xdr:col>2</xdr:col>
                <xdr:colOff>0</xdr:colOff>
                <xdr:row>11</xdr:row>
                <xdr:rowOff>19050</xdr:rowOff>
              </from>
              <to>
                <xdr:col>3</xdr:col>
                <xdr:colOff>104775</xdr:colOff>
                <xdr:row>12</xdr:row>
                <xdr:rowOff>9525</xdr:rowOff>
              </to>
            </anchor>
          </controlPr>
        </control>
      </mc:Choice>
      <mc:Fallback>
        <control shapeId="8268" r:id="rId31" name="ComboBox25"/>
      </mc:Fallback>
    </mc:AlternateContent>
    <mc:AlternateContent xmlns:mc="http://schemas.openxmlformats.org/markup-compatibility/2006">
      <mc:Choice Requires="x14">
        <control shapeId="8267" r:id="rId32" name="ComboBox24">
          <controlPr defaultSize="0" autoLine="0" linkedCell="C11" listFillRange="Table5!D2:D19" r:id="rId21">
            <anchor moveWithCells="1">
              <from>
                <xdr:col>2</xdr:col>
                <xdr:colOff>0</xdr:colOff>
                <xdr:row>10</xdr:row>
                <xdr:rowOff>28575</xdr:rowOff>
              </from>
              <to>
                <xdr:col>3</xdr:col>
                <xdr:colOff>104775</xdr:colOff>
                <xdr:row>11</xdr:row>
                <xdr:rowOff>19050</xdr:rowOff>
              </to>
            </anchor>
          </controlPr>
        </control>
      </mc:Choice>
      <mc:Fallback>
        <control shapeId="8267" r:id="rId32" name="ComboBox24"/>
      </mc:Fallback>
    </mc:AlternateContent>
    <mc:AlternateContent xmlns:mc="http://schemas.openxmlformats.org/markup-compatibility/2006">
      <mc:Choice Requires="x14">
        <control shapeId="8266" r:id="rId33" name="ComboBox23">
          <controlPr defaultSize="0" autoLine="0" linkedCell="C10" listFillRange="Table5!D2:D19" r:id="rId29">
            <anchor moveWithCells="1">
              <from>
                <xdr:col>2</xdr:col>
                <xdr:colOff>0</xdr:colOff>
                <xdr:row>9</xdr:row>
                <xdr:rowOff>38100</xdr:rowOff>
              </from>
              <to>
                <xdr:col>3</xdr:col>
                <xdr:colOff>85725</xdr:colOff>
                <xdr:row>10</xdr:row>
                <xdr:rowOff>28575</xdr:rowOff>
              </to>
            </anchor>
          </controlPr>
        </control>
      </mc:Choice>
      <mc:Fallback>
        <control shapeId="8266" r:id="rId33" name="ComboBox23"/>
      </mc:Fallback>
    </mc:AlternateContent>
    <mc:AlternateContent xmlns:mc="http://schemas.openxmlformats.org/markup-compatibility/2006">
      <mc:Choice Requires="x14">
        <control shapeId="8265" r:id="rId34" name="ComboBox22">
          <controlPr defaultSize="0" autoLine="0" linkedCell="C9" listFillRange="Table5!D2:D19" r:id="rId35">
            <anchor moveWithCells="1">
              <from>
                <xdr:col>2</xdr:col>
                <xdr:colOff>9525</xdr:colOff>
                <xdr:row>8</xdr:row>
                <xdr:rowOff>19050</xdr:rowOff>
              </from>
              <to>
                <xdr:col>3</xdr:col>
                <xdr:colOff>76200</xdr:colOff>
                <xdr:row>9</xdr:row>
                <xdr:rowOff>9525</xdr:rowOff>
              </to>
            </anchor>
          </controlPr>
        </control>
      </mc:Choice>
      <mc:Fallback>
        <control shapeId="8265" r:id="rId34" name="ComboBox22"/>
      </mc:Fallback>
    </mc:AlternateContent>
    <mc:AlternateContent xmlns:mc="http://schemas.openxmlformats.org/markup-compatibility/2006">
      <mc:Choice Requires="x14">
        <control shapeId="8264" r:id="rId36" name="ComboBox21">
          <controlPr defaultSize="0" autoLine="0" linkedCell="C8" listFillRange="Table5!D2:D19" r:id="rId29">
            <anchor moveWithCells="1">
              <from>
                <xdr:col>2</xdr:col>
                <xdr:colOff>9525</xdr:colOff>
                <xdr:row>7</xdr:row>
                <xdr:rowOff>9525</xdr:rowOff>
              </from>
              <to>
                <xdr:col>3</xdr:col>
                <xdr:colOff>95250</xdr:colOff>
                <xdr:row>8</xdr:row>
                <xdr:rowOff>0</xdr:rowOff>
              </to>
            </anchor>
          </controlPr>
        </control>
      </mc:Choice>
      <mc:Fallback>
        <control shapeId="8264" r:id="rId36" name="ComboBox21"/>
      </mc:Fallback>
    </mc:AlternateContent>
    <mc:AlternateContent xmlns:mc="http://schemas.openxmlformats.org/markup-compatibility/2006">
      <mc:Choice Requires="x14">
        <control shapeId="8263" r:id="rId37" name="ComboBox20">
          <controlPr defaultSize="0" autoLine="0" linkedCell="C7" listFillRange="Table5!D2:D19" r:id="rId19">
            <anchor moveWithCells="1">
              <from>
                <xdr:col>2</xdr:col>
                <xdr:colOff>9525</xdr:colOff>
                <xdr:row>6</xdr:row>
                <xdr:rowOff>19050</xdr:rowOff>
              </from>
              <to>
                <xdr:col>3</xdr:col>
                <xdr:colOff>85725</xdr:colOff>
                <xdr:row>7</xdr:row>
                <xdr:rowOff>9525</xdr:rowOff>
              </to>
            </anchor>
          </controlPr>
        </control>
      </mc:Choice>
      <mc:Fallback>
        <control shapeId="8263" r:id="rId37" name="ComboBox20"/>
      </mc:Fallback>
    </mc:AlternateContent>
    <mc:AlternateContent xmlns:mc="http://schemas.openxmlformats.org/markup-compatibility/2006">
      <mc:Choice Requires="x14">
        <control shapeId="8234" r:id="rId38" name="ComboBox39">
          <controlPr defaultSize="0" autoLine="0" linkedCell="H3" listFillRange="Table5!C2:C6" r:id="rId39">
            <anchor moveWithCells="1">
              <from>
                <xdr:col>7</xdr:col>
                <xdr:colOff>19050</xdr:colOff>
                <xdr:row>2</xdr:row>
                <xdr:rowOff>19050</xdr:rowOff>
              </from>
              <to>
                <xdr:col>8</xdr:col>
                <xdr:colOff>438150</xdr:colOff>
                <xdr:row>3</xdr:row>
                <xdr:rowOff>19050</xdr:rowOff>
              </to>
            </anchor>
          </controlPr>
        </control>
      </mc:Choice>
      <mc:Fallback>
        <control shapeId="8234" r:id="rId38" name="ComboBox39"/>
      </mc:Fallback>
    </mc:AlternateContent>
    <mc:AlternateContent xmlns:mc="http://schemas.openxmlformats.org/markup-compatibility/2006">
      <mc:Choice Requires="x14">
        <control shapeId="8233" r:id="rId40" name="ComboBox38">
          <controlPr defaultSize="0" autoLine="0" linkedCell="F3" listFillRange="Table5!B2:B6" r:id="rId41">
            <anchor moveWithCells="1">
              <from>
                <xdr:col>5</xdr:col>
                <xdr:colOff>19050</xdr:colOff>
                <xdr:row>2</xdr:row>
                <xdr:rowOff>19050</xdr:rowOff>
              </from>
              <to>
                <xdr:col>6</xdr:col>
                <xdr:colOff>457200</xdr:colOff>
                <xdr:row>3</xdr:row>
                <xdr:rowOff>19050</xdr:rowOff>
              </to>
            </anchor>
          </controlPr>
        </control>
      </mc:Choice>
      <mc:Fallback>
        <control shapeId="8233" r:id="rId40" name="ComboBox38"/>
      </mc:Fallback>
    </mc:AlternateContent>
    <mc:AlternateContent xmlns:mc="http://schemas.openxmlformats.org/markup-compatibility/2006">
      <mc:Choice Requires="x14">
        <control shapeId="8232" r:id="rId42" name="ComboBox37">
          <controlPr defaultSize="0" autoLine="0" linkedCell="D3" listFillRange="Table5!A2:A13" r:id="rId43">
            <anchor moveWithCells="1">
              <from>
                <xdr:col>3</xdr:col>
                <xdr:colOff>28575</xdr:colOff>
                <xdr:row>2</xdr:row>
                <xdr:rowOff>19050</xdr:rowOff>
              </from>
              <to>
                <xdr:col>4</xdr:col>
                <xdr:colOff>476250</xdr:colOff>
                <xdr:row>2</xdr:row>
                <xdr:rowOff>390525</xdr:rowOff>
              </to>
            </anchor>
          </controlPr>
        </control>
      </mc:Choice>
      <mc:Fallback>
        <control shapeId="8232" r:id="rId42" name="ComboBox37"/>
      </mc:Fallback>
    </mc:AlternateContent>
    <mc:AlternateContent xmlns:mc="http://schemas.openxmlformats.org/markup-compatibility/2006">
      <mc:Choice Requires="x14">
        <control shapeId="8214" r:id="rId44" name="ComboBox19">
          <controlPr defaultSize="0" autoLine="0" autoPict="0" linkedCell="B26" listFillRange="Table5!E2:E4" r:id="rId45">
            <anchor moveWithCells="1">
              <from>
                <xdr:col>1</xdr:col>
                <xdr:colOff>19050</xdr:colOff>
                <xdr:row>25</xdr:row>
                <xdr:rowOff>0</xdr:rowOff>
              </from>
              <to>
                <xdr:col>1</xdr:col>
                <xdr:colOff>1266825</xdr:colOff>
                <xdr:row>25</xdr:row>
                <xdr:rowOff>371475</xdr:rowOff>
              </to>
            </anchor>
          </controlPr>
        </control>
      </mc:Choice>
      <mc:Fallback>
        <control shapeId="8214" r:id="rId44" name="ComboBox19"/>
      </mc:Fallback>
    </mc:AlternateContent>
    <mc:AlternateContent xmlns:mc="http://schemas.openxmlformats.org/markup-compatibility/2006">
      <mc:Choice Requires="x14">
        <control shapeId="8213" r:id="rId46" name="ComboBox18">
          <controlPr defaultSize="0" autoLine="0" autoPict="0" linkedCell="B22" listFillRange="Table5!E2:E4" r:id="rId47">
            <anchor moveWithCells="1">
              <from>
                <xdr:col>1</xdr:col>
                <xdr:colOff>9525</xdr:colOff>
                <xdr:row>21</xdr:row>
                <xdr:rowOff>9525</xdr:rowOff>
              </from>
              <to>
                <xdr:col>2</xdr:col>
                <xdr:colOff>19050</xdr:colOff>
                <xdr:row>22</xdr:row>
                <xdr:rowOff>0</xdr:rowOff>
              </to>
            </anchor>
          </controlPr>
        </control>
      </mc:Choice>
      <mc:Fallback>
        <control shapeId="8213" r:id="rId46" name="ComboBox18"/>
      </mc:Fallback>
    </mc:AlternateContent>
    <mc:AlternateContent xmlns:mc="http://schemas.openxmlformats.org/markup-compatibility/2006">
      <mc:Choice Requires="x14">
        <control shapeId="8212" r:id="rId48" name="ComboBox17">
          <controlPr defaultSize="0" autoLine="0" autoPict="0" linkedCell="B21" listFillRange="Table5!E2:E4" r:id="rId45">
            <anchor moveWithCells="1">
              <from>
                <xdr:col>1</xdr:col>
                <xdr:colOff>19050</xdr:colOff>
                <xdr:row>20</xdr:row>
                <xdr:rowOff>19050</xdr:rowOff>
              </from>
              <to>
                <xdr:col>1</xdr:col>
                <xdr:colOff>1266825</xdr:colOff>
                <xdr:row>21</xdr:row>
                <xdr:rowOff>19050</xdr:rowOff>
              </to>
            </anchor>
          </controlPr>
        </control>
      </mc:Choice>
      <mc:Fallback>
        <control shapeId="8212" r:id="rId48" name="ComboBox17"/>
      </mc:Fallback>
    </mc:AlternateContent>
    <mc:AlternateContent xmlns:mc="http://schemas.openxmlformats.org/markup-compatibility/2006">
      <mc:Choice Requires="x14">
        <control shapeId="8211" r:id="rId49" name="ComboBox16">
          <controlPr defaultSize="0" autoLine="0" autoPict="0" linkedCell="B20" listFillRange="Table5!E2:E4" r:id="rId50">
            <anchor moveWithCells="1">
              <from>
                <xdr:col>1</xdr:col>
                <xdr:colOff>19050</xdr:colOff>
                <xdr:row>19</xdr:row>
                <xdr:rowOff>0</xdr:rowOff>
              </from>
              <to>
                <xdr:col>1</xdr:col>
                <xdr:colOff>1257300</xdr:colOff>
                <xdr:row>19</xdr:row>
                <xdr:rowOff>371475</xdr:rowOff>
              </to>
            </anchor>
          </controlPr>
        </control>
      </mc:Choice>
      <mc:Fallback>
        <control shapeId="8211" r:id="rId49" name="ComboBox16"/>
      </mc:Fallback>
    </mc:AlternateContent>
    <mc:AlternateContent xmlns:mc="http://schemas.openxmlformats.org/markup-compatibility/2006">
      <mc:Choice Requires="x14">
        <control shapeId="8210" r:id="rId51" name="ComboBox15">
          <controlPr defaultSize="0" autoLine="0" autoPict="0" linkedCell="B19" listFillRange="Table5!E2:E4" r:id="rId50">
            <anchor moveWithCells="1">
              <from>
                <xdr:col>1</xdr:col>
                <xdr:colOff>19050</xdr:colOff>
                <xdr:row>18</xdr:row>
                <xdr:rowOff>0</xdr:rowOff>
              </from>
              <to>
                <xdr:col>2</xdr:col>
                <xdr:colOff>0</xdr:colOff>
                <xdr:row>18</xdr:row>
                <xdr:rowOff>371475</xdr:rowOff>
              </to>
            </anchor>
          </controlPr>
        </control>
      </mc:Choice>
      <mc:Fallback>
        <control shapeId="8210" r:id="rId51" name="ComboBox15"/>
      </mc:Fallback>
    </mc:AlternateContent>
    <mc:AlternateContent xmlns:mc="http://schemas.openxmlformats.org/markup-compatibility/2006">
      <mc:Choice Requires="x14">
        <control shapeId="8209" r:id="rId52" name="ComboBox14">
          <controlPr defaultSize="0" autoLine="0" autoPict="0" linkedCell="B18" listFillRange="Table5!E2:E4" r:id="rId50">
            <anchor moveWithCells="1">
              <from>
                <xdr:col>1</xdr:col>
                <xdr:colOff>19050</xdr:colOff>
                <xdr:row>17</xdr:row>
                <xdr:rowOff>19050</xdr:rowOff>
              </from>
              <to>
                <xdr:col>2</xdr:col>
                <xdr:colOff>0</xdr:colOff>
                <xdr:row>18</xdr:row>
                <xdr:rowOff>28575</xdr:rowOff>
              </to>
            </anchor>
          </controlPr>
        </control>
      </mc:Choice>
      <mc:Fallback>
        <control shapeId="8209" r:id="rId52" name="ComboBox14"/>
      </mc:Fallback>
    </mc:AlternateContent>
    <mc:AlternateContent xmlns:mc="http://schemas.openxmlformats.org/markup-compatibility/2006">
      <mc:Choice Requires="x14">
        <control shapeId="8208" r:id="rId53" name="ComboBox13">
          <controlPr defaultSize="0" autoLine="0" linkedCell="B17" listFillRange="Table5!E2:E4" r:id="rId54">
            <anchor moveWithCells="1">
              <from>
                <xdr:col>1</xdr:col>
                <xdr:colOff>9525</xdr:colOff>
                <xdr:row>16</xdr:row>
                <xdr:rowOff>0</xdr:rowOff>
              </from>
              <to>
                <xdr:col>2</xdr:col>
                <xdr:colOff>38100</xdr:colOff>
                <xdr:row>17</xdr:row>
                <xdr:rowOff>9525</xdr:rowOff>
              </to>
            </anchor>
          </controlPr>
        </control>
      </mc:Choice>
      <mc:Fallback>
        <control shapeId="8208" r:id="rId53" name="ComboBox13"/>
      </mc:Fallback>
    </mc:AlternateContent>
    <mc:AlternateContent xmlns:mc="http://schemas.openxmlformats.org/markup-compatibility/2006">
      <mc:Choice Requires="x14">
        <control shapeId="8207" r:id="rId55" name="ComboBox12">
          <controlPr defaultSize="0" autoLine="0" autoPict="0" linkedCell="B16" listFillRange="Table5!E2:E4" r:id="rId47">
            <anchor moveWithCells="1">
              <from>
                <xdr:col>1</xdr:col>
                <xdr:colOff>0</xdr:colOff>
                <xdr:row>15</xdr:row>
                <xdr:rowOff>19050</xdr:rowOff>
              </from>
              <to>
                <xdr:col>2</xdr:col>
                <xdr:colOff>0</xdr:colOff>
                <xdr:row>16</xdr:row>
                <xdr:rowOff>28575</xdr:rowOff>
              </to>
            </anchor>
          </controlPr>
        </control>
      </mc:Choice>
      <mc:Fallback>
        <control shapeId="8207" r:id="rId55" name="ComboBox12"/>
      </mc:Fallback>
    </mc:AlternateContent>
    <mc:AlternateContent xmlns:mc="http://schemas.openxmlformats.org/markup-compatibility/2006">
      <mc:Choice Requires="x14">
        <control shapeId="8206" r:id="rId56" name="ComboBox11">
          <controlPr defaultSize="0" autoLine="0" autoPict="0" linkedCell="B15" listFillRange="Table5!E2:E4" r:id="rId45">
            <anchor moveWithCells="1">
              <from>
                <xdr:col>1</xdr:col>
                <xdr:colOff>0</xdr:colOff>
                <xdr:row>14</xdr:row>
                <xdr:rowOff>19050</xdr:rowOff>
              </from>
              <to>
                <xdr:col>2</xdr:col>
                <xdr:colOff>0</xdr:colOff>
                <xdr:row>15</xdr:row>
                <xdr:rowOff>28575</xdr:rowOff>
              </to>
            </anchor>
          </controlPr>
        </control>
      </mc:Choice>
      <mc:Fallback>
        <control shapeId="8206" r:id="rId56" name="ComboBox11"/>
      </mc:Fallback>
    </mc:AlternateContent>
    <mc:AlternateContent xmlns:mc="http://schemas.openxmlformats.org/markup-compatibility/2006">
      <mc:Choice Requires="x14">
        <control shapeId="8205" r:id="rId57" name="ComboBox10">
          <controlPr defaultSize="0" autoLine="0" autoPict="0" linkedCell="B14" listFillRange="Table5!E2:E4" r:id="rId58">
            <anchor moveWithCells="1">
              <from>
                <xdr:col>0</xdr:col>
                <xdr:colOff>1828800</xdr:colOff>
                <xdr:row>13</xdr:row>
                <xdr:rowOff>19050</xdr:rowOff>
              </from>
              <to>
                <xdr:col>2</xdr:col>
                <xdr:colOff>9525</xdr:colOff>
                <xdr:row>14</xdr:row>
                <xdr:rowOff>28575</xdr:rowOff>
              </to>
            </anchor>
          </controlPr>
        </control>
      </mc:Choice>
      <mc:Fallback>
        <control shapeId="8205" r:id="rId57" name="ComboBox10"/>
      </mc:Fallback>
    </mc:AlternateContent>
    <mc:AlternateContent xmlns:mc="http://schemas.openxmlformats.org/markup-compatibility/2006">
      <mc:Choice Requires="x14">
        <control shapeId="8204" r:id="rId59" name="ComboBox9">
          <controlPr defaultSize="0" autoLine="0" autoPict="0" linkedCell="B13" listFillRange="Table5!E2:E4" r:id="rId60">
            <anchor moveWithCells="1">
              <from>
                <xdr:col>1</xdr:col>
                <xdr:colOff>0</xdr:colOff>
                <xdr:row>11</xdr:row>
                <xdr:rowOff>361950</xdr:rowOff>
              </from>
              <to>
                <xdr:col>1</xdr:col>
                <xdr:colOff>1257300</xdr:colOff>
                <xdr:row>12</xdr:row>
                <xdr:rowOff>381000</xdr:rowOff>
              </to>
            </anchor>
          </controlPr>
        </control>
      </mc:Choice>
      <mc:Fallback>
        <control shapeId="8204" r:id="rId59" name="ComboBox9"/>
      </mc:Fallback>
    </mc:AlternateContent>
    <mc:AlternateContent xmlns:mc="http://schemas.openxmlformats.org/markup-compatibility/2006">
      <mc:Choice Requires="x14">
        <control shapeId="8203" r:id="rId61" name="ComboBox8">
          <controlPr defaultSize="0" autoLine="0" autoPict="0" linkedCell="B12" listFillRange="Table5!E2:E4" r:id="rId45">
            <anchor moveWithCells="1">
              <from>
                <xdr:col>0</xdr:col>
                <xdr:colOff>1828800</xdr:colOff>
                <xdr:row>11</xdr:row>
                <xdr:rowOff>0</xdr:rowOff>
              </from>
              <to>
                <xdr:col>1</xdr:col>
                <xdr:colOff>1257300</xdr:colOff>
                <xdr:row>11</xdr:row>
                <xdr:rowOff>371475</xdr:rowOff>
              </to>
            </anchor>
          </controlPr>
        </control>
      </mc:Choice>
      <mc:Fallback>
        <control shapeId="8203" r:id="rId61" name="ComboBox8"/>
      </mc:Fallback>
    </mc:AlternateContent>
    <mc:AlternateContent xmlns:mc="http://schemas.openxmlformats.org/markup-compatibility/2006">
      <mc:Choice Requires="x14">
        <control shapeId="8202" r:id="rId62" name="ComboBox7">
          <controlPr defaultSize="0" autoLine="0" autoPict="0" linkedCell="B11" listFillRange="Table5!E2:E4" r:id="rId5">
            <anchor moveWithCells="1">
              <from>
                <xdr:col>1</xdr:col>
                <xdr:colOff>19050</xdr:colOff>
                <xdr:row>10</xdr:row>
                <xdr:rowOff>0</xdr:rowOff>
              </from>
              <to>
                <xdr:col>1</xdr:col>
                <xdr:colOff>1247775</xdr:colOff>
                <xdr:row>10</xdr:row>
                <xdr:rowOff>371475</xdr:rowOff>
              </to>
            </anchor>
          </controlPr>
        </control>
      </mc:Choice>
      <mc:Fallback>
        <control shapeId="8202" r:id="rId62" name="ComboBox7"/>
      </mc:Fallback>
    </mc:AlternateContent>
    <mc:AlternateContent xmlns:mc="http://schemas.openxmlformats.org/markup-compatibility/2006">
      <mc:Choice Requires="x14">
        <control shapeId="8201" r:id="rId63" name="ComboBox6">
          <controlPr defaultSize="0" autoLine="0" autoPict="0" linkedCell="B10" listFillRange="Table5!E2:E4" r:id="rId50">
            <anchor moveWithCells="1">
              <from>
                <xdr:col>1</xdr:col>
                <xdr:colOff>19050</xdr:colOff>
                <xdr:row>9</xdr:row>
                <xdr:rowOff>0</xdr:rowOff>
              </from>
              <to>
                <xdr:col>1</xdr:col>
                <xdr:colOff>1257300</xdr:colOff>
                <xdr:row>9</xdr:row>
                <xdr:rowOff>371475</xdr:rowOff>
              </to>
            </anchor>
          </controlPr>
        </control>
      </mc:Choice>
      <mc:Fallback>
        <control shapeId="8201" r:id="rId63" name="ComboBox6"/>
      </mc:Fallback>
    </mc:AlternateContent>
    <mc:AlternateContent xmlns:mc="http://schemas.openxmlformats.org/markup-compatibility/2006">
      <mc:Choice Requires="x14">
        <control shapeId="8200" r:id="rId64" name="ComboBox5">
          <controlPr defaultSize="0" autoLine="0" autoPict="0" linkedCell="B9" listFillRange="Table5!E2:E4" r:id="rId45">
            <anchor moveWithCells="1">
              <from>
                <xdr:col>1</xdr:col>
                <xdr:colOff>19050</xdr:colOff>
                <xdr:row>8</xdr:row>
                <xdr:rowOff>0</xdr:rowOff>
              </from>
              <to>
                <xdr:col>2</xdr:col>
                <xdr:colOff>9525</xdr:colOff>
                <xdr:row>8</xdr:row>
                <xdr:rowOff>371475</xdr:rowOff>
              </to>
            </anchor>
          </controlPr>
        </control>
      </mc:Choice>
      <mc:Fallback>
        <control shapeId="8200" r:id="rId64" name="ComboBox5"/>
      </mc:Fallback>
    </mc:AlternateContent>
    <mc:AlternateContent xmlns:mc="http://schemas.openxmlformats.org/markup-compatibility/2006">
      <mc:Choice Requires="x14">
        <control shapeId="8199" r:id="rId65" name="ComboBox4">
          <controlPr defaultSize="0" autoLine="0" autoPict="0" linkedCell="B8" listFillRange="Table5!E2:E4" r:id="rId45">
            <anchor moveWithCells="1">
              <from>
                <xdr:col>1</xdr:col>
                <xdr:colOff>19050</xdr:colOff>
                <xdr:row>7</xdr:row>
                <xdr:rowOff>19050</xdr:rowOff>
              </from>
              <to>
                <xdr:col>2</xdr:col>
                <xdr:colOff>0</xdr:colOff>
                <xdr:row>8</xdr:row>
                <xdr:rowOff>19050</xdr:rowOff>
              </to>
            </anchor>
          </controlPr>
        </control>
      </mc:Choice>
      <mc:Fallback>
        <control shapeId="8199" r:id="rId65" name="ComboBox4"/>
      </mc:Fallback>
    </mc:AlternateContent>
    <mc:AlternateContent xmlns:mc="http://schemas.openxmlformats.org/markup-compatibility/2006">
      <mc:Choice Requires="x14">
        <control shapeId="8198" r:id="rId66" name="ComboBox3">
          <controlPr defaultSize="0" autoLine="0" autoPict="0" linkedCell="B7" listFillRange="Table5!E2:E4" r:id="rId45">
            <anchor moveWithCells="1">
              <from>
                <xdr:col>1</xdr:col>
                <xdr:colOff>19050</xdr:colOff>
                <xdr:row>6</xdr:row>
                <xdr:rowOff>0</xdr:rowOff>
              </from>
              <to>
                <xdr:col>2</xdr:col>
                <xdr:colOff>0</xdr:colOff>
                <xdr:row>6</xdr:row>
                <xdr:rowOff>371475</xdr:rowOff>
              </to>
            </anchor>
          </controlPr>
        </control>
      </mc:Choice>
      <mc:Fallback>
        <control shapeId="8198" r:id="rId66" name="ComboBox3"/>
      </mc:Fallback>
    </mc:AlternateContent>
    <mc:AlternateContent xmlns:mc="http://schemas.openxmlformats.org/markup-compatibility/2006">
      <mc:Choice Requires="x14">
        <control shapeId="8197" r:id="rId67" name="ComboBox2">
          <controlPr defaultSize="0" autoLine="0" autoPict="0" linkedCell="B6" listFillRange="Table5!E2:E4" r:id="rId5">
            <anchor moveWithCells="1">
              <from>
                <xdr:col>1</xdr:col>
                <xdr:colOff>19050</xdr:colOff>
                <xdr:row>4</xdr:row>
                <xdr:rowOff>219075</xdr:rowOff>
              </from>
              <to>
                <xdr:col>2</xdr:col>
                <xdr:colOff>0</xdr:colOff>
                <xdr:row>5</xdr:row>
                <xdr:rowOff>361950</xdr:rowOff>
              </to>
            </anchor>
          </controlPr>
        </control>
      </mc:Choice>
      <mc:Fallback>
        <control shapeId="8197" r:id="rId67" name="ComboBox2"/>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4D9E6-8BBE-47E0-96E2-344F275D60AC}">
  <sheetPr codeName="Sheet8">
    <tabColor rgb="FF0070C0"/>
  </sheetPr>
  <dimension ref="A1:I28"/>
  <sheetViews>
    <sheetView workbookViewId="0">
      <selection activeCell="E2" sqref="E2:E4"/>
    </sheetView>
  </sheetViews>
  <sheetFormatPr defaultRowHeight="12.75" x14ac:dyDescent="0.2"/>
  <cols>
    <col min="1" max="1" width="21.7109375" customWidth="1"/>
    <col min="2" max="2" width="14.42578125" customWidth="1"/>
    <col min="5" max="5" width="21.5703125" customWidth="1"/>
  </cols>
  <sheetData>
    <row r="1" spans="1:9" ht="18.75" thickBot="1" x14ac:dyDescent="0.3">
      <c r="A1" s="22" t="s">
        <v>89</v>
      </c>
      <c r="B1" s="22" t="s">
        <v>2</v>
      </c>
      <c r="C1" s="22" t="s">
        <v>65</v>
      </c>
      <c r="D1" s="22" t="s">
        <v>98</v>
      </c>
      <c r="E1" s="22" t="s">
        <v>83</v>
      </c>
    </row>
    <row r="2" spans="1:9" ht="20.25" x14ac:dyDescent="0.3">
      <c r="A2" s="16" t="s">
        <v>66</v>
      </c>
      <c r="B2" s="16" t="s">
        <v>78</v>
      </c>
      <c r="C2" s="16">
        <v>2022</v>
      </c>
      <c r="D2" s="36">
        <v>9</v>
      </c>
      <c r="E2" s="22" t="s">
        <v>151</v>
      </c>
      <c r="F2" s="161" t="s">
        <v>136</v>
      </c>
    </row>
    <row r="3" spans="1:9" ht="20.25" x14ac:dyDescent="0.3">
      <c r="A3" s="16" t="s">
        <v>110</v>
      </c>
      <c r="B3" s="16" t="s">
        <v>95</v>
      </c>
      <c r="C3" s="16">
        <v>2023</v>
      </c>
      <c r="D3" s="37">
        <v>10</v>
      </c>
      <c r="E3" s="22" t="s">
        <v>150</v>
      </c>
      <c r="F3" s="17" t="s">
        <v>137</v>
      </c>
      <c r="G3" s="17"/>
      <c r="H3" s="17"/>
      <c r="I3" s="17"/>
    </row>
    <row r="4" spans="1:9" ht="20.25" x14ac:dyDescent="0.3">
      <c r="A4" s="16" t="s">
        <v>91</v>
      </c>
      <c r="B4" s="16" t="s">
        <v>96</v>
      </c>
      <c r="C4" s="16">
        <v>2024</v>
      </c>
      <c r="D4" s="37">
        <v>11</v>
      </c>
      <c r="F4" s="35"/>
    </row>
    <row r="5" spans="1:9" ht="20.25" x14ac:dyDescent="0.3">
      <c r="A5" s="16" t="s">
        <v>69</v>
      </c>
      <c r="B5" s="16" t="s">
        <v>90</v>
      </c>
      <c r="C5" s="16">
        <v>2025</v>
      </c>
      <c r="D5" s="37">
        <v>27</v>
      </c>
      <c r="F5" s="35"/>
    </row>
    <row r="6" spans="1:9" ht="20.25" x14ac:dyDescent="0.3">
      <c r="A6" s="16" t="s">
        <v>70</v>
      </c>
      <c r="B6" s="16" t="s">
        <v>92</v>
      </c>
      <c r="C6" s="16">
        <v>2026</v>
      </c>
      <c r="D6" s="37">
        <v>227</v>
      </c>
    </row>
    <row r="7" spans="1:9" ht="20.25" x14ac:dyDescent="0.3">
      <c r="A7" s="16" t="s">
        <v>71</v>
      </c>
      <c r="B7" s="16"/>
      <c r="C7" s="16"/>
      <c r="D7" s="37">
        <v>15</v>
      </c>
    </row>
    <row r="8" spans="1:9" ht="20.25" x14ac:dyDescent="0.3">
      <c r="A8" s="16" t="s">
        <v>72</v>
      </c>
      <c r="B8" s="16"/>
      <c r="C8" s="16"/>
      <c r="D8" s="37">
        <v>16</v>
      </c>
    </row>
    <row r="9" spans="1:9" ht="20.25" x14ac:dyDescent="0.3">
      <c r="A9" s="16" t="s">
        <v>73</v>
      </c>
      <c r="B9" s="16"/>
      <c r="C9" s="16"/>
      <c r="D9" s="37">
        <v>17</v>
      </c>
    </row>
    <row r="10" spans="1:9" ht="20.25" x14ac:dyDescent="0.3">
      <c r="A10" s="16" t="s">
        <v>74</v>
      </c>
      <c r="B10" s="16"/>
      <c r="C10" s="16"/>
      <c r="D10" s="37">
        <v>18</v>
      </c>
    </row>
    <row r="11" spans="1:9" ht="20.25" x14ac:dyDescent="0.3">
      <c r="A11" s="16" t="s">
        <v>75</v>
      </c>
      <c r="B11" s="16"/>
      <c r="C11" s="16"/>
      <c r="D11" s="37">
        <v>22</v>
      </c>
    </row>
    <row r="12" spans="1:9" ht="20.25" x14ac:dyDescent="0.3">
      <c r="A12" s="16" t="s">
        <v>76</v>
      </c>
      <c r="B12" s="16"/>
      <c r="C12" s="16"/>
      <c r="D12" s="37">
        <v>23</v>
      </c>
    </row>
    <row r="13" spans="1:9" ht="20.25" x14ac:dyDescent="0.3">
      <c r="A13" s="16" t="s">
        <v>77</v>
      </c>
      <c r="C13" s="16"/>
      <c r="D13" s="37">
        <v>24</v>
      </c>
    </row>
    <row r="14" spans="1:9" ht="18" x14ac:dyDescent="0.25">
      <c r="D14" s="37"/>
      <c r="E14" s="35"/>
    </row>
    <row r="15" spans="1:9" ht="18" x14ac:dyDescent="0.25">
      <c r="D15" s="37"/>
    </row>
    <row r="16" spans="1:9" ht="18" x14ac:dyDescent="0.25">
      <c r="D16" s="37"/>
      <c r="E16" s="35" t="s">
        <v>154</v>
      </c>
    </row>
    <row r="17" spans="4:5" ht="18" x14ac:dyDescent="0.25">
      <c r="D17" s="37"/>
      <c r="E17" s="35" t="s">
        <v>155</v>
      </c>
    </row>
    <row r="18" spans="4:5" ht="18" x14ac:dyDescent="0.25">
      <c r="D18" s="37"/>
    </row>
    <row r="19" spans="4:5" ht="18" x14ac:dyDescent="0.25">
      <c r="D19" s="37"/>
    </row>
    <row r="24" spans="4:5" ht="18" x14ac:dyDescent="0.25">
      <c r="D24" s="34"/>
    </row>
    <row r="25" spans="4:5" ht="18" x14ac:dyDescent="0.25">
      <c r="D25" s="34"/>
    </row>
    <row r="26" spans="4:5" ht="18" x14ac:dyDescent="0.25">
      <c r="D26" s="34"/>
    </row>
    <row r="27" spans="4:5" ht="18" x14ac:dyDescent="0.25">
      <c r="D27" s="34"/>
    </row>
    <row r="28" spans="4:5" ht="18" x14ac:dyDescent="0.25">
      <c r="D28" s="34"/>
    </row>
  </sheetData>
  <sheetProtection algorithmName="SHA-512" hashValue="AnoNeP+5fRz5vIfiWMV7CJeXmpzw8WqJO0AYFSobaIkFs7Cyb9ZmT5PZ4/r80x1l7FdrFApoRhBMFfUR0n9quw==" saltValue="6QFQIB+umkBb+KZsfVYLYQ==" spinCount="100000" sheet="1" objects="1" scenarios="1"/>
  <dataConsolidate link="1"/>
  <phoneticPr fontId="8"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37349-5A8C-409C-9F12-2B22AFDBAEB3}">
  <sheetPr codeName="Sheet2">
    <tabColor rgb="FF92D050"/>
    <pageSetUpPr fitToPage="1"/>
  </sheetPr>
  <dimension ref="A1:MU86"/>
  <sheetViews>
    <sheetView zoomScale="60" zoomScaleNormal="60" workbookViewId="0">
      <selection activeCell="E3" sqref="E3"/>
    </sheetView>
  </sheetViews>
  <sheetFormatPr defaultColWidth="8.5703125" defaultRowHeight="70.5" customHeight="1" x14ac:dyDescent="0.2"/>
  <cols>
    <col min="1" max="1" width="50.28515625" customWidth="1"/>
    <col min="2" max="2" width="31.5703125" customWidth="1"/>
    <col min="3" max="3" width="23.42578125" customWidth="1"/>
    <col min="4" max="5" width="18.42578125" style="1" customWidth="1"/>
    <col min="6" max="19" width="18.42578125" customWidth="1"/>
    <col min="20" max="20" width="18.42578125" style="1" customWidth="1"/>
    <col min="21" max="24" width="18.42578125" customWidth="1"/>
    <col min="25" max="25" width="14.42578125" customWidth="1"/>
  </cols>
  <sheetData>
    <row r="1" spans="1:20" ht="70.5" customHeight="1" thickBot="1" x14ac:dyDescent="0.85">
      <c r="A1" s="44" t="s">
        <v>93</v>
      </c>
      <c r="B1" s="259">
        <f>Attendance!O3</f>
        <v>0</v>
      </c>
      <c r="C1" s="259"/>
      <c r="D1" s="152"/>
      <c r="E1" s="152"/>
      <c r="M1" s="256" t="s">
        <v>2</v>
      </c>
      <c r="N1" s="256"/>
      <c r="O1" s="257" t="str">
        <f>Attendance!D3</f>
        <v>April</v>
      </c>
      <c r="P1" s="258"/>
      <c r="Q1" s="257" t="str">
        <f>Attendance!F3</f>
        <v>16-30,</v>
      </c>
      <c r="R1" s="258"/>
      <c r="S1" s="257" t="str">
        <f>Attendance!H3</f>
        <v>2024</v>
      </c>
      <c r="T1" s="258"/>
    </row>
    <row r="2" spans="1:20" ht="70.5" customHeight="1" thickTop="1" thickBot="1" x14ac:dyDescent="0.25">
      <c r="A2" s="38" t="s">
        <v>0</v>
      </c>
      <c r="B2" s="38" t="s">
        <v>83</v>
      </c>
      <c r="C2" s="160" t="s">
        <v>1</v>
      </c>
      <c r="D2" s="39" t="s">
        <v>3</v>
      </c>
      <c r="E2" s="40">
        <f>IF($Q$1="1-15,",1,16)</f>
        <v>16</v>
      </c>
      <c r="F2" s="40">
        <f>IF($Q$1="1-15,",2,17)</f>
        <v>17</v>
      </c>
      <c r="G2" s="40">
        <f>IF($Q$1="1-15,",3,18)</f>
        <v>18</v>
      </c>
      <c r="H2" s="40">
        <f>IF($Q$1="1-15,",4,19)</f>
        <v>19</v>
      </c>
      <c r="I2" s="40">
        <f>IF($Q$1="1-15,",5,20)</f>
        <v>20</v>
      </c>
      <c r="J2" s="40">
        <f>IF($Q$1="1-15,",6,21)</f>
        <v>21</v>
      </c>
      <c r="K2" s="40">
        <f>IF($Q$1="1-15,",7,22)</f>
        <v>22</v>
      </c>
      <c r="L2" s="40">
        <f>IF($Q$1="1-15,",8,23)</f>
        <v>23</v>
      </c>
      <c r="M2" s="40">
        <f>IF($Q$1="1-15,",9,24)</f>
        <v>24</v>
      </c>
      <c r="N2" s="40">
        <f>IF($Q$1="1-15,",10,25)</f>
        <v>25</v>
      </c>
      <c r="O2" s="179">
        <f>IF($Q$1="1-15,",11,26)</f>
        <v>26</v>
      </c>
      <c r="P2" s="179">
        <f>IF($Q$1="1-15,",12,27)</f>
        <v>27</v>
      </c>
      <c r="Q2" s="179">
        <f>IF($Q$1="1-15,",13,28)</f>
        <v>28</v>
      </c>
      <c r="R2" s="179" t="str">
        <f>IF($Q$1="1-15,","14",IF($Q$1="16-28,","",IF($Q$1="16-29,","29",IF($Q$1="16-30,","29",IF($Q1="16-31,","29")))))</f>
        <v>29</v>
      </c>
      <c r="S2" s="179" t="str">
        <f>IF($Q$1="1-15,","15",IF($Q$1="16-28,","",IF($Q$1="16-29,","",IF($Q$1="16-30,","30",IF($Q1="16-31,","30")))))</f>
        <v>30</v>
      </c>
      <c r="T2" s="179" t="str">
        <f>IF($Q$1="1-15,","",IF($Q$1="16-28,","",IF($Q$1="16-29,","",IF($Q$1="16-30,","",IF($Q1="16-31,","31")))))</f>
        <v/>
      </c>
    </row>
    <row r="3" spans="1:20" ht="70.5" customHeight="1" thickTop="1" x14ac:dyDescent="0.35">
      <c r="A3" s="43">
        <f>Attendance!A6</f>
        <v>0</v>
      </c>
      <c r="B3" s="185">
        <f>IF(Attendance!$B6="",0,Attendance!$B6)</f>
        <v>0</v>
      </c>
      <c r="C3" s="185">
        <f>IF(Attendance!$C6="",0,Attendance!$C6)</f>
        <v>0</v>
      </c>
      <c r="D3" s="43">
        <f>IF(C3="","",COUNTIF(E3:T3,C3)+COUNTIFS(E3:T3,C3&amp;"a")+COUNTIF(E3:T3,C3&amp;"S")+COUNTIF(E3:T3,C3&amp;"V")+COUNTIF(E3:T3,C3&amp;"W")+COUNTIF(E3:T3,C3&amp;"SC"))</f>
        <v>0</v>
      </c>
      <c r="E3" s="145"/>
      <c r="F3" s="145"/>
      <c r="G3" s="145"/>
      <c r="H3" s="145"/>
      <c r="I3" s="145"/>
      <c r="J3" s="145"/>
      <c r="K3" s="145"/>
      <c r="L3" s="145"/>
      <c r="M3" s="145"/>
      <c r="N3" s="145"/>
      <c r="O3" s="145"/>
      <c r="P3" s="145"/>
      <c r="Q3" s="145"/>
      <c r="R3" s="145"/>
      <c r="S3" s="145"/>
      <c r="T3" s="145"/>
    </row>
    <row r="4" spans="1:20" ht="70.5" customHeight="1" x14ac:dyDescent="0.35">
      <c r="A4" s="43">
        <f>Attendance!A7</f>
        <v>0</v>
      </c>
      <c r="B4" s="185">
        <f>IF(Attendance!$B7="",0,Attendance!$B7)</f>
        <v>0</v>
      </c>
      <c r="C4" s="185">
        <f>IF(Attendance!$C7="",0,Attendance!$C7)</f>
        <v>0</v>
      </c>
      <c r="D4" s="43">
        <f t="shared" ref="D4:D18" si="0">IF(C4="","",COUNTIF(E4:T4,C4)+COUNTIFS(E4:T4,C4&amp;"a")+COUNTIF(E4:T4,C4&amp;"S")+COUNTIF(E4:T4,C4&amp;"V")+COUNTIF(E4:T4,C4&amp;"W")+COUNTIF(E4:T4,C4&amp;"SC"))</f>
        <v>0</v>
      </c>
      <c r="E4" s="145"/>
      <c r="F4" s="143"/>
      <c r="G4" s="145"/>
      <c r="H4" s="145"/>
      <c r="I4" s="143"/>
      <c r="J4" s="143"/>
      <c r="K4" s="145"/>
      <c r="L4" s="143"/>
      <c r="M4" s="143"/>
      <c r="N4" s="143"/>
      <c r="O4" s="143"/>
      <c r="P4" s="143"/>
      <c r="Q4" s="143"/>
      <c r="R4" s="143"/>
      <c r="S4" s="143"/>
      <c r="T4" s="143"/>
    </row>
    <row r="5" spans="1:20" ht="70.5" customHeight="1" x14ac:dyDescent="0.35">
      <c r="A5" s="43">
        <f>Attendance!A8</f>
        <v>0</v>
      </c>
      <c r="B5" s="185">
        <f>IF(Attendance!$B8="",0,Attendance!$B8)</f>
        <v>0</v>
      </c>
      <c r="C5" s="185">
        <f>IF(Attendance!$C8="",0,Attendance!$C8)</f>
        <v>0</v>
      </c>
      <c r="D5" s="43">
        <f t="shared" si="0"/>
        <v>0</v>
      </c>
      <c r="E5" s="143"/>
      <c r="F5" s="143"/>
      <c r="G5" s="143"/>
      <c r="H5" s="145"/>
      <c r="I5" s="143"/>
      <c r="J5" s="145"/>
      <c r="K5" s="143"/>
      <c r="L5" s="143"/>
      <c r="M5" s="143"/>
      <c r="N5" s="143"/>
      <c r="O5" s="143"/>
      <c r="P5" s="143"/>
      <c r="Q5" s="143"/>
      <c r="R5" s="143"/>
      <c r="S5" s="143"/>
      <c r="T5" s="143"/>
    </row>
    <row r="6" spans="1:20" ht="70.5" customHeight="1" x14ac:dyDescent="0.35">
      <c r="A6" s="43">
        <f>Attendance!A9</f>
        <v>0</v>
      </c>
      <c r="B6" s="185">
        <f>IF(Attendance!$B9="",0,Attendance!$B9)</f>
        <v>0</v>
      </c>
      <c r="C6" s="185">
        <f>IF(Attendance!$C9="",0,Attendance!$C9)</f>
        <v>0</v>
      </c>
      <c r="D6" s="43">
        <f t="shared" si="0"/>
        <v>0</v>
      </c>
      <c r="E6" s="143"/>
      <c r="F6" s="145"/>
      <c r="G6" s="143"/>
      <c r="H6" s="143"/>
      <c r="I6" s="143"/>
      <c r="J6" s="143"/>
      <c r="K6" s="145"/>
      <c r="L6" s="143"/>
      <c r="M6" s="143"/>
      <c r="N6" s="143"/>
      <c r="O6" s="143"/>
      <c r="P6" s="145"/>
      <c r="Q6" s="143"/>
      <c r="R6" s="143"/>
      <c r="S6" s="145"/>
      <c r="T6" s="143"/>
    </row>
    <row r="7" spans="1:20" ht="70.5" customHeight="1" x14ac:dyDescent="0.35">
      <c r="A7" s="43">
        <f>Attendance!A10</f>
        <v>0</v>
      </c>
      <c r="B7" s="185">
        <f>IF(Attendance!$B10="",0,Attendance!$B10)</f>
        <v>0</v>
      </c>
      <c r="C7" s="185">
        <f>IF(Attendance!$C10="",0,Attendance!$C10)</f>
        <v>0</v>
      </c>
      <c r="D7" s="43">
        <f t="shared" si="0"/>
        <v>0</v>
      </c>
      <c r="E7" s="143"/>
      <c r="F7" s="143"/>
      <c r="G7" s="143"/>
      <c r="H7" s="143"/>
      <c r="I7" s="143"/>
      <c r="J7" s="143"/>
      <c r="K7" s="143"/>
      <c r="L7" s="143"/>
      <c r="M7" s="143"/>
      <c r="N7" s="143"/>
      <c r="O7" s="143"/>
      <c r="P7" s="143"/>
      <c r="Q7" s="143"/>
      <c r="R7" s="143"/>
      <c r="S7" s="143"/>
      <c r="T7" s="143"/>
    </row>
    <row r="8" spans="1:20" ht="70.5" customHeight="1" x14ac:dyDescent="0.35">
      <c r="A8" s="43">
        <f>Attendance!A11</f>
        <v>0</v>
      </c>
      <c r="B8" s="185">
        <f>IF(Attendance!$B11="",0,Attendance!$B11)</f>
        <v>0</v>
      </c>
      <c r="C8" s="185">
        <f>IF(Attendance!$C11="",0,Attendance!$C11)</f>
        <v>0</v>
      </c>
      <c r="D8" s="43">
        <f t="shared" si="0"/>
        <v>0</v>
      </c>
      <c r="E8" s="143"/>
      <c r="F8" s="143"/>
      <c r="G8" s="143"/>
      <c r="H8" s="143"/>
      <c r="I8" s="143"/>
      <c r="J8" s="143"/>
      <c r="K8" s="143"/>
      <c r="L8" s="143"/>
      <c r="M8" s="143"/>
      <c r="N8" s="143"/>
      <c r="O8" s="143"/>
      <c r="P8" s="143"/>
      <c r="Q8" s="143"/>
      <c r="R8" s="143"/>
      <c r="S8" s="143"/>
      <c r="T8" s="143"/>
    </row>
    <row r="9" spans="1:20" ht="70.5" customHeight="1" x14ac:dyDescent="0.35">
      <c r="A9" s="43">
        <f>Attendance!A12</f>
        <v>0</v>
      </c>
      <c r="B9" s="185">
        <f>IF(Attendance!$B12="",0,Attendance!$B12)</f>
        <v>0</v>
      </c>
      <c r="C9" s="185">
        <f>IF(Attendance!$C12="",0,Attendance!$C12)</f>
        <v>0</v>
      </c>
      <c r="D9" s="43">
        <f t="shared" si="0"/>
        <v>0</v>
      </c>
      <c r="E9" s="143"/>
      <c r="F9" s="143"/>
      <c r="G9" s="143"/>
      <c r="H9" s="143"/>
      <c r="I9" s="143"/>
      <c r="J9" s="143"/>
      <c r="K9" s="143"/>
      <c r="L9" s="143"/>
      <c r="M9" s="143"/>
      <c r="N9" s="143"/>
      <c r="O9" s="143"/>
      <c r="P9" s="143"/>
      <c r="Q9" s="143"/>
      <c r="R9" s="143"/>
      <c r="S9" s="143"/>
      <c r="T9" s="143"/>
    </row>
    <row r="10" spans="1:20" ht="70.5" customHeight="1" x14ac:dyDescent="0.35">
      <c r="A10" s="43">
        <f>Attendance!A13</f>
        <v>0</v>
      </c>
      <c r="B10" s="185">
        <f>IF(Attendance!$B13="",0,Attendance!$B13)</f>
        <v>0</v>
      </c>
      <c r="C10" s="185">
        <f>IF(Attendance!$C13="",0,Attendance!$C13)</f>
        <v>0</v>
      </c>
      <c r="D10" s="43">
        <f t="shared" si="0"/>
        <v>0</v>
      </c>
      <c r="E10" s="143"/>
      <c r="F10" s="143"/>
      <c r="G10" s="143"/>
      <c r="H10" s="143"/>
      <c r="I10" s="143"/>
      <c r="J10" s="143"/>
      <c r="K10" s="143"/>
      <c r="L10" s="143"/>
      <c r="M10" s="143"/>
      <c r="N10" s="143"/>
      <c r="O10" s="143"/>
      <c r="P10" s="143"/>
      <c r="Q10" s="143"/>
      <c r="R10" s="143"/>
      <c r="S10" s="143"/>
      <c r="T10" s="143"/>
    </row>
    <row r="11" spans="1:20" ht="70.5" customHeight="1" x14ac:dyDescent="0.35">
      <c r="A11" s="43">
        <f>Attendance!A14</f>
        <v>0</v>
      </c>
      <c r="B11" s="185">
        <f>IF(Attendance!$B14="",0,Attendance!$B14)</f>
        <v>0</v>
      </c>
      <c r="C11" s="185">
        <f>IF(Attendance!$C14="",0,Attendance!$C14)</f>
        <v>0</v>
      </c>
      <c r="D11" s="43">
        <f t="shared" si="0"/>
        <v>0</v>
      </c>
      <c r="E11" s="143"/>
      <c r="F11" s="143"/>
      <c r="G11" s="143"/>
      <c r="H11" s="143"/>
      <c r="I11" s="143"/>
      <c r="J11" s="143"/>
      <c r="K11" s="143"/>
      <c r="L11" s="143"/>
      <c r="M11" s="143"/>
      <c r="N11" s="143"/>
      <c r="O11" s="143"/>
      <c r="P11" s="143"/>
      <c r="Q11" s="143"/>
      <c r="R11" s="143"/>
      <c r="S11" s="143"/>
      <c r="T11" s="143"/>
    </row>
    <row r="12" spans="1:20" ht="70.5" customHeight="1" x14ac:dyDescent="0.35">
      <c r="A12" s="43">
        <f>Attendance!A15</f>
        <v>0</v>
      </c>
      <c r="B12" s="185">
        <f>IF(Attendance!$B15="",0,Attendance!$B15)</f>
        <v>0</v>
      </c>
      <c r="C12" s="185">
        <f>IF(Attendance!$C15="",0,Attendance!$C15)</f>
        <v>0</v>
      </c>
      <c r="D12" s="43">
        <f t="shared" si="0"/>
        <v>0</v>
      </c>
      <c r="E12" s="143"/>
      <c r="F12" s="143"/>
      <c r="G12" s="143"/>
      <c r="H12" s="143"/>
      <c r="I12" s="143"/>
      <c r="J12" s="143"/>
      <c r="K12" s="143"/>
      <c r="L12" s="143"/>
      <c r="M12" s="143"/>
      <c r="N12" s="143"/>
      <c r="O12" s="143"/>
      <c r="P12" s="143"/>
      <c r="Q12" s="143"/>
      <c r="R12" s="143"/>
      <c r="S12" s="143"/>
      <c r="T12" s="143"/>
    </row>
    <row r="13" spans="1:20" ht="70.5" customHeight="1" x14ac:dyDescent="0.35">
      <c r="A13" s="43">
        <f>Attendance!A16</f>
        <v>0</v>
      </c>
      <c r="B13" s="185">
        <f>IF(Attendance!$B16="",0,Attendance!$B16)</f>
        <v>0</v>
      </c>
      <c r="C13" s="185">
        <f>IF(Attendance!$C16="",0,Attendance!$C16)</f>
        <v>0</v>
      </c>
      <c r="D13" s="43">
        <f t="shared" si="0"/>
        <v>0</v>
      </c>
      <c r="E13" s="143"/>
      <c r="F13" s="143"/>
      <c r="G13" s="143"/>
      <c r="H13" s="143"/>
      <c r="I13" s="143"/>
      <c r="J13" s="143"/>
      <c r="K13" s="143"/>
      <c r="L13" s="143"/>
      <c r="M13" s="143"/>
      <c r="N13" s="143"/>
      <c r="O13" s="143"/>
      <c r="P13" s="143"/>
      <c r="Q13" s="143"/>
      <c r="R13" s="143"/>
      <c r="S13" s="143"/>
      <c r="T13" s="143"/>
    </row>
    <row r="14" spans="1:20" ht="70.5" customHeight="1" x14ac:dyDescent="0.35">
      <c r="A14" s="43">
        <f>Attendance!A17</f>
        <v>0</v>
      </c>
      <c r="B14" s="185">
        <f>IF(Attendance!$B17="",0,Attendance!$B17)</f>
        <v>0</v>
      </c>
      <c r="C14" s="185">
        <f>IF(Attendance!$C17="",0,Attendance!$C17)</f>
        <v>0</v>
      </c>
      <c r="D14" s="43">
        <f t="shared" si="0"/>
        <v>0</v>
      </c>
      <c r="E14" s="143"/>
      <c r="F14" s="143"/>
      <c r="G14" s="143"/>
      <c r="H14" s="143"/>
      <c r="I14" s="143"/>
      <c r="J14" s="143"/>
      <c r="K14" s="143"/>
      <c r="L14" s="143"/>
      <c r="M14" s="143"/>
      <c r="N14" s="143"/>
      <c r="O14" s="143"/>
      <c r="P14" s="143"/>
      <c r="Q14" s="143"/>
      <c r="R14" s="143"/>
      <c r="S14" s="143"/>
      <c r="T14" s="143"/>
    </row>
    <row r="15" spans="1:20" ht="70.5" customHeight="1" x14ac:dyDescent="0.35">
      <c r="A15" s="43">
        <f>Attendance!A18</f>
        <v>0</v>
      </c>
      <c r="B15" s="185">
        <f>IF(Attendance!$B18="",0,Attendance!$B18)</f>
        <v>0</v>
      </c>
      <c r="C15" s="185">
        <f>IF(Attendance!$C18="",0,Attendance!$C18)</f>
        <v>0</v>
      </c>
      <c r="D15" s="43">
        <f t="shared" si="0"/>
        <v>0</v>
      </c>
      <c r="E15" s="143"/>
      <c r="F15" s="143"/>
      <c r="G15" s="143"/>
      <c r="H15" s="143"/>
      <c r="I15" s="143"/>
      <c r="J15" s="143"/>
      <c r="K15" s="143"/>
      <c r="L15" s="143"/>
      <c r="M15" s="143"/>
      <c r="N15" s="143"/>
      <c r="O15" s="143"/>
      <c r="P15" s="143"/>
      <c r="Q15" s="143"/>
      <c r="R15" s="143"/>
      <c r="S15" s="143"/>
      <c r="T15" s="143"/>
    </row>
    <row r="16" spans="1:20" ht="70.5" customHeight="1" x14ac:dyDescent="0.35">
      <c r="A16" s="43">
        <f>Attendance!A19</f>
        <v>0</v>
      </c>
      <c r="B16" s="185">
        <f>IF(Attendance!$B19="",0,Attendance!$B19)</f>
        <v>0</v>
      </c>
      <c r="C16" s="185">
        <f>IF(Attendance!$C19="",0,Attendance!$C19)</f>
        <v>0</v>
      </c>
      <c r="D16" s="43">
        <f t="shared" si="0"/>
        <v>0</v>
      </c>
      <c r="E16" s="143"/>
      <c r="F16" s="143"/>
      <c r="G16" s="143"/>
      <c r="H16" s="143"/>
      <c r="I16" s="143"/>
      <c r="J16" s="143"/>
      <c r="K16" s="143"/>
      <c r="L16" s="143"/>
      <c r="M16" s="143"/>
      <c r="N16" s="143"/>
      <c r="O16" s="143"/>
      <c r="P16" s="143"/>
      <c r="Q16" s="143"/>
      <c r="R16" s="143"/>
      <c r="S16" s="143"/>
      <c r="T16" s="143"/>
    </row>
    <row r="17" spans="1:22" ht="70.5" customHeight="1" x14ac:dyDescent="0.35">
      <c r="A17" s="43">
        <f>Attendance!A20</f>
        <v>0</v>
      </c>
      <c r="B17" s="185">
        <f>IF(Attendance!$B20="",0,Attendance!$B20)</f>
        <v>0</v>
      </c>
      <c r="C17" s="185">
        <f>IF(Attendance!$C20="",0,Attendance!$C20)</f>
        <v>0</v>
      </c>
      <c r="D17" s="43">
        <f t="shared" si="0"/>
        <v>0</v>
      </c>
      <c r="E17" s="143"/>
      <c r="F17" s="143"/>
      <c r="G17" s="143"/>
      <c r="H17" s="143"/>
      <c r="I17" s="143"/>
      <c r="J17" s="143"/>
      <c r="K17" s="143"/>
      <c r="L17" s="143"/>
      <c r="M17" s="143"/>
      <c r="N17" s="143"/>
      <c r="O17" s="143"/>
      <c r="P17" s="143"/>
      <c r="Q17" s="143"/>
      <c r="R17" s="143"/>
      <c r="S17" s="143"/>
      <c r="T17" s="143"/>
    </row>
    <row r="18" spans="1:22" ht="70.5" customHeight="1" x14ac:dyDescent="0.35">
      <c r="A18" s="43">
        <f>Attendance!A21</f>
        <v>0</v>
      </c>
      <c r="B18" s="185">
        <f>IF(Attendance!$B21="",0,Attendance!$B21)</f>
        <v>0</v>
      </c>
      <c r="C18" s="185">
        <f>IF(Attendance!$C21="",0,Attendance!$C21)</f>
        <v>0</v>
      </c>
      <c r="D18" s="43">
        <f t="shared" si="0"/>
        <v>0</v>
      </c>
      <c r="E18" s="143"/>
      <c r="F18" s="143"/>
      <c r="G18" s="143"/>
      <c r="H18" s="143"/>
      <c r="I18" s="143"/>
      <c r="J18" s="143"/>
      <c r="K18" s="143"/>
      <c r="L18" s="143"/>
      <c r="M18" s="143"/>
      <c r="N18" s="143"/>
      <c r="O18" s="143"/>
      <c r="P18" s="143"/>
      <c r="Q18" s="143"/>
      <c r="R18" s="143"/>
      <c r="S18" s="143"/>
      <c r="T18" s="143"/>
    </row>
    <row r="19" spans="1:22" ht="70.5" customHeight="1" x14ac:dyDescent="0.35">
      <c r="A19" s="43">
        <f>Attendance!A22</f>
        <v>0</v>
      </c>
      <c r="B19" s="185">
        <f>IF(Attendance!$B22="",0,Attendance!$B22)</f>
        <v>0</v>
      </c>
      <c r="C19" s="185">
        <f>IF(Attendance!$C22="",0,Attendance!$C22)</f>
        <v>0</v>
      </c>
      <c r="D19" s="43">
        <f t="shared" ref="D19:D21" si="1">IF(C19="","",COUNTIF(E19:T19,C19)+COUNTIFS(E19:T19,C19&amp;"a")+COUNTIF(E19:T19,C19&amp;"S")+COUNTIF(E19:T19,C19&amp;"V")+COUNTIF(E19:T19,C19&amp;"W")+COUNTIF(E19:T19,C19&amp;"SC"))</f>
        <v>0</v>
      </c>
      <c r="E19" s="144"/>
      <c r="F19" s="144"/>
      <c r="G19" s="144"/>
      <c r="H19" s="144"/>
      <c r="I19" s="144"/>
      <c r="J19" s="144"/>
      <c r="K19" s="144"/>
      <c r="L19" s="144"/>
      <c r="M19" s="144"/>
      <c r="N19" s="144"/>
      <c r="O19" s="144"/>
      <c r="P19" s="144"/>
      <c r="Q19" s="144"/>
      <c r="R19" s="144"/>
      <c r="S19" s="144"/>
      <c r="T19" s="144"/>
    </row>
    <row r="20" spans="1:22" ht="70.5" customHeight="1" x14ac:dyDescent="0.35">
      <c r="A20" s="43">
        <f>Attendance!A23</f>
        <v>0</v>
      </c>
      <c r="B20" s="185">
        <f>IF(Attendance!$B23="",0,Attendance!$B23)</f>
        <v>0</v>
      </c>
      <c r="C20" s="185">
        <f>IF(Attendance!$C23="",0,Attendance!$C23)</f>
        <v>0</v>
      </c>
      <c r="D20" s="43">
        <f t="shared" si="1"/>
        <v>0</v>
      </c>
      <c r="E20" s="144"/>
      <c r="F20" s="144"/>
      <c r="G20" s="144"/>
      <c r="H20" s="144"/>
      <c r="I20" s="144"/>
      <c r="J20" s="144"/>
      <c r="K20" s="144"/>
      <c r="L20" s="144"/>
      <c r="M20" s="144"/>
      <c r="N20" s="144"/>
      <c r="O20" s="144"/>
      <c r="P20" s="144"/>
      <c r="Q20" s="144"/>
      <c r="R20" s="144"/>
      <c r="S20" s="144"/>
      <c r="T20" s="144"/>
    </row>
    <row r="21" spans="1:22" ht="70.5" customHeight="1" x14ac:dyDescent="0.35">
      <c r="A21" s="43">
        <f>Attendance!A24</f>
        <v>0</v>
      </c>
      <c r="B21" s="185">
        <f>IF(Attendance!$B24="",0,Attendance!$B24)</f>
        <v>0</v>
      </c>
      <c r="C21" s="185">
        <f>IF(Attendance!$C24="",0,Attendance!$C24)</f>
        <v>0</v>
      </c>
      <c r="D21" s="43">
        <f t="shared" si="1"/>
        <v>0</v>
      </c>
      <c r="E21" s="144"/>
      <c r="F21" s="144"/>
      <c r="G21" s="144"/>
      <c r="H21" s="144"/>
      <c r="I21" s="144"/>
      <c r="J21" s="144"/>
      <c r="K21" s="144"/>
      <c r="L21" s="144"/>
      <c r="M21" s="144"/>
      <c r="N21" s="144"/>
      <c r="O21" s="144"/>
      <c r="P21" s="144"/>
      <c r="Q21" s="144"/>
      <c r="R21" s="144"/>
      <c r="S21" s="144"/>
      <c r="T21" s="144"/>
    </row>
    <row r="22" spans="1:22" ht="70.5" customHeight="1" x14ac:dyDescent="0.35">
      <c r="A22" s="43">
        <f>Attendance!A25</f>
        <v>0</v>
      </c>
      <c r="B22" s="185">
        <f>IF(Attendance!$B25="",0,Attendance!$B25)</f>
        <v>0</v>
      </c>
      <c r="C22" s="185">
        <f>IF(Attendance!$C25="",0,Attendance!$C25)</f>
        <v>0</v>
      </c>
      <c r="D22" s="43">
        <f t="shared" ref="D22:D23" si="2">IF(C22="","",COUNTIF(E22:T22,C22)+COUNTIFS(E22:T22,C22&amp;"a")+COUNTIF(E22:T22,C22&amp;"S")+COUNTIF(E22:T22,C22&amp;"V")+COUNTIF(E22:T22,C22&amp;"W")+COUNTIF(E22:T22,C22&amp;"SC"))</f>
        <v>0</v>
      </c>
      <c r="E22" s="144"/>
      <c r="F22" s="144"/>
      <c r="G22" s="144"/>
      <c r="H22" s="144"/>
      <c r="I22" s="144"/>
      <c r="J22" s="144"/>
      <c r="K22" s="144"/>
      <c r="L22" s="144"/>
      <c r="M22" s="144"/>
      <c r="N22" s="144"/>
      <c r="O22" s="144"/>
      <c r="P22" s="144"/>
      <c r="Q22" s="144"/>
      <c r="R22" s="144"/>
      <c r="S22" s="144"/>
      <c r="T22" s="144"/>
    </row>
    <row r="23" spans="1:22" ht="70.5" customHeight="1" x14ac:dyDescent="0.35">
      <c r="A23" s="43">
        <f>Attendance!A26</f>
        <v>0</v>
      </c>
      <c r="B23" s="185">
        <f>IF(Attendance!$B26="",0,Attendance!$B26)</f>
        <v>0</v>
      </c>
      <c r="C23" s="185">
        <f>IF(Attendance!$C26="",0,Attendance!$C26)</f>
        <v>0</v>
      </c>
      <c r="D23" s="43">
        <f t="shared" si="2"/>
        <v>0</v>
      </c>
      <c r="E23" s="144"/>
      <c r="F23" s="144"/>
      <c r="G23" s="144"/>
      <c r="H23" s="144"/>
      <c r="I23" s="144"/>
      <c r="J23" s="144"/>
      <c r="K23" s="144"/>
      <c r="L23" s="144"/>
      <c r="M23" s="144"/>
      <c r="N23" s="144"/>
      <c r="O23" s="144"/>
      <c r="P23" s="144"/>
      <c r="Q23" s="144"/>
      <c r="R23" s="144"/>
      <c r="S23" s="144"/>
      <c r="T23" s="144"/>
    </row>
    <row r="24" spans="1:22" ht="70.5" hidden="1" customHeight="1" thickBot="1" x14ac:dyDescent="0.55000000000000004">
      <c r="A24" s="252" t="s">
        <v>107</v>
      </c>
      <c r="B24" s="252"/>
      <c r="C24" s="252"/>
      <c r="D24" s="252"/>
      <c r="E24" s="252"/>
      <c r="F24" s="252"/>
      <c r="G24" s="252"/>
      <c r="H24" s="252"/>
      <c r="I24" s="252"/>
      <c r="J24" s="252"/>
      <c r="K24" s="252"/>
      <c r="L24" s="252"/>
      <c r="M24" s="252"/>
      <c r="N24" s="252"/>
      <c r="O24" s="252"/>
      <c r="P24" s="252"/>
      <c r="Q24" s="252"/>
      <c r="R24" s="252"/>
      <c r="S24" s="252"/>
      <c r="T24" s="252"/>
      <c r="U24" s="252"/>
      <c r="V24" s="252"/>
    </row>
    <row r="25" spans="1:22" ht="70.5" hidden="1" customHeight="1" thickBot="1" x14ac:dyDescent="0.45">
      <c r="A25" s="26"/>
      <c r="B25" s="26"/>
      <c r="C25" s="123" t="s">
        <v>64</v>
      </c>
      <c r="D25" s="253" t="s">
        <v>22</v>
      </c>
      <c r="E25" s="254"/>
      <c r="F25" s="254"/>
      <c r="G25" s="254"/>
      <c r="H25" s="254"/>
      <c r="I25" s="254"/>
      <c r="J25" s="255"/>
      <c r="K25" s="140" t="s">
        <v>21</v>
      </c>
      <c r="L25" s="254"/>
      <c r="M25" s="254"/>
      <c r="N25" s="254"/>
      <c r="O25" s="254"/>
      <c r="P25" s="254"/>
      <c r="Q25" s="255"/>
      <c r="R25" s="253" t="s">
        <v>23</v>
      </c>
      <c r="S25" s="254"/>
      <c r="T25" s="254"/>
      <c r="U25" s="254"/>
      <c r="V25" s="255"/>
    </row>
    <row r="26" spans="1:22" ht="65.25" hidden="1" customHeight="1" thickBot="1" x14ac:dyDescent="0.45">
      <c r="A26" s="27" t="s">
        <v>20</v>
      </c>
      <c r="B26" s="27" t="s">
        <v>83</v>
      </c>
      <c r="C26" s="123" t="s">
        <v>100</v>
      </c>
      <c r="D26" s="51">
        <v>9</v>
      </c>
      <c r="E26" s="52">
        <v>10</v>
      </c>
      <c r="F26" s="52">
        <v>11</v>
      </c>
      <c r="G26" s="52">
        <v>27</v>
      </c>
      <c r="H26" s="52">
        <v>15</v>
      </c>
      <c r="I26" s="52">
        <v>16</v>
      </c>
      <c r="J26" s="53">
        <v>17</v>
      </c>
      <c r="K26" s="51">
        <v>12</v>
      </c>
      <c r="L26" s="52">
        <v>13</v>
      </c>
      <c r="M26" s="48">
        <v>14</v>
      </c>
      <c r="N26" s="48">
        <v>27</v>
      </c>
      <c r="O26" s="48">
        <v>15</v>
      </c>
      <c r="P26" s="48">
        <v>16</v>
      </c>
      <c r="Q26" s="49">
        <v>17</v>
      </c>
      <c r="R26" s="50">
        <v>22</v>
      </c>
      <c r="S26" s="48">
        <v>23</v>
      </c>
      <c r="T26" s="48">
        <v>24</v>
      </c>
      <c r="U26" s="48">
        <v>27</v>
      </c>
      <c r="V26" s="49">
        <v>18</v>
      </c>
    </row>
    <row r="27" spans="1:22" ht="83.25" hidden="1" customHeight="1" thickBot="1" x14ac:dyDescent="0.45">
      <c r="A27" s="28" t="str">
        <f t="shared" ref="A27:B42" si="3">IF(A3=0,"",A3)</f>
        <v/>
      </c>
      <c r="B27" s="28" t="str">
        <f t="shared" si="3"/>
        <v/>
      </c>
      <c r="C27" s="123" t="str">
        <f t="shared" ref="C27:C43" si="4">IF(A27="","",SUM(D27:V27))</f>
        <v/>
      </c>
      <c r="D27" s="45" t="str">
        <f t="shared" ref="D27:D42" si="5">IF(AND(B27="Infant",C3="9"),D3,"")</f>
        <v/>
      </c>
      <c r="E27" s="46" t="str">
        <f t="shared" ref="E27:E42" si="6">IF(AND(B27="Infant",C3="10"),D3,"")</f>
        <v/>
      </c>
      <c r="F27" s="46" t="str">
        <f t="shared" ref="F27:F42" si="7">IF(AND(B27="Infant",C3="11"),D3,"")</f>
        <v/>
      </c>
      <c r="G27" s="46" t="str">
        <f t="shared" ref="G27:G42" si="8">IF(AND(B27="Infant",C3="27"),D3,IF(AND(B27="Infant",C3="227"),D3*2,""))</f>
        <v/>
      </c>
      <c r="H27" s="45" t="str">
        <f t="shared" ref="H27:H42" si="9">IF(AND(D27="Infant",G3="15"),H3,"")</f>
        <v/>
      </c>
      <c r="I27" s="45" t="str">
        <f t="shared" ref="I27:I42" si="10">IF(AND(E27="Infant",H3="16"),I3,"")</f>
        <v/>
      </c>
      <c r="J27" s="45" t="str">
        <f t="shared" ref="J27:J42" si="11">IF(AND(F27="Infant",I3="17"),J3,"")</f>
        <v/>
      </c>
      <c r="K27" s="45" t="str">
        <f t="shared" ref="K27:K42" si="12">IF(AND(B27="Preschool",C3="12"),D3,"")</f>
        <v/>
      </c>
      <c r="L27" s="46" t="str">
        <f t="shared" ref="L27:L42" si="13">IF(AND(B27="Preschool",C3="13"),D3,"")</f>
        <v/>
      </c>
      <c r="M27" s="46" t="str">
        <f t="shared" ref="M27:M42" si="14">IF(AND(B27="Preschool",C3="14"),D3,"")</f>
        <v/>
      </c>
      <c r="N27" s="46" t="str">
        <f t="shared" ref="N27:N42" si="15">IF(AND(B27="Preschool",C3="27"),D3,IF(AND(B27="Preshool",C3="227"),(D3*2),""))</f>
        <v/>
      </c>
      <c r="O27" s="46" t="str">
        <f t="shared" ref="O27:O42" si="16">IF(AND(B27="Preschool",C3="15"),D3,"")</f>
        <v/>
      </c>
      <c r="P27" s="46" t="str">
        <f t="shared" ref="P27:P42" si="17">IF(AND(B27="Preschool",C3="16"),D3,"")</f>
        <v/>
      </c>
      <c r="Q27" s="47" t="str">
        <f t="shared" ref="Q27:Q42" si="18">IF(AND(B27="Preschool",C3="17"),D3,"")</f>
        <v/>
      </c>
      <c r="R27" s="45" t="str">
        <f t="shared" ref="R27:R42" si="19">IF(AND(B27="School Age",C3="22"),D3,"")</f>
        <v/>
      </c>
      <c r="S27" s="46" t="str">
        <f t="shared" ref="S27:S42" si="20">IF(AND(B27="School Age",C3="23"),D3,"")</f>
        <v/>
      </c>
      <c r="T27" s="46" t="str">
        <f t="shared" ref="T27:T42" si="21">IF(AND(B27="School Age",C3="24"),D3,"")</f>
        <v/>
      </c>
      <c r="U27" s="46" t="str">
        <f t="shared" ref="U27:U42" si="22">IF(AND(B27="School Age",C3="27"),D3,IF(AND(B27="School Age",C3="227"),(D3*2),""))</f>
        <v/>
      </c>
      <c r="V27" s="47" t="str">
        <f t="shared" ref="V27:V42" si="23">IF(AND(B27="School Age",C3="18"),D3,"")</f>
        <v/>
      </c>
    </row>
    <row r="28" spans="1:22" ht="70.5" hidden="1" customHeight="1" thickBot="1" x14ac:dyDescent="0.45">
      <c r="A28" s="28" t="str">
        <f t="shared" si="3"/>
        <v/>
      </c>
      <c r="B28" s="28" t="str">
        <f t="shared" si="3"/>
        <v/>
      </c>
      <c r="C28" s="123" t="str">
        <f t="shared" si="4"/>
        <v/>
      </c>
      <c r="D28" s="45" t="str">
        <f t="shared" si="5"/>
        <v/>
      </c>
      <c r="E28" s="46" t="str">
        <f t="shared" si="6"/>
        <v/>
      </c>
      <c r="F28" s="46" t="str">
        <f t="shared" si="7"/>
        <v/>
      </c>
      <c r="G28" s="46" t="str">
        <f t="shared" si="8"/>
        <v/>
      </c>
      <c r="H28" s="45" t="str">
        <f t="shared" si="9"/>
        <v/>
      </c>
      <c r="I28" s="45" t="str">
        <f t="shared" si="10"/>
        <v/>
      </c>
      <c r="J28" s="45" t="str">
        <f t="shared" si="11"/>
        <v/>
      </c>
      <c r="K28" s="45" t="str">
        <f t="shared" si="12"/>
        <v/>
      </c>
      <c r="L28" s="46" t="str">
        <f t="shared" si="13"/>
        <v/>
      </c>
      <c r="M28" s="46" t="str">
        <f t="shared" si="14"/>
        <v/>
      </c>
      <c r="N28" s="46" t="str">
        <f t="shared" si="15"/>
        <v/>
      </c>
      <c r="O28" s="46" t="str">
        <f t="shared" si="16"/>
        <v/>
      </c>
      <c r="P28" s="46" t="str">
        <f t="shared" si="17"/>
        <v/>
      </c>
      <c r="Q28" s="47" t="str">
        <f t="shared" si="18"/>
        <v/>
      </c>
      <c r="R28" s="45" t="str">
        <f t="shared" si="19"/>
        <v/>
      </c>
      <c r="S28" s="46" t="str">
        <f t="shared" si="20"/>
        <v/>
      </c>
      <c r="T28" s="46" t="str">
        <f t="shared" si="21"/>
        <v/>
      </c>
      <c r="U28" s="46" t="str">
        <f t="shared" si="22"/>
        <v/>
      </c>
      <c r="V28" s="47" t="str">
        <f t="shared" si="23"/>
        <v/>
      </c>
    </row>
    <row r="29" spans="1:22" ht="70.5" hidden="1" customHeight="1" thickBot="1" x14ac:dyDescent="0.45">
      <c r="A29" s="28" t="str">
        <f t="shared" si="3"/>
        <v/>
      </c>
      <c r="B29" s="28" t="str">
        <f t="shared" si="3"/>
        <v/>
      </c>
      <c r="C29" s="123" t="str">
        <f t="shared" si="4"/>
        <v/>
      </c>
      <c r="D29" s="45" t="str">
        <f t="shared" si="5"/>
        <v/>
      </c>
      <c r="E29" s="46" t="str">
        <f t="shared" si="6"/>
        <v/>
      </c>
      <c r="F29" s="46" t="str">
        <f t="shared" si="7"/>
        <v/>
      </c>
      <c r="G29" s="46" t="str">
        <f t="shared" si="8"/>
        <v/>
      </c>
      <c r="H29" s="45" t="str">
        <f t="shared" si="9"/>
        <v/>
      </c>
      <c r="I29" s="45" t="str">
        <f t="shared" si="10"/>
        <v/>
      </c>
      <c r="J29" s="45" t="str">
        <f t="shared" si="11"/>
        <v/>
      </c>
      <c r="K29" s="45" t="str">
        <f t="shared" si="12"/>
        <v/>
      </c>
      <c r="L29" s="46" t="str">
        <f t="shared" si="13"/>
        <v/>
      </c>
      <c r="M29" s="46" t="str">
        <f t="shared" si="14"/>
        <v/>
      </c>
      <c r="N29" s="46" t="str">
        <f t="shared" si="15"/>
        <v/>
      </c>
      <c r="O29" s="46" t="str">
        <f t="shared" si="16"/>
        <v/>
      </c>
      <c r="P29" s="46" t="str">
        <f t="shared" si="17"/>
        <v/>
      </c>
      <c r="Q29" s="47" t="str">
        <f t="shared" si="18"/>
        <v/>
      </c>
      <c r="R29" s="45" t="str">
        <f t="shared" si="19"/>
        <v/>
      </c>
      <c r="S29" s="46" t="str">
        <f t="shared" si="20"/>
        <v/>
      </c>
      <c r="T29" s="46" t="str">
        <f t="shared" si="21"/>
        <v/>
      </c>
      <c r="U29" s="46" t="str">
        <f t="shared" si="22"/>
        <v/>
      </c>
      <c r="V29" s="47" t="str">
        <f t="shared" si="23"/>
        <v/>
      </c>
    </row>
    <row r="30" spans="1:22" ht="70.5" hidden="1" customHeight="1" thickBot="1" x14ac:dyDescent="0.45">
      <c r="A30" s="28" t="str">
        <f t="shared" si="3"/>
        <v/>
      </c>
      <c r="B30" s="28" t="str">
        <f t="shared" si="3"/>
        <v/>
      </c>
      <c r="C30" s="123" t="str">
        <f t="shared" si="4"/>
        <v/>
      </c>
      <c r="D30" s="45" t="str">
        <f t="shared" si="5"/>
        <v/>
      </c>
      <c r="E30" s="46" t="str">
        <f t="shared" si="6"/>
        <v/>
      </c>
      <c r="F30" s="46" t="str">
        <f t="shared" si="7"/>
        <v/>
      </c>
      <c r="G30" s="46" t="str">
        <f t="shared" si="8"/>
        <v/>
      </c>
      <c r="H30" s="45" t="str">
        <f t="shared" si="9"/>
        <v/>
      </c>
      <c r="I30" s="45" t="str">
        <f t="shared" si="10"/>
        <v/>
      </c>
      <c r="J30" s="45" t="str">
        <f t="shared" si="11"/>
        <v/>
      </c>
      <c r="K30" s="45" t="str">
        <f t="shared" si="12"/>
        <v/>
      </c>
      <c r="L30" s="46" t="str">
        <f t="shared" si="13"/>
        <v/>
      </c>
      <c r="M30" s="46" t="str">
        <f t="shared" si="14"/>
        <v/>
      </c>
      <c r="N30" s="46" t="str">
        <f t="shared" si="15"/>
        <v/>
      </c>
      <c r="O30" s="46" t="str">
        <f t="shared" si="16"/>
        <v/>
      </c>
      <c r="P30" s="46" t="str">
        <f t="shared" si="17"/>
        <v/>
      </c>
      <c r="Q30" s="47" t="str">
        <f t="shared" si="18"/>
        <v/>
      </c>
      <c r="R30" s="45" t="str">
        <f t="shared" si="19"/>
        <v/>
      </c>
      <c r="S30" s="46" t="str">
        <f t="shared" si="20"/>
        <v/>
      </c>
      <c r="T30" s="46" t="str">
        <f t="shared" si="21"/>
        <v/>
      </c>
      <c r="U30" s="46" t="str">
        <f t="shared" si="22"/>
        <v/>
      </c>
      <c r="V30" s="47" t="str">
        <f t="shared" si="23"/>
        <v/>
      </c>
    </row>
    <row r="31" spans="1:22" ht="70.5" hidden="1" customHeight="1" thickBot="1" x14ac:dyDescent="0.45">
      <c r="A31" s="28" t="str">
        <f t="shared" si="3"/>
        <v/>
      </c>
      <c r="B31" s="28" t="str">
        <f t="shared" si="3"/>
        <v/>
      </c>
      <c r="C31" s="123" t="str">
        <f t="shared" si="4"/>
        <v/>
      </c>
      <c r="D31" s="45" t="str">
        <f t="shared" si="5"/>
        <v/>
      </c>
      <c r="E31" s="46" t="str">
        <f t="shared" si="6"/>
        <v/>
      </c>
      <c r="F31" s="46" t="str">
        <f t="shared" si="7"/>
        <v/>
      </c>
      <c r="G31" s="46" t="str">
        <f t="shared" si="8"/>
        <v/>
      </c>
      <c r="H31" s="45" t="str">
        <f t="shared" si="9"/>
        <v/>
      </c>
      <c r="I31" s="45" t="str">
        <f t="shared" si="10"/>
        <v/>
      </c>
      <c r="J31" s="45" t="str">
        <f t="shared" si="11"/>
        <v/>
      </c>
      <c r="K31" s="45" t="str">
        <f t="shared" si="12"/>
        <v/>
      </c>
      <c r="L31" s="46" t="str">
        <f t="shared" si="13"/>
        <v/>
      </c>
      <c r="M31" s="46" t="str">
        <f t="shared" si="14"/>
        <v/>
      </c>
      <c r="N31" s="46" t="str">
        <f t="shared" si="15"/>
        <v/>
      </c>
      <c r="O31" s="46" t="str">
        <f t="shared" si="16"/>
        <v/>
      </c>
      <c r="P31" s="46" t="str">
        <f t="shared" si="17"/>
        <v/>
      </c>
      <c r="Q31" s="47" t="str">
        <f t="shared" si="18"/>
        <v/>
      </c>
      <c r="R31" s="45" t="str">
        <f t="shared" si="19"/>
        <v/>
      </c>
      <c r="S31" s="46" t="str">
        <f t="shared" si="20"/>
        <v/>
      </c>
      <c r="T31" s="46" t="str">
        <f t="shared" si="21"/>
        <v/>
      </c>
      <c r="U31" s="46" t="str">
        <f t="shared" si="22"/>
        <v/>
      </c>
      <c r="V31" s="47" t="str">
        <f t="shared" si="23"/>
        <v/>
      </c>
    </row>
    <row r="32" spans="1:22" ht="70.5" hidden="1" customHeight="1" thickBot="1" x14ac:dyDescent="0.45">
      <c r="A32" s="28" t="str">
        <f t="shared" si="3"/>
        <v/>
      </c>
      <c r="B32" s="28" t="str">
        <f t="shared" si="3"/>
        <v/>
      </c>
      <c r="C32" s="123" t="str">
        <f t="shared" si="4"/>
        <v/>
      </c>
      <c r="D32" s="45" t="str">
        <f t="shared" si="5"/>
        <v/>
      </c>
      <c r="E32" s="46" t="str">
        <f t="shared" si="6"/>
        <v/>
      </c>
      <c r="F32" s="46" t="str">
        <f t="shared" si="7"/>
        <v/>
      </c>
      <c r="G32" s="46" t="str">
        <f t="shared" si="8"/>
        <v/>
      </c>
      <c r="H32" s="45" t="str">
        <f t="shared" si="9"/>
        <v/>
      </c>
      <c r="I32" s="45" t="str">
        <f t="shared" si="10"/>
        <v/>
      </c>
      <c r="J32" s="45" t="str">
        <f t="shared" si="11"/>
        <v/>
      </c>
      <c r="K32" s="45" t="str">
        <f t="shared" si="12"/>
        <v/>
      </c>
      <c r="L32" s="46" t="str">
        <f t="shared" si="13"/>
        <v/>
      </c>
      <c r="M32" s="46" t="str">
        <f t="shared" si="14"/>
        <v/>
      </c>
      <c r="N32" s="46" t="str">
        <f t="shared" si="15"/>
        <v/>
      </c>
      <c r="O32" s="46" t="str">
        <f t="shared" si="16"/>
        <v/>
      </c>
      <c r="P32" s="46" t="str">
        <f t="shared" si="17"/>
        <v/>
      </c>
      <c r="Q32" s="47" t="str">
        <f t="shared" si="18"/>
        <v/>
      </c>
      <c r="R32" s="45" t="str">
        <f t="shared" si="19"/>
        <v/>
      </c>
      <c r="S32" s="46" t="str">
        <f t="shared" si="20"/>
        <v/>
      </c>
      <c r="T32" s="46" t="str">
        <f t="shared" si="21"/>
        <v/>
      </c>
      <c r="U32" s="46" t="str">
        <f t="shared" si="22"/>
        <v/>
      </c>
      <c r="V32" s="47" t="str">
        <f t="shared" si="23"/>
        <v/>
      </c>
    </row>
    <row r="33" spans="1:28" ht="70.5" hidden="1" customHeight="1" thickBot="1" x14ac:dyDescent="0.45">
      <c r="A33" s="28" t="str">
        <f t="shared" si="3"/>
        <v/>
      </c>
      <c r="B33" s="28" t="str">
        <f t="shared" si="3"/>
        <v/>
      </c>
      <c r="C33" s="123" t="str">
        <f t="shared" si="4"/>
        <v/>
      </c>
      <c r="D33" s="45" t="str">
        <f t="shared" si="5"/>
        <v/>
      </c>
      <c r="E33" s="46" t="str">
        <f t="shared" si="6"/>
        <v/>
      </c>
      <c r="F33" s="46" t="str">
        <f t="shared" si="7"/>
        <v/>
      </c>
      <c r="G33" s="46" t="str">
        <f t="shared" si="8"/>
        <v/>
      </c>
      <c r="H33" s="45" t="str">
        <f t="shared" si="9"/>
        <v/>
      </c>
      <c r="I33" s="45" t="str">
        <f t="shared" si="10"/>
        <v/>
      </c>
      <c r="J33" s="45" t="str">
        <f t="shared" si="11"/>
        <v/>
      </c>
      <c r="K33" s="45" t="str">
        <f t="shared" si="12"/>
        <v/>
      </c>
      <c r="L33" s="46" t="str">
        <f t="shared" si="13"/>
        <v/>
      </c>
      <c r="M33" s="46" t="str">
        <f t="shared" si="14"/>
        <v/>
      </c>
      <c r="N33" s="46" t="str">
        <f t="shared" si="15"/>
        <v/>
      </c>
      <c r="O33" s="46" t="str">
        <f t="shared" si="16"/>
        <v/>
      </c>
      <c r="P33" s="46" t="str">
        <f t="shared" si="17"/>
        <v/>
      </c>
      <c r="Q33" s="47" t="str">
        <f t="shared" si="18"/>
        <v/>
      </c>
      <c r="R33" s="45" t="str">
        <f t="shared" si="19"/>
        <v/>
      </c>
      <c r="S33" s="46" t="str">
        <f t="shared" si="20"/>
        <v/>
      </c>
      <c r="T33" s="46" t="str">
        <f t="shared" si="21"/>
        <v/>
      </c>
      <c r="U33" s="46" t="str">
        <f t="shared" si="22"/>
        <v/>
      </c>
      <c r="V33" s="47" t="str">
        <f t="shared" si="23"/>
        <v/>
      </c>
    </row>
    <row r="34" spans="1:28" ht="70.5" hidden="1" customHeight="1" thickBot="1" x14ac:dyDescent="0.45">
      <c r="A34" s="28" t="str">
        <f t="shared" si="3"/>
        <v/>
      </c>
      <c r="B34" s="28" t="str">
        <f t="shared" si="3"/>
        <v/>
      </c>
      <c r="C34" s="123" t="str">
        <f t="shared" si="4"/>
        <v/>
      </c>
      <c r="D34" s="45" t="str">
        <f t="shared" si="5"/>
        <v/>
      </c>
      <c r="E34" s="46" t="str">
        <f t="shared" si="6"/>
        <v/>
      </c>
      <c r="F34" s="46" t="str">
        <f t="shared" si="7"/>
        <v/>
      </c>
      <c r="G34" s="46" t="str">
        <f t="shared" si="8"/>
        <v/>
      </c>
      <c r="H34" s="45" t="str">
        <f t="shared" si="9"/>
        <v/>
      </c>
      <c r="I34" s="45" t="str">
        <f t="shared" si="10"/>
        <v/>
      </c>
      <c r="J34" s="45" t="str">
        <f t="shared" si="11"/>
        <v/>
      </c>
      <c r="K34" s="45" t="str">
        <f t="shared" si="12"/>
        <v/>
      </c>
      <c r="L34" s="46" t="str">
        <f t="shared" si="13"/>
        <v/>
      </c>
      <c r="M34" s="46" t="str">
        <f t="shared" si="14"/>
        <v/>
      </c>
      <c r="N34" s="46" t="str">
        <f t="shared" si="15"/>
        <v/>
      </c>
      <c r="O34" s="46" t="str">
        <f t="shared" si="16"/>
        <v/>
      </c>
      <c r="P34" s="46" t="str">
        <f t="shared" si="17"/>
        <v/>
      </c>
      <c r="Q34" s="47" t="str">
        <f t="shared" si="18"/>
        <v/>
      </c>
      <c r="R34" s="45" t="str">
        <f t="shared" si="19"/>
        <v/>
      </c>
      <c r="S34" s="46" t="str">
        <f t="shared" si="20"/>
        <v/>
      </c>
      <c r="T34" s="46" t="str">
        <f t="shared" si="21"/>
        <v/>
      </c>
      <c r="U34" s="46" t="str">
        <f t="shared" si="22"/>
        <v/>
      </c>
      <c r="V34" s="47" t="str">
        <f t="shared" si="23"/>
        <v/>
      </c>
    </row>
    <row r="35" spans="1:28" ht="70.5" hidden="1" customHeight="1" thickBot="1" x14ac:dyDescent="0.45">
      <c r="A35" s="28" t="str">
        <f t="shared" si="3"/>
        <v/>
      </c>
      <c r="B35" s="28" t="str">
        <f t="shared" si="3"/>
        <v/>
      </c>
      <c r="C35" s="123" t="str">
        <f t="shared" si="4"/>
        <v/>
      </c>
      <c r="D35" s="45" t="str">
        <f t="shared" si="5"/>
        <v/>
      </c>
      <c r="E35" s="46" t="str">
        <f t="shared" si="6"/>
        <v/>
      </c>
      <c r="F35" s="46" t="str">
        <f t="shared" si="7"/>
        <v/>
      </c>
      <c r="G35" s="46" t="str">
        <f t="shared" si="8"/>
        <v/>
      </c>
      <c r="H35" s="45" t="str">
        <f t="shared" si="9"/>
        <v/>
      </c>
      <c r="I35" s="45" t="str">
        <f t="shared" si="10"/>
        <v/>
      </c>
      <c r="J35" s="45" t="str">
        <f t="shared" si="11"/>
        <v/>
      </c>
      <c r="K35" s="45" t="str">
        <f t="shared" si="12"/>
        <v/>
      </c>
      <c r="L35" s="46" t="str">
        <f t="shared" si="13"/>
        <v/>
      </c>
      <c r="M35" s="46" t="str">
        <f t="shared" si="14"/>
        <v/>
      </c>
      <c r="N35" s="46" t="str">
        <f t="shared" si="15"/>
        <v/>
      </c>
      <c r="O35" s="46" t="str">
        <f t="shared" si="16"/>
        <v/>
      </c>
      <c r="P35" s="46" t="str">
        <f t="shared" si="17"/>
        <v/>
      </c>
      <c r="Q35" s="47" t="str">
        <f t="shared" si="18"/>
        <v/>
      </c>
      <c r="R35" s="45" t="str">
        <f t="shared" si="19"/>
        <v/>
      </c>
      <c r="S35" s="46" t="str">
        <f t="shared" si="20"/>
        <v/>
      </c>
      <c r="T35" s="46" t="str">
        <f t="shared" si="21"/>
        <v/>
      </c>
      <c r="U35" s="46" t="str">
        <f t="shared" si="22"/>
        <v/>
      </c>
      <c r="V35" s="47" t="str">
        <f t="shared" si="23"/>
        <v/>
      </c>
    </row>
    <row r="36" spans="1:28" ht="70.5" hidden="1" customHeight="1" thickBot="1" x14ac:dyDescent="0.45">
      <c r="A36" s="28" t="str">
        <f t="shared" si="3"/>
        <v/>
      </c>
      <c r="B36" s="28" t="str">
        <f t="shared" si="3"/>
        <v/>
      </c>
      <c r="C36" s="123" t="str">
        <f t="shared" si="4"/>
        <v/>
      </c>
      <c r="D36" s="45" t="str">
        <f t="shared" si="5"/>
        <v/>
      </c>
      <c r="E36" s="46" t="str">
        <f t="shared" si="6"/>
        <v/>
      </c>
      <c r="F36" s="46" t="str">
        <f t="shared" si="7"/>
        <v/>
      </c>
      <c r="G36" s="46" t="str">
        <f t="shared" si="8"/>
        <v/>
      </c>
      <c r="H36" s="45" t="str">
        <f t="shared" si="9"/>
        <v/>
      </c>
      <c r="I36" s="45" t="str">
        <f t="shared" si="10"/>
        <v/>
      </c>
      <c r="J36" s="45" t="str">
        <f t="shared" si="11"/>
        <v/>
      </c>
      <c r="K36" s="45" t="str">
        <f t="shared" si="12"/>
        <v/>
      </c>
      <c r="L36" s="46" t="str">
        <f t="shared" si="13"/>
        <v/>
      </c>
      <c r="M36" s="46" t="str">
        <f t="shared" si="14"/>
        <v/>
      </c>
      <c r="N36" s="46" t="str">
        <f t="shared" si="15"/>
        <v/>
      </c>
      <c r="O36" s="46" t="str">
        <f t="shared" si="16"/>
        <v/>
      </c>
      <c r="P36" s="46" t="str">
        <f t="shared" si="17"/>
        <v/>
      </c>
      <c r="Q36" s="47" t="str">
        <f t="shared" si="18"/>
        <v/>
      </c>
      <c r="R36" s="45" t="str">
        <f t="shared" si="19"/>
        <v/>
      </c>
      <c r="S36" s="46" t="str">
        <f t="shared" si="20"/>
        <v/>
      </c>
      <c r="T36" s="46" t="str">
        <f t="shared" si="21"/>
        <v/>
      </c>
      <c r="U36" s="46" t="str">
        <f t="shared" si="22"/>
        <v/>
      </c>
      <c r="V36" s="47" t="str">
        <f t="shared" si="23"/>
        <v/>
      </c>
    </row>
    <row r="37" spans="1:28" ht="70.5" hidden="1" customHeight="1" thickBot="1" x14ac:dyDescent="0.45">
      <c r="A37" s="28" t="str">
        <f t="shared" si="3"/>
        <v/>
      </c>
      <c r="B37" s="28" t="str">
        <f t="shared" si="3"/>
        <v/>
      </c>
      <c r="C37" s="123" t="str">
        <f t="shared" si="4"/>
        <v/>
      </c>
      <c r="D37" s="45" t="str">
        <f t="shared" si="5"/>
        <v/>
      </c>
      <c r="E37" s="46" t="str">
        <f t="shared" si="6"/>
        <v/>
      </c>
      <c r="F37" s="46" t="str">
        <f t="shared" si="7"/>
        <v/>
      </c>
      <c r="G37" s="46" t="str">
        <f t="shared" si="8"/>
        <v/>
      </c>
      <c r="H37" s="45" t="str">
        <f t="shared" si="9"/>
        <v/>
      </c>
      <c r="I37" s="45" t="str">
        <f t="shared" si="10"/>
        <v/>
      </c>
      <c r="J37" s="45" t="str">
        <f t="shared" si="11"/>
        <v/>
      </c>
      <c r="K37" s="45" t="str">
        <f t="shared" si="12"/>
        <v/>
      </c>
      <c r="L37" s="46" t="str">
        <f t="shared" si="13"/>
        <v/>
      </c>
      <c r="M37" s="46" t="str">
        <f t="shared" si="14"/>
        <v/>
      </c>
      <c r="N37" s="46" t="str">
        <f t="shared" si="15"/>
        <v/>
      </c>
      <c r="O37" s="46" t="str">
        <f t="shared" si="16"/>
        <v/>
      </c>
      <c r="P37" s="46" t="str">
        <f t="shared" si="17"/>
        <v/>
      </c>
      <c r="Q37" s="47" t="str">
        <f t="shared" si="18"/>
        <v/>
      </c>
      <c r="R37" s="45" t="str">
        <f t="shared" si="19"/>
        <v/>
      </c>
      <c r="S37" s="46" t="str">
        <f t="shared" si="20"/>
        <v/>
      </c>
      <c r="T37" s="46" t="str">
        <f t="shared" si="21"/>
        <v/>
      </c>
      <c r="U37" s="46" t="str">
        <f t="shared" si="22"/>
        <v/>
      </c>
      <c r="V37" s="47" t="str">
        <f t="shared" si="23"/>
        <v/>
      </c>
    </row>
    <row r="38" spans="1:28" ht="70.5" hidden="1" customHeight="1" thickBot="1" x14ac:dyDescent="0.45">
      <c r="A38" s="28" t="str">
        <f t="shared" si="3"/>
        <v/>
      </c>
      <c r="B38" s="28" t="str">
        <f t="shared" si="3"/>
        <v/>
      </c>
      <c r="C38" s="123" t="str">
        <f t="shared" si="4"/>
        <v/>
      </c>
      <c r="D38" s="45" t="str">
        <f t="shared" si="5"/>
        <v/>
      </c>
      <c r="E38" s="46" t="str">
        <f t="shared" si="6"/>
        <v/>
      </c>
      <c r="F38" s="46" t="str">
        <f t="shared" si="7"/>
        <v/>
      </c>
      <c r="G38" s="46" t="str">
        <f t="shared" si="8"/>
        <v/>
      </c>
      <c r="H38" s="45" t="str">
        <f t="shared" si="9"/>
        <v/>
      </c>
      <c r="I38" s="45" t="str">
        <f t="shared" si="10"/>
        <v/>
      </c>
      <c r="J38" s="45" t="str">
        <f t="shared" si="11"/>
        <v/>
      </c>
      <c r="K38" s="45" t="str">
        <f t="shared" si="12"/>
        <v/>
      </c>
      <c r="L38" s="46" t="str">
        <f t="shared" si="13"/>
        <v/>
      </c>
      <c r="M38" s="46" t="str">
        <f t="shared" si="14"/>
        <v/>
      </c>
      <c r="N38" s="46" t="str">
        <f t="shared" si="15"/>
        <v/>
      </c>
      <c r="O38" s="46" t="str">
        <f t="shared" si="16"/>
        <v/>
      </c>
      <c r="P38" s="46" t="str">
        <f t="shared" si="17"/>
        <v/>
      </c>
      <c r="Q38" s="47" t="str">
        <f t="shared" si="18"/>
        <v/>
      </c>
      <c r="R38" s="45" t="str">
        <f t="shared" si="19"/>
        <v/>
      </c>
      <c r="S38" s="46" t="str">
        <f t="shared" si="20"/>
        <v/>
      </c>
      <c r="T38" s="46" t="str">
        <f t="shared" si="21"/>
        <v/>
      </c>
      <c r="U38" s="46" t="str">
        <f t="shared" si="22"/>
        <v/>
      </c>
      <c r="V38" s="47" t="str">
        <f t="shared" si="23"/>
        <v/>
      </c>
    </row>
    <row r="39" spans="1:28" ht="70.5" hidden="1" customHeight="1" thickBot="1" x14ac:dyDescent="0.45">
      <c r="A39" s="28" t="str">
        <f t="shared" si="3"/>
        <v/>
      </c>
      <c r="B39" s="28" t="str">
        <f t="shared" si="3"/>
        <v/>
      </c>
      <c r="C39" s="123" t="str">
        <f t="shared" si="4"/>
        <v/>
      </c>
      <c r="D39" s="45" t="str">
        <f t="shared" si="5"/>
        <v/>
      </c>
      <c r="E39" s="46" t="str">
        <f t="shared" si="6"/>
        <v/>
      </c>
      <c r="F39" s="46" t="str">
        <f t="shared" si="7"/>
        <v/>
      </c>
      <c r="G39" s="46" t="str">
        <f t="shared" si="8"/>
        <v/>
      </c>
      <c r="H39" s="45" t="str">
        <f t="shared" si="9"/>
        <v/>
      </c>
      <c r="I39" s="45" t="str">
        <f t="shared" si="10"/>
        <v/>
      </c>
      <c r="J39" s="45" t="str">
        <f t="shared" si="11"/>
        <v/>
      </c>
      <c r="K39" s="45" t="str">
        <f t="shared" si="12"/>
        <v/>
      </c>
      <c r="L39" s="46" t="str">
        <f t="shared" si="13"/>
        <v/>
      </c>
      <c r="M39" s="46" t="str">
        <f t="shared" si="14"/>
        <v/>
      </c>
      <c r="N39" s="46" t="str">
        <f t="shared" si="15"/>
        <v/>
      </c>
      <c r="O39" s="46" t="str">
        <f t="shared" si="16"/>
        <v/>
      </c>
      <c r="P39" s="46" t="str">
        <f t="shared" si="17"/>
        <v/>
      </c>
      <c r="Q39" s="47" t="str">
        <f t="shared" si="18"/>
        <v/>
      </c>
      <c r="R39" s="45" t="str">
        <f t="shared" si="19"/>
        <v/>
      </c>
      <c r="S39" s="46" t="str">
        <f t="shared" si="20"/>
        <v/>
      </c>
      <c r="T39" s="46" t="str">
        <f t="shared" si="21"/>
        <v/>
      </c>
      <c r="U39" s="46" t="str">
        <f t="shared" si="22"/>
        <v/>
      </c>
      <c r="V39" s="47" t="str">
        <f t="shared" si="23"/>
        <v/>
      </c>
    </row>
    <row r="40" spans="1:28" s="6" customFormat="1" ht="70.5" hidden="1" customHeight="1" thickBot="1" x14ac:dyDescent="0.45">
      <c r="A40" s="28" t="str">
        <f t="shared" si="3"/>
        <v/>
      </c>
      <c r="B40" s="28" t="str">
        <f t="shared" si="3"/>
        <v/>
      </c>
      <c r="C40" s="123" t="str">
        <f t="shared" si="4"/>
        <v/>
      </c>
      <c r="D40" s="45" t="str">
        <f t="shared" si="5"/>
        <v/>
      </c>
      <c r="E40" s="46" t="str">
        <f t="shared" si="6"/>
        <v/>
      </c>
      <c r="F40" s="46" t="str">
        <f t="shared" si="7"/>
        <v/>
      </c>
      <c r="G40" s="46" t="str">
        <f t="shared" si="8"/>
        <v/>
      </c>
      <c r="H40" s="45" t="str">
        <f t="shared" si="9"/>
        <v/>
      </c>
      <c r="I40" s="45" t="str">
        <f t="shared" si="10"/>
        <v/>
      </c>
      <c r="J40" s="45" t="str">
        <f t="shared" si="11"/>
        <v/>
      </c>
      <c r="K40" s="45" t="str">
        <f t="shared" si="12"/>
        <v/>
      </c>
      <c r="L40" s="46" t="str">
        <f t="shared" si="13"/>
        <v/>
      </c>
      <c r="M40" s="46" t="str">
        <f t="shared" si="14"/>
        <v/>
      </c>
      <c r="N40" s="46" t="str">
        <f t="shared" si="15"/>
        <v/>
      </c>
      <c r="O40" s="46" t="str">
        <f t="shared" si="16"/>
        <v/>
      </c>
      <c r="P40" s="46" t="str">
        <f t="shared" si="17"/>
        <v/>
      </c>
      <c r="Q40" s="47" t="str">
        <f t="shared" si="18"/>
        <v/>
      </c>
      <c r="R40" s="45" t="str">
        <f t="shared" si="19"/>
        <v/>
      </c>
      <c r="S40" s="46" t="str">
        <f t="shared" si="20"/>
        <v/>
      </c>
      <c r="T40" s="46" t="str">
        <f t="shared" si="21"/>
        <v/>
      </c>
      <c r="U40" s="46" t="str">
        <f t="shared" si="22"/>
        <v/>
      </c>
      <c r="V40" s="47" t="str">
        <f t="shared" si="23"/>
        <v/>
      </c>
      <c r="W40"/>
      <c r="X40"/>
      <c r="Y40"/>
      <c r="Z40"/>
      <c r="AA40"/>
      <c r="AB40"/>
    </row>
    <row r="41" spans="1:28" s="6" customFormat="1" ht="70.5" hidden="1" customHeight="1" thickBot="1" x14ac:dyDescent="0.45">
      <c r="A41" s="28" t="str">
        <f t="shared" si="3"/>
        <v/>
      </c>
      <c r="B41" s="28" t="str">
        <f t="shared" si="3"/>
        <v/>
      </c>
      <c r="C41" s="123" t="str">
        <f t="shared" si="4"/>
        <v/>
      </c>
      <c r="D41" s="45" t="str">
        <f t="shared" si="5"/>
        <v/>
      </c>
      <c r="E41" s="46" t="str">
        <f t="shared" si="6"/>
        <v/>
      </c>
      <c r="F41" s="46" t="str">
        <f t="shared" si="7"/>
        <v/>
      </c>
      <c r="G41" s="46" t="str">
        <f t="shared" si="8"/>
        <v/>
      </c>
      <c r="H41" s="45" t="str">
        <f t="shared" si="9"/>
        <v/>
      </c>
      <c r="I41" s="45" t="str">
        <f t="shared" si="10"/>
        <v/>
      </c>
      <c r="J41" s="45" t="str">
        <f t="shared" si="11"/>
        <v/>
      </c>
      <c r="K41" s="45" t="str">
        <f t="shared" si="12"/>
        <v/>
      </c>
      <c r="L41" s="46" t="str">
        <f t="shared" si="13"/>
        <v/>
      </c>
      <c r="M41" s="46" t="str">
        <f t="shared" si="14"/>
        <v/>
      </c>
      <c r="N41" s="46" t="str">
        <f t="shared" si="15"/>
        <v/>
      </c>
      <c r="O41" s="46" t="str">
        <f t="shared" si="16"/>
        <v/>
      </c>
      <c r="P41" s="46" t="str">
        <f t="shared" si="17"/>
        <v/>
      </c>
      <c r="Q41" s="47" t="str">
        <f t="shared" si="18"/>
        <v/>
      </c>
      <c r="R41" s="45" t="str">
        <f t="shared" si="19"/>
        <v/>
      </c>
      <c r="S41" s="46" t="str">
        <f t="shared" si="20"/>
        <v/>
      </c>
      <c r="T41" s="46" t="str">
        <f t="shared" si="21"/>
        <v/>
      </c>
      <c r="U41" s="46" t="str">
        <f t="shared" si="22"/>
        <v/>
      </c>
      <c r="V41" s="47" t="str">
        <f t="shared" si="23"/>
        <v/>
      </c>
      <c r="W41"/>
      <c r="X41"/>
      <c r="Y41"/>
      <c r="Z41"/>
      <c r="AA41"/>
      <c r="AB41"/>
    </row>
    <row r="42" spans="1:28" s="6" customFormat="1" ht="70.5" hidden="1" customHeight="1" thickBot="1" x14ac:dyDescent="0.45">
      <c r="A42" s="28" t="str">
        <f t="shared" si="3"/>
        <v/>
      </c>
      <c r="B42" s="28" t="str">
        <f t="shared" si="3"/>
        <v/>
      </c>
      <c r="C42" s="123" t="str">
        <f t="shared" si="4"/>
        <v/>
      </c>
      <c r="D42" s="45" t="str">
        <f t="shared" si="5"/>
        <v/>
      </c>
      <c r="E42" s="46" t="str">
        <f t="shared" si="6"/>
        <v/>
      </c>
      <c r="F42" s="46" t="str">
        <f t="shared" si="7"/>
        <v/>
      </c>
      <c r="G42" s="46" t="str">
        <f t="shared" si="8"/>
        <v/>
      </c>
      <c r="H42" s="45" t="str">
        <f t="shared" si="9"/>
        <v/>
      </c>
      <c r="I42" s="45" t="str">
        <f t="shared" si="10"/>
        <v/>
      </c>
      <c r="J42" s="45" t="str">
        <f t="shared" si="11"/>
        <v/>
      </c>
      <c r="K42" s="45" t="str">
        <f t="shared" si="12"/>
        <v/>
      </c>
      <c r="L42" s="46" t="str">
        <f t="shared" si="13"/>
        <v/>
      </c>
      <c r="M42" s="46" t="str">
        <f t="shared" si="14"/>
        <v/>
      </c>
      <c r="N42" s="46" t="str">
        <f t="shared" si="15"/>
        <v/>
      </c>
      <c r="O42" s="46" t="str">
        <f t="shared" si="16"/>
        <v/>
      </c>
      <c r="P42" s="46" t="str">
        <f t="shared" si="17"/>
        <v/>
      </c>
      <c r="Q42" s="47" t="str">
        <f t="shared" si="18"/>
        <v/>
      </c>
      <c r="R42" s="45" t="str">
        <f t="shared" si="19"/>
        <v/>
      </c>
      <c r="S42" s="46" t="str">
        <f t="shared" si="20"/>
        <v/>
      </c>
      <c r="T42" s="46" t="str">
        <f t="shared" si="21"/>
        <v/>
      </c>
      <c r="U42" s="46" t="str">
        <f t="shared" si="22"/>
        <v/>
      </c>
      <c r="V42" s="47" t="str">
        <f t="shared" si="23"/>
        <v/>
      </c>
      <c r="W42"/>
      <c r="X42"/>
      <c r="Y42"/>
      <c r="Z42"/>
      <c r="AA42"/>
      <c r="AB42"/>
    </row>
    <row r="43" spans="1:28" s="6" customFormat="1" ht="70.5" hidden="1" customHeight="1" thickBot="1" x14ac:dyDescent="0.45">
      <c r="A43" s="28" t="str">
        <f t="shared" ref="A43:B43" si="24">IF(A23=0,"",A23)</f>
        <v/>
      </c>
      <c r="B43" s="28" t="str">
        <f t="shared" si="24"/>
        <v/>
      </c>
      <c r="C43" s="123" t="str">
        <f t="shared" si="4"/>
        <v/>
      </c>
      <c r="D43" s="45" t="str">
        <f t="shared" ref="D43" si="25">IF(AND(B43="Infant",C23="9"),D23,"")</f>
        <v/>
      </c>
      <c r="E43" s="46" t="str">
        <f t="shared" ref="E43" si="26">IF(AND(B43="Infant",C23="10"),D23,"")</f>
        <v/>
      </c>
      <c r="F43" s="46" t="str">
        <f t="shared" ref="F43" si="27">IF(AND(B43="Infant",C23="11"),D23,"")</f>
        <v/>
      </c>
      <c r="G43" s="46" t="str">
        <f t="shared" ref="G43" si="28">IF(AND(B43="Infant",C23="27"),D23,IF(AND(B43="Infant",C23="227"),D23*2,""))</f>
        <v/>
      </c>
      <c r="H43" s="45" t="str">
        <f t="shared" ref="H43" si="29">IF(AND(D43="Infant",G23="15"),H23,"")</f>
        <v/>
      </c>
      <c r="I43" s="45" t="str">
        <f t="shared" ref="I43" si="30">IF(AND(E43="Infant",H23="16"),I23,"")</f>
        <v/>
      </c>
      <c r="J43" s="45" t="str">
        <f t="shared" ref="J43" si="31">IF(AND(F43="Infant",I23="17"),J23,"")</f>
        <v/>
      </c>
      <c r="K43" s="45" t="str">
        <f t="shared" ref="K43" si="32">IF(AND(B43="Preschool",C23="12"),D23,"")</f>
        <v/>
      </c>
      <c r="L43" s="46" t="str">
        <f t="shared" ref="L43" si="33">IF(AND(B43="Preschool",C23="13"),D23,"")</f>
        <v/>
      </c>
      <c r="M43" s="46" t="str">
        <f t="shared" ref="M43" si="34">IF(AND(B43="Preschool",C23="14"),D23,"")</f>
        <v/>
      </c>
      <c r="N43" s="46" t="str">
        <f t="shared" ref="N43" si="35">IF(AND(B43="Preschool",C23="27"),D23,IF(AND(B43="Preshool",C23="227"),(D23*2),""))</f>
        <v/>
      </c>
      <c r="O43" s="46" t="str">
        <f t="shared" ref="O43" si="36">IF(AND(B43="Preschool",C23="15"),D23,"")</f>
        <v/>
      </c>
      <c r="P43" s="46" t="str">
        <f t="shared" ref="P43" si="37">IF(AND(B43="Preschool",C23="16"),D23,"")</f>
        <v/>
      </c>
      <c r="Q43" s="47" t="str">
        <f t="shared" ref="Q43" si="38">IF(AND(B43="Preschool",C23="17"),D23,"")</f>
        <v/>
      </c>
      <c r="R43" s="45" t="str">
        <f t="shared" ref="R43" si="39">IF(AND(B43="School Age",C23="22"),D23,"")</f>
        <v/>
      </c>
      <c r="S43" s="46" t="str">
        <f t="shared" ref="S43" si="40">IF(AND(B43="School Age",C23="23"),D23,"")</f>
        <v/>
      </c>
      <c r="T43" s="46" t="str">
        <f t="shared" ref="T43" si="41">IF(AND(B43="School Age",C23="24"),D23,"")</f>
        <v/>
      </c>
      <c r="U43" s="46" t="str">
        <f t="shared" ref="U43" si="42">IF(AND(B43="School Age",C23="27"),D23,IF(AND(B43="School Age",C23="227"),(D23*2),""))</f>
        <v/>
      </c>
      <c r="V43" s="47" t="str">
        <f t="shared" ref="V43" si="43">IF(AND(B43="School Age",C23="18"),D23,"")</f>
        <v/>
      </c>
      <c r="W43"/>
      <c r="X43"/>
      <c r="Y43"/>
      <c r="Z43"/>
      <c r="AA43"/>
      <c r="AB43"/>
    </row>
    <row r="44" spans="1:28" s="6" customFormat="1" ht="70.5" hidden="1" customHeight="1" thickTop="1" thickBot="1" x14ac:dyDescent="0.45">
      <c r="A44" s="29" t="s">
        <v>25</v>
      </c>
      <c r="B44" s="29"/>
      <c r="C44" s="123"/>
      <c r="D44" s="124">
        <f t="shared" ref="D44:V44" si="44">SUM(D27:D43)</f>
        <v>0</v>
      </c>
      <c r="E44" s="125">
        <f t="shared" si="44"/>
        <v>0</v>
      </c>
      <c r="F44" s="125">
        <f t="shared" si="44"/>
        <v>0</v>
      </c>
      <c r="G44" s="125">
        <f t="shared" si="44"/>
        <v>0</v>
      </c>
      <c r="H44" s="125">
        <f t="shared" si="44"/>
        <v>0</v>
      </c>
      <c r="I44" s="125">
        <f t="shared" si="44"/>
        <v>0</v>
      </c>
      <c r="J44" s="126">
        <f t="shared" si="44"/>
        <v>0</v>
      </c>
      <c r="K44" s="124">
        <f t="shared" si="44"/>
        <v>0</v>
      </c>
      <c r="L44" s="125">
        <f t="shared" si="44"/>
        <v>0</v>
      </c>
      <c r="M44" s="125">
        <f t="shared" si="44"/>
        <v>0</v>
      </c>
      <c r="N44" s="125">
        <f t="shared" si="44"/>
        <v>0</v>
      </c>
      <c r="O44" s="125">
        <f t="shared" si="44"/>
        <v>0</v>
      </c>
      <c r="P44" s="125">
        <f t="shared" si="44"/>
        <v>0</v>
      </c>
      <c r="Q44" s="126">
        <f t="shared" si="44"/>
        <v>0</v>
      </c>
      <c r="R44" s="124">
        <f t="shared" si="44"/>
        <v>0</v>
      </c>
      <c r="S44" s="125">
        <f t="shared" si="44"/>
        <v>0</v>
      </c>
      <c r="T44" s="125">
        <f t="shared" si="44"/>
        <v>0</v>
      </c>
      <c r="U44" s="125">
        <f t="shared" si="44"/>
        <v>0</v>
      </c>
      <c r="V44" s="126">
        <f t="shared" si="44"/>
        <v>0</v>
      </c>
      <c r="W44"/>
      <c r="X44"/>
      <c r="Y44"/>
    </row>
    <row r="45" spans="1:28" s="6" customFormat="1" ht="70.5" hidden="1" customHeight="1" thickBot="1" x14ac:dyDescent="0.45">
      <c r="A45" s="30" t="s">
        <v>24</v>
      </c>
      <c r="B45" s="30"/>
      <c r="C45" s="123"/>
      <c r="D45" s="127">
        <v>37</v>
      </c>
      <c r="E45" s="128">
        <v>31.5</v>
      </c>
      <c r="F45" s="129">
        <v>29.75</v>
      </c>
      <c r="G45" s="128">
        <v>10.5</v>
      </c>
      <c r="H45" s="129">
        <v>42.25</v>
      </c>
      <c r="I45" s="128">
        <v>35</v>
      </c>
      <c r="J45" s="130">
        <v>31.5</v>
      </c>
      <c r="K45" s="127">
        <v>35</v>
      </c>
      <c r="L45" s="128">
        <v>29.75</v>
      </c>
      <c r="M45" s="128">
        <v>28</v>
      </c>
      <c r="N45" s="129">
        <v>10</v>
      </c>
      <c r="O45" s="128">
        <v>40.5</v>
      </c>
      <c r="P45" s="128">
        <v>33.25</v>
      </c>
      <c r="Q45" s="130">
        <v>29.75</v>
      </c>
      <c r="R45" s="131">
        <v>35</v>
      </c>
      <c r="S45" s="128">
        <v>29.75</v>
      </c>
      <c r="T45" s="128">
        <v>28</v>
      </c>
      <c r="U45" s="128">
        <v>10</v>
      </c>
      <c r="V45" s="132">
        <v>20</v>
      </c>
      <c r="W45"/>
      <c r="X45"/>
      <c r="Y45"/>
    </row>
    <row r="46" spans="1:28" s="6" customFormat="1" ht="70.5" hidden="1" customHeight="1" thickTop="1" thickBot="1" x14ac:dyDescent="0.45">
      <c r="A46" s="141" t="s">
        <v>26</v>
      </c>
      <c r="B46" s="142">
        <f>SUM(D46:V46)</f>
        <v>0</v>
      </c>
      <c r="C46" s="123"/>
      <c r="D46" s="133">
        <f t="shared" ref="D46:V46" si="45">D$44*D$45</f>
        <v>0</v>
      </c>
      <c r="E46" s="134">
        <f t="shared" si="45"/>
        <v>0</v>
      </c>
      <c r="F46" s="134">
        <f t="shared" si="45"/>
        <v>0</v>
      </c>
      <c r="G46" s="134">
        <f t="shared" si="45"/>
        <v>0</v>
      </c>
      <c r="H46" s="134">
        <f t="shared" si="45"/>
        <v>0</v>
      </c>
      <c r="I46" s="134">
        <f t="shared" si="45"/>
        <v>0</v>
      </c>
      <c r="J46" s="135">
        <f t="shared" si="45"/>
        <v>0</v>
      </c>
      <c r="K46" s="133">
        <f t="shared" si="45"/>
        <v>0</v>
      </c>
      <c r="L46" s="134">
        <f t="shared" si="45"/>
        <v>0</v>
      </c>
      <c r="M46" s="134">
        <f t="shared" si="45"/>
        <v>0</v>
      </c>
      <c r="N46" s="134">
        <f t="shared" si="45"/>
        <v>0</v>
      </c>
      <c r="O46" s="134">
        <f t="shared" si="45"/>
        <v>0</v>
      </c>
      <c r="P46" s="134">
        <f t="shared" si="45"/>
        <v>0</v>
      </c>
      <c r="Q46" s="135">
        <f t="shared" si="45"/>
        <v>0</v>
      </c>
      <c r="R46" s="133">
        <f t="shared" si="45"/>
        <v>0</v>
      </c>
      <c r="S46" s="134">
        <f t="shared" si="45"/>
        <v>0</v>
      </c>
      <c r="T46" s="134">
        <f t="shared" si="45"/>
        <v>0</v>
      </c>
      <c r="U46" s="134">
        <f t="shared" si="45"/>
        <v>0</v>
      </c>
      <c r="V46" s="135">
        <f t="shared" si="45"/>
        <v>0</v>
      </c>
      <c r="W46"/>
      <c r="X46"/>
      <c r="Y46"/>
    </row>
    <row r="47" spans="1:28" ht="70.5" customHeight="1" x14ac:dyDescent="0.4">
      <c r="A47" s="171" t="s">
        <v>171</v>
      </c>
      <c r="B47" s="166"/>
      <c r="C47" s="166"/>
      <c r="D47" s="172"/>
      <c r="E47" s="172"/>
      <c r="F47" s="166"/>
      <c r="J47" s="6"/>
    </row>
    <row r="48" spans="1:28" ht="70.5" customHeight="1" thickBot="1" x14ac:dyDescent="0.55000000000000004">
      <c r="A48" s="260" t="s">
        <v>122</v>
      </c>
      <c r="B48" s="261"/>
      <c r="C48" s="261"/>
      <c r="D48" s="261"/>
      <c r="E48" s="261"/>
      <c r="F48" s="261"/>
      <c r="G48" s="261"/>
      <c r="H48" s="261"/>
      <c r="I48" s="261"/>
      <c r="J48" s="261"/>
      <c r="K48" s="261"/>
      <c r="L48" s="261"/>
      <c r="M48" s="261"/>
      <c r="N48" s="261"/>
      <c r="O48" s="261"/>
      <c r="P48" s="261"/>
      <c r="Q48" s="261"/>
      <c r="R48" s="261"/>
      <c r="S48" s="261"/>
      <c r="T48" s="262"/>
    </row>
    <row r="49" spans="1:359" s="136" customFormat="1" ht="70.5" customHeight="1" thickTop="1" thickBot="1" x14ac:dyDescent="0.55000000000000004">
      <c r="A49" s="38" t="s">
        <v>0</v>
      </c>
      <c r="B49" s="265" t="s">
        <v>1</v>
      </c>
      <c r="C49" s="266"/>
      <c r="D49" s="40" t="s">
        <v>3</v>
      </c>
      <c r="E49" s="40">
        <f>IF($Q$1="1-15,",1,16)</f>
        <v>16</v>
      </c>
      <c r="F49" s="40">
        <f>IF($Q$1="1-15,",2,17)</f>
        <v>17</v>
      </c>
      <c r="G49" s="40">
        <f>IF($Q$1="1-15,",3,18)</f>
        <v>18</v>
      </c>
      <c r="H49" s="40">
        <f>IF($Q$1="1-15,",4,19)</f>
        <v>19</v>
      </c>
      <c r="I49" s="40">
        <f>IF($Q$1="1-15,",5,20)</f>
        <v>20</v>
      </c>
      <c r="J49" s="40">
        <f>IF($Q$1="1-15,",6,21)</f>
        <v>21</v>
      </c>
      <c r="K49" s="40">
        <f>IF($Q$1="1-15,",7,22)</f>
        <v>22</v>
      </c>
      <c r="L49" s="40">
        <f>IF($Q$1="1-15,",8,23)</f>
        <v>23</v>
      </c>
      <c r="M49" s="40">
        <f>IF($Q$1="1-15,",9,24)</f>
        <v>24</v>
      </c>
      <c r="N49" s="40">
        <f>IF($Q$1="1-15,",10,25)</f>
        <v>25</v>
      </c>
      <c r="O49" s="40">
        <f>IF($Q$1="1-15,",11,26)</f>
        <v>26</v>
      </c>
      <c r="P49" s="40">
        <f>IF($Q$1="1-15,",12,27)</f>
        <v>27</v>
      </c>
      <c r="Q49" s="40">
        <f>IF($Q$1="1-15,",13,28)</f>
        <v>28</v>
      </c>
      <c r="R49" s="40">
        <f>IF($Q$1="1-15,",14,29)</f>
        <v>29</v>
      </c>
      <c r="S49" s="40">
        <f>IF($Q$1="1-15,",15,30)</f>
        <v>30</v>
      </c>
      <c r="T49" s="40" t="str">
        <f>IF($Q$1="16-31,",31,"")</f>
        <v/>
      </c>
      <c r="U49" s="137"/>
      <c r="V49" s="137"/>
      <c r="W49" s="137"/>
      <c r="X49" s="137"/>
      <c r="Y49" s="137"/>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8"/>
      <c r="BR49" s="138"/>
      <c r="BS49" s="138"/>
      <c r="BT49" s="138"/>
      <c r="BU49" s="138"/>
      <c r="BV49" s="138"/>
      <c r="BW49" s="138"/>
      <c r="BX49" s="138"/>
      <c r="BY49" s="138"/>
      <c r="BZ49" s="138"/>
      <c r="CA49" s="138"/>
      <c r="CB49" s="138"/>
      <c r="CC49" s="138"/>
      <c r="CD49" s="138"/>
      <c r="CE49" s="138"/>
      <c r="CF49" s="138"/>
      <c r="CG49" s="138"/>
      <c r="CH49" s="138"/>
      <c r="CI49" s="138"/>
      <c r="CJ49" s="138"/>
      <c r="CK49" s="138"/>
      <c r="CL49" s="138"/>
      <c r="CM49" s="138"/>
      <c r="CN49" s="138"/>
      <c r="CO49" s="138"/>
      <c r="CP49" s="138"/>
      <c r="CQ49" s="138"/>
      <c r="CR49" s="138"/>
      <c r="CS49" s="138"/>
      <c r="CT49" s="138"/>
      <c r="CU49" s="138"/>
      <c r="CV49" s="138"/>
      <c r="CW49" s="138"/>
      <c r="CX49" s="138"/>
      <c r="CY49" s="138"/>
      <c r="CZ49" s="138"/>
      <c r="DA49" s="138"/>
      <c r="DB49" s="138"/>
      <c r="DC49" s="138"/>
      <c r="DD49" s="138"/>
      <c r="DE49" s="138"/>
      <c r="DF49" s="138"/>
      <c r="DG49" s="138"/>
      <c r="DH49" s="138"/>
      <c r="DI49" s="138"/>
      <c r="DJ49" s="138"/>
      <c r="DK49" s="138"/>
      <c r="DL49" s="138"/>
      <c r="DM49" s="138"/>
      <c r="DN49" s="138"/>
      <c r="DO49" s="138"/>
      <c r="DP49" s="138"/>
      <c r="DQ49" s="138"/>
      <c r="DR49" s="138"/>
      <c r="DS49" s="138"/>
      <c r="DT49" s="138"/>
      <c r="DU49" s="138"/>
      <c r="DV49" s="138"/>
      <c r="DW49" s="138"/>
      <c r="DX49" s="138"/>
      <c r="DY49" s="138"/>
      <c r="DZ49" s="138"/>
      <c r="EA49" s="138"/>
      <c r="EB49" s="138"/>
      <c r="EC49" s="138"/>
      <c r="ED49" s="138"/>
      <c r="EE49" s="138"/>
      <c r="EF49" s="138"/>
      <c r="EG49" s="138"/>
      <c r="EH49" s="138"/>
      <c r="EI49" s="138"/>
      <c r="EJ49" s="138"/>
      <c r="EK49" s="138"/>
      <c r="EL49" s="138"/>
      <c r="EM49" s="138"/>
      <c r="EN49" s="138"/>
      <c r="EO49" s="138"/>
      <c r="EP49" s="138"/>
      <c r="EQ49" s="138"/>
      <c r="ER49" s="138"/>
      <c r="ES49" s="138"/>
      <c r="ET49" s="138"/>
      <c r="EU49" s="138"/>
      <c r="EV49" s="138"/>
      <c r="EW49" s="138"/>
      <c r="EX49" s="138"/>
      <c r="EY49" s="138"/>
      <c r="EZ49" s="138"/>
      <c r="FA49" s="138"/>
      <c r="FB49" s="138"/>
      <c r="FC49" s="138"/>
      <c r="FD49" s="138"/>
      <c r="FE49" s="138"/>
      <c r="FF49" s="138"/>
      <c r="FG49" s="138"/>
      <c r="FH49" s="138"/>
      <c r="FI49" s="138"/>
      <c r="FJ49" s="138"/>
      <c r="FK49" s="138"/>
      <c r="FL49" s="138"/>
      <c r="FM49" s="138"/>
      <c r="FN49" s="138"/>
      <c r="FO49" s="138"/>
      <c r="FP49" s="138"/>
      <c r="FQ49" s="138"/>
      <c r="FR49" s="138"/>
      <c r="FS49" s="138"/>
      <c r="FT49" s="138"/>
      <c r="FU49" s="138"/>
      <c r="FV49" s="138"/>
      <c r="FW49" s="138"/>
      <c r="FX49" s="138"/>
      <c r="FY49" s="138"/>
      <c r="FZ49" s="138"/>
      <c r="GA49" s="138"/>
      <c r="GB49" s="138"/>
      <c r="GC49" s="138"/>
      <c r="GD49" s="138"/>
      <c r="GE49" s="138"/>
      <c r="GF49" s="138"/>
      <c r="GG49" s="138"/>
      <c r="GH49" s="138"/>
      <c r="GI49" s="138"/>
      <c r="GJ49" s="138"/>
      <c r="GK49" s="138"/>
      <c r="GL49" s="138"/>
      <c r="GM49" s="138"/>
      <c r="GN49" s="138"/>
      <c r="GO49" s="138"/>
      <c r="GP49" s="138"/>
      <c r="GQ49" s="138"/>
      <c r="GR49" s="138"/>
      <c r="GS49" s="138"/>
      <c r="GT49" s="138"/>
      <c r="GU49" s="138"/>
      <c r="GV49" s="138"/>
      <c r="GW49" s="138"/>
      <c r="GX49" s="138"/>
      <c r="GY49" s="138"/>
      <c r="GZ49" s="138"/>
      <c r="HA49" s="138"/>
      <c r="HB49" s="138"/>
      <c r="HC49" s="138"/>
      <c r="HD49" s="138"/>
      <c r="HE49" s="138"/>
      <c r="HF49" s="138"/>
      <c r="HG49" s="138"/>
      <c r="HH49" s="138"/>
      <c r="HI49" s="138"/>
      <c r="HJ49" s="138"/>
      <c r="HK49" s="138"/>
      <c r="HL49" s="138"/>
      <c r="HM49" s="138"/>
      <c r="HN49" s="138"/>
      <c r="HO49" s="138"/>
      <c r="HP49" s="138"/>
      <c r="HQ49" s="138"/>
      <c r="HR49" s="138"/>
      <c r="HS49" s="138"/>
      <c r="HT49" s="138"/>
      <c r="HU49" s="138"/>
      <c r="HV49" s="138"/>
      <c r="HW49" s="138"/>
      <c r="HX49" s="138"/>
      <c r="HY49" s="138"/>
      <c r="HZ49" s="138"/>
      <c r="IA49" s="138"/>
      <c r="IB49" s="138"/>
      <c r="IC49" s="138"/>
      <c r="ID49" s="138"/>
      <c r="IE49" s="138"/>
      <c r="IF49" s="138"/>
      <c r="IG49" s="138"/>
      <c r="IH49" s="138"/>
      <c r="II49" s="138"/>
      <c r="IJ49" s="138"/>
      <c r="IK49" s="138"/>
      <c r="IL49" s="138"/>
      <c r="IM49" s="138"/>
      <c r="IN49" s="138"/>
      <c r="IO49" s="138"/>
      <c r="IP49" s="138"/>
      <c r="IQ49" s="138"/>
      <c r="IR49" s="138"/>
      <c r="IS49" s="138"/>
      <c r="IT49" s="138"/>
      <c r="IU49" s="138"/>
      <c r="IV49" s="138"/>
      <c r="IW49" s="138"/>
      <c r="IX49" s="138"/>
      <c r="IY49" s="138"/>
      <c r="IZ49" s="138"/>
      <c r="JA49" s="138"/>
      <c r="JB49" s="138"/>
      <c r="JC49" s="138"/>
      <c r="JD49" s="138"/>
      <c r="JE49" s="138"/>
      <c r="JF49" s="138"/>
      <c r="JG49" s="138"/>
      <c r="JH49" s="138"/>
      <c r="JI49" s="138"/>
      <c r="JJ49" s="138"/>
      <c r="JK49" s="138"/>
      <c r="JL49" s="138"/>
      <c r="JM49" s="138"/>
      <c r="JN49" s="138"/>
      <c r="JO49" s="138"/>
      <c r="JP49" s="138"/>
      <c r="JQ49" s="138"/>
      <c r="JR49" s="138"/>
      <c r="JS49" s="138"/>
      <c r="JT49" s="138"/>
      <c r="JU49" s="138"/>
      <c r="JV49" s="138"/>
      <c r="JW49" s="138"/>
      <c r="JX49" s="138"/>
      <c r="JY49" s="138"/>
      <c r="JZ49" s="138"/>
      <c r="KA49" s="138"/>
      <c r="KB49" s="138"/>
      <c r="KC49" s="138"/>
      <c r="KD49" s="138"/>
      <c r="KE49" s="138"/>
      <c r="KF49" s="138"/>
      <c r="KG49" s="138"/>
      <c r="KH49" s="138"/>
      <c r="KI49" s="138"/>
      <c r="KJ49" s="138"/>
      <c r="KK49" s="138"/>
      <c r="KL49" s="138"/>
      <c r="KM49" s="138"/>
      <c r="KN49" s="138"/>
      <c r="KO49" s="138"/>
      <c r="KP49" s="138"/>
      <c r="KQ49" s="138"/>
      <c r="KR49" s="138"/>
      <c r="KS49" s="138"/>
      <c r="KT49" s="138"/>
      <c r="KU49" s="138"/>
      <c r="KV49" s="138"/>
      <c r="KW49" s="138"/>
      <c r="KX49" s="138"/>
      <c r="KY49" s="138"/>
      <c r="KZ49" s="138"/>
      <c r="LA49" s="138"/>
      <c r="LB49" s="138"/>
      <c r="LC49" s="138"/>
      <c r="LD49" s="138"/>
      <c r="LE49" s="138"/>
      <c r="LF49" s="138"/>
      <c r="LG49" s="138"/>
      <c r="LH49" s="138"/>
      <c r="LI49" s="138"/>
      <c r="LJ49" s="138"/>
      <c r="LK49" s="138"/>
      <c r="LL49" s="138"/>
      <c r="LM49" s="138"/>
      <c r="LN49" s="138"/>
      <c r="LO49" s="138"/>
      <c r="LP49" s="138"/>
      <c r="LQ49" s="138"/>
      <c r="LR49" s="138"/>
      <c r="LS49" s="138"/>
      <c r="LT49" s="138"/>
      <c r="LU49" s="138"/>
      <c r="LV49" s="138"/>
      <c r="LW49" s="138"/>
      <c r="LX49" s="138"/>
      <c r="LY49" s="138"/>
      <c r="LZ49" s="138"/>
      <c r="MA49" s="138"/>
      <c r="MB49" s="138"/>
      <c r="MC49" s="138"/>
      <c r="MD49" s="138"/>
      <c r="ME49" s="138"/>
      <c r="MF49" s="138"/>
      <c r="MG49" s="138"/>
      <c r="MH49" s="138"/>
      <c r="MI49" s="138"/>
      <c r="MJ49" s="138"/>
      <c r="MK49" s="138"/>
      <c r="ML49" s="138"/>
      <c r="MM49" s="138"/>
      <c r="MN49" s="138"/>
      <c r="MO49" s="138"/>
      <c r="MP49" s="138"/>
      <c r="MQ49" s="138"/>
      <c r="MR49" s="138"/>
      <c r="MS49" s="138"/>
      <c r="MT49" s="138"/>
      <c r="MU49" s="138"/>
    </row>
    <row r="50" spans="1:359" ht="70.5" customHeight="1" thickTop="1" x14ac:dyDescent="0.35">
      <c r="A50" s="182"/>
      <c r="B50" s="263" t="s">
        <v>108</v>
      </c>
      <c r="C50" s="264"/>
      <c r="D50" s="43">
        <f t="shared" ref="D50:D58" si="46">SUM(E50:T50)</f>
        <v>0</v>
      </c>
      <c r="E50" s="143"/>
      <c r="F50" s="143"/>
      <c r="G50" s="143"/>
      <c r="H50" s="143"/>
      <c r="I50" s="143"/>
      <c r="J50" s="143"/>
      <c r="K50" s="143"/>
      <c r="L50" s="143"/>
      <c r="M50" s="143"/>
      <c r="N50" s="143"/>
      <c r="O50" s="143"/>
      <c r="P50" s="143"/>
      <c r="Q50" s="143"/>
      <c r="R50" s="143"/>
      <c r="S50" s="143"/>
      <c r="T50" s="143"/>
    </row>
    <row r="51" spans="1:359" ht="70.5" customHeight="1" x14ac:dyDescent="0.35">
      <c r="A51" s="183" t="s">
        <v>108</v>
      </c>
      <c r="B51" s="267" t="s">
        <v>162</v>
      </c>
      <c r="C51" s="268"/>
      <c r="D51" s="175">
        <f>-SUM(E51:T51)</f>
        <v>0</v>
      </c>
      <c r="E51" s="143"/>
      <c r="F51" s="143"/>
      <c r="G51" s="143"/>
      <c r="H51" s="143"/>
      <c r="I51" s="143"/>
      <c r="J51" s="143"/>
      <c r="K51" s="143"/>
      <c r="L51" s="143"/>
      <c r="M51" s="143"/>
      <c r="N51" s="143"/>
      <c r="O51" s="143"/>
      <c r="P51" s="143"/>
      <c r="Q51" s="143"/>
      <c r="R51" s="143"/>
      <c r="S51" s="143"/>
      <c r="T51" s="143"/>
    </row>
    <row r="52" spans="1:359" ht="70.5" customHeight="1" x14ac:dyDescent="0.35">
      <c r="A52" s="182"/>
      <c r="B52" s="263" t="s">
        <v>108</v>
      </c>
      <c r="C52" s="264"/>
      <c r="D52" s="43">
        <f t="shared" si="46"/>
        <v>0</v>
      </c>
      <c r="E52" s="143"/>
      <c r="F52" s="143"/>
      <c r="G52" s="143"/>
      <c r="H52" s="143"/>
      <c r="I52" s="143"/>
      <c r="J52" s="143"/>
      <c r="K52" s="143"/>
      <c r="L52" s="143"/>
      <c r="M52" s="143"/>
      <c r="N52" s="143"/>
      <c r="O52" s="143"/>
      <c r="P52" s="143"/>
      <c r="Q52" s="143"/>
      <c r="R52" s="143"/>
      <c r="S52" s="143"/>
      <c r="T52" s="143"/>
    </row>
    <row r="53" spans="1:359" ht="70.5" customHeight="1" x14ac:dyDescent="0.35">
      <c r="A53" s="183"/>
      <c r="B53" s="267" t="s">
        <v>162</v>
      </c>
      <c r="C53" s="268"/>
      <c r="D53" s="175">
        <f>-SUM(E53:T53)</f>
        <v>0</v>
      </c>
      <c r="E53" s="143"/>
      <c r="F53" s="143"/>
      <c r="G53" s="143"/>
      <c r="H53" s="143"/>
      <c r="I53" s="143"/>
      <c r="J53" s="143"/>
      <c r="K53" s="143"/>
      <c r="L53" s="143"/>
      <c r="M53" s="143"/>
      <c r="N53" s="143"/>
      <c r="O53" s="143"/>
      <c r="P53" s="143"/>
      <c r="Q53" s="143"/>
      <c r="R53" s="143"/>
      <c r="S53" s="143"/>
      <c r="T53" s="143"/>
    </row>
    <row r="54" spans="1:359" ht="70.5" customHeight="1" x14ac:dyDescent="0.35">
      <c r="A54" s="182"/>
      <c r="B54" s="263" t="s">
        <v>108</v>
      </c>
      <c r="C54" s="264"/>
      <c r="D54" s="175">
        <f>-SUM(E54:T54)</f>
        <v>0</v>
      </c>
      <c r="E54" s="143"/>
      <c r="F54" s="143"/>
      <c r="G54" s="143"/>
      <c r="H54" s="143"/>
      <c r="I54" s="143"/>
      <c r="J54" s="143"/>
      <c r="K54" s="143"/>
      <c r="L54" s="143"/>
      <c r="M54" s="143"/>
      <c r="N54" s="143"/>
      <c r="O54" s="143"/>
      <c r="P54" s="143"/>
      <c r="Q54" s="143"/>
      <c r="R54" s="143"/>
      <c r="S54" s="143"/>
      <c r="T54" s="143"/>
    </row>
    <row r="55" spans="1:359" ht="70.5" customHeight="1" x14ac:dyDescent="0.35">
      <c r="A55" s="183"/>
      <c r="B55" s="267" t="s">
        <v>162</v>
      </c>
      <c r="C55" s="268"/>
      <c r="D55" s="175">
        <f>-SUM(E55:T55)</f>
        <v>0</v>
      </c>
      <c r="E55" s="143"/>
      <c r="F55" s="143"/>
      <c r="G55" s="143"/>
      <c r="H55" s="143"/>
      <c r="I55" s="143"/>
      <c r="J55" s="143"/>
      <c r="K55" s="143"/>
      <c r="L55" s="143"/>
      <c r="M55" s="143"/>
      <c r="N55" s="143"/>
      <c r="O55" s="143"/>
      <c r="P55" s="143"/>
      <c r="Q55" s="143"/>
      <c r="R55" s="143"/>
      <c r="S55" s="143"/>
      <c r="T55" s="143"/>
    </row>
    <row r="56" spans="1:359" ht="70.5" customHeight="1" x14ac:dyDescent="0.35">
      <c r="A56" s="182"/>
      <c r="B56" s="263" t="s">
        <v>108</v>
      </c>
      <c r="C56" s="264"/>
      <c r="D56" s="43">
        <f t="shared" si="46"/>
        <v>0</v>
      </c>
      <c r="E56" s="143"/>
      <c r="F56" s="143"/>
      <c r="G56" s="143"/>
      <c r="H56" s="143"/>
      <c r="I56" s="143"/>
      <c r="J56" s="143"/>
      <c r="K56" s="143"/>
      <c r="L56" s="143"/>
      <c r="M56" s="143"/>
      <c r="N56" s="143"/>
      <c r="O56" s="143"/>
      <c r="P56" s="143"/>
      <c r="Q56" s="143"/>
      <c r="R56" s="143"/>
      <c r="S56" s="143"/>
      <c r="T56" s="143"/>
    </row>
    <row r="57" spans="1:359" ht="70.5" customHeight="1" x14ac:dyDescent="0.35">
      <c r="A57" s="183"/>
      <c r="B57" s="267" t="s">
        <v>162</v>
      </c>
      <c r="C57" s="268"/>
      <c r="D57" s="175">
        <f>-SUM(E57:T57)</f>
        <v>0</v>
      </c>
      <c r="E57" s="143"/>
      <c r="F57" s="143"/>
      <c r="G57" s="143"/>
      <c r="H57" s="143"/>
      <c r="I57" s="143"/>
      <c r="J57" s="143"/>
      <c r="K57" s="143"/>
      <c r="L57" s="143"/>
      <c r="M57" s="143"/>
      <c r="N57" s="143"/>
      <c r="O57" s="143"/>
      <c r="P57" s="143"/>
      <c r="Q57" s="143"/>
      <c r="R57" s="143"/>
      <c r="S57" s="143"/>
      <c r="T57" s="143"/>
    </row>
    <row r="58" spans="1:359" ht="70.5" customHeight="1" x14ac:dyDescent="0.35">
      <c r="A58" s="182"/>
      <c r="B58" s="263" t="s">
        <v>108</v>
      </c>
      <c r="C58" s="264"/>
      <c r="D58" s="43">
        <f t="shared" si="46"/>
        <v>0</v>
      </c>
      <c r="E58" s="143"/>
      <c r="F58" s="143"/>
      <c r="G58" s="143"/>
      <c r="H58" s="143"/>
      <c r="I58" s="143"/>
      <c r="J58" s="143"/>
      <c r="K58" s="143"/>
      <c r="L58" s="143"/>
      <c r="M58" s="143"/>
      <c r="N58" s="143"/>
      <c r="O58" s="143"/>
      <c r="P58" s="143"/>
      <c r="Q58" s="143"/>
      <c r="R58" s="143"/>
      <c r="S58" s="143"/>
      <c r="T58" s="143"/>
    </row>
    <row r="59" spans="1:359" ht="70.5" customHeight="1" x14ac:dyDescent="0.35">
      <c r="A59" s="183"/>
      <c r="B59" s="267" t="s">
        <v>162</v>
      </c>
      <c r="C59" s="268"/>
      <c r="D59" s="175">
        <f>-SUM(E59:T59)</f>
        <v>0</v>
      </c>
      <c r="E59" s="144"/>
      <c r="F59" s="144"/>
      <c r="G59" s="144"/>
      <c r="H59" s="144"/>
      <c r="I59" s="144"/>
      <c r="J59" s="144"/>
      <c r="K59" s="144"/>
      <c r="L59" s="144"/>
      <c r="M59" s="144"/>
      <c r="N59" s="144"/>
      <c r="O59" s="144"/>
      <c r="P59" s="144"/>
      <c r="Q59" s="144"/>
      <c r="R59" s="144"/>
      <c r="S59" s="144"/>
      <c r="T59" s="144"/>
    </row>
    <row r="60" spans="1:359" ht="70.5" customHeight="1" x14ac:dyDescent="0.35">
      <c r="A60" s="173" t="s">
        <v>160</v>
      </c>
      <c r="B60" s="267" t="s">
        <v>162</v>
      </c>
      <c r="C60" s="268"/>
      <c r="D60" s="175">
        <f>D59+D57+D55+D53+D51</f>
        <v>0</v>
      </c>
      <c r="E60" s="175">
        <f>-(E59+E57+E55+E53+E51)</f>
        <v>0</v>
      </c>
      <c r="F60" s="175">
        <f t="shared" ref="F60:T60" si="47">-(F59+F57+F55+F53+F51)</f>
        <v>0</v>
      </c>
      <c r="G60" s="175">
        <f t="shared" si="47"/>
        <v>0</v>
      </c>
      <c r="H60" s="175">
        <f t="shared" si="47"/>
        <v>0</v>
      </c>
      <c r="I60" s="175">
        <f t="shared" si="47"/>
        <v>0</v>
      </c>
      <c r="J60" s="175">
        <f t="shared" si="47"/>
        <v>0</v>
      </c>
      <c r="K60" s="175">
        <f t="shared" si="47"/>
        <v>0</v>
      </c>
      <c r="L60" s="175">
        <f t="shared" si="47"/>
        <v>0</v>
      </c>
      <c r="M60" s="175">
        <f t="shared" si="47"/>
        <v>0</v>
      </c>
      <c r="N60" s="175">
        <f t="shared" si="47"/>
        <v>0</v>
      </c>
      <c r="O60" s="175">
        <f t="shared" si="47"/>
        <v>0</v>
      </c>
      <c r="P60" s="175">
        <f t="shared" si="47"/>
        <v>0</v>
      </c>
      <c r="Q60" s="175">
        <f t="shared" si="47"/>
        <v>0</v>
      </c>
      <c r="R60" s="175">
        <f t="shared" si="47"/>
        <v>0</v>
      </c>
      <c r="S60" s="175">
        <f t="shared" si="47"/>
        <v>0</v>
      </c>
      <c r="T60" s="175">
        <f t="shared" si="47"/>
        <v>0</v>
      </c>
    </row>
    <row r="61" spans="1:359" ht="70.5" customHeight="1" x14ac:dyDescent="0.35">
      <c r="A61" s="173" t="s">
        <v>159</v>
      </c>
      <c r="B61" s="267" t="s">
        <v>156</v>
      </c>
      <c r="C61" s="268"/>
      <c r="D61" s="24">
        <f>SUM(E61:T61)</f>
        <v>0</v>
      </c>
      <c r="E61" s="25">
        <f>SUMIFS(E50:E60,$B50:$B60,"Under 6 Years")</f>
        <v>0</v>
      </c>
      <c r="F61" s="25">
        <f t="shared" ref="F61:T61" si="48">SUMIFS(F50:F60,$B50:$B60,"Under 6 Years")</f>
        <v>0</v>
      </c>
      <c r="G61" s="25">
        <f t="shared" si="48"/>
        <v>0</v>
      </c>
      <c r="H61" s="25">
        <f t="shared" si="48"/>
        <v>0</v>
      </c>
      <c r="I61" s="25">
        <f t="shared" si="48"/>
        <v>0</v>
      </c>
      <c r="J61" s="25">
        <f t="shared" si="48"/>
        <v>0</v>
      </c>
      <c r="K61" s="25">
        <f t="shared" si="48"/>
        <v>0</v>
      </c>
      <c r="L61" s="25">
        <f t="shared" si="48"/>
        <v>0</v>
      </c>
      <c r="M61" s="25">
        <f t="shared" si="48"/>
        <v>0</v>
      </c>
      <c r="N61" s="25">
        <f t="shared" si="48"/>
        <v>0</v>
      </c>
      <c r="O61" s="25">
        <f t="shared" si="48"/>
        <v>0</v>
      </c>
      <c r="P61" s="25">
        <f t="shared" si="48"/>
        <v>0</v>
      </c>
      <c r="Q61" s="25">
        <f t="shared" si="48"/>
        <v>0</v>
      </c>
      <c r="R61" s="25">
        <f t="shared" si="48"/>
        <v>0</v>
      </c>
      <c r="S61" s="25">
        <f t="shared" si="48"/>
        <v>0</v>
      </c>
      <c r="T61" s="25">
        <f t="shared" si="48"/>
        <v>0</v>
      </c>
    </row>
    <row r="62" spans="1:359" ht="70.5" customHeight="1" x14ac:dyDescent="0.4">
      <c r="A62" s="174" t="s">
        <v>159</v>
      </c>
      <c r="B62" s="270" t="s">
        <v>157</v>
      </c>
      <c r="C62" s="271"/>
      <c r="D62" s="24">
        <f>SUM(E62:T62)</f>
        <v>0</v>
      </c>
      <c r="E62" s="25">
        <f>SUMIFS(E50:E61,$B50:$B61,"Over 6 Years")</f>
        <v>0</v>
      </c>
      <c r="F62" s="25">
        <f t="shared" ref="F62:T62" si="49">SUMIFS(F51:F61,$B51:$B61,"Over 6 Years")</f>
        <v>0</v>
      </c>
      <c r="G62" s="25">
        <f t="shared" si="49"/>
        <v>0</v>
      </c>
      <c r="H62" s="25">
        <f t="shared" si="49"/>
        <v>0</v>
      </c>
      <c r="I62" s="25">
        <f t="shared" si="49"/>
        <v>0</v>
      </c>
      <c r="J62" s="25">
        <f t="shared" si="49"/>
        <v>0</v>
      </c>
      <c r="K62" s="25">
        <f t="shared" si="49"/>
        <v>0</v>
      </c>
      <c r="L62" s="25">
        <f t="shared" si="49"/>
        <v>0</v>
      </c>
      <c r="M62" s="25">
        <f t="shared" si="49"/>
        <v>0</v>
      </c>
      <c r="N62" s="25">
        <f t="shared" si="49"/>
        <v>0</v>
      </c>
      <c r="O62" s="25">
        <f t="shared" si="49"/>
        <v>0</v>
      </c>
      <c r="P62" s="25">
        <f t="shared" si="49"/>
        <v>0</v>
      </c>
      <c r="Q62" s="25">
        <f t="shared" si="49"/>
        <v>0</v>
      </c>
      <c r="R62" s="25">
        <f t="shared" si="49"/>
        <v>0</v>
      </c>
      <c r="S62" s="25">
        <f t="shared" si="49"/>
        <v>0</v>
      </c>
      <c r="T62" s="25">
        <f t="shared" si="49"/>
        <v>0</v>
      </c>
    </row>
    <row r="63" spans="1:359" ht="70.5" customHeight="1" x14ac:dyDescent="0.4">
      <c r="A63" s="269" t="s">
        <v>161</v>
      </c>
      <c r="B63" s="269"/>
      <c r="C63" s="269"/>
      <c r="D63" s="24">
        <f>SUM(E63:T63)</f>
        <v>0</v>
      </c>
      <c r="E63" s="25">
        <f>E60+E61</f>
        <v>0</v>
      </c>
      <c r="F63" s="25">
        <f t="shared" ref="F63:T63" si="50">F60+F61</f>
        <v>0</v>
      </c>
      <c r="G63" s="25">
        <f t="shared" si="50"/>
        <v>0</v>
      </c>
      <c r="H63" s="25">
        <f t="shared" si="50"/>
        <v>0</v>
      </c>
      <c r="I63" s="25">
        <f t="shared" si="50"/>
        <v>0</v>
      </c>
      <c r="J63" s="25">
        <f t="shared" si="50"/>
        <v>0</v>
      </c>
      <c r="K63" s="25">
        <f t="shared" si="50"/>
        <v>0</v>
      </c>
      <c r="L63" s="25">
        <f t="shared" si="50"/>
        <v>0</v>
      </c>
      <c r="M63" s="25">
        <f t="shared" si="50"/>
        <v>0</v>
      </c>
      <c r="N63" s="25">
        <f t="shared" si="50"/>
        <v>0</v>
      </c>
      <c r="O63" s="25">
        <f t="shared" si="50"/>
        <v>0</v>
      </c>
      <c r="P63" s="25">
        <f t="shared" si="50"/>
        <v>0</v>
      </c>
      <c r="Q63" s="25">
        <f t="shared" si="50"/>
        <v>0</v>
      </c>
      <c r="R63" s="25">
        <f t="shared" si="50"/>
        <v>0</v>
      </c>
      <c r="S63" s="25">
        <f t="shared" si="50"/>
        <v>0</v>
      </c>
      <c r="T63" s="25">
        <f t="shared" si="50"/>
        <v>0</v>
      </c>
    </row>
    <row r="64" spans="1:359" ht="70.5" customHeight="1" x14ac:dyDescent="0.2">
      <c r="D64"/>
      <c r="E64"/>
      <c r="T64"/>
    </row>
    <row r="65" spans="2:20" ht="70.5" customHeight="1" x14ac:dyDescent="0.2">
      <c r="D65"/>
      <c r="E65"/>
      <c r="T65"/>
    </row>
    <row r="66" spans="2:20" ht="70.5" customHeight="1" x14ac:dyDescent="0.2">
      <c r="D66"/>
      <c r="E66"/>
      <c r="T66"/>
    </row>
    <row r="67" spans="2:20" ht="70.5" customHeight="1" x14ac:dyDescent="0.2">
      <c r="B67" s="165"/>
      <c r="D67"/>
      <c r="E67"/>
      <c r="T67"/>
    </row>
    <row r="68" spans="2:20" ht="70.5" customHeight="1" x14ac:dyDescent="0.2">
      <c r="D68"/>
      <c r="E68"/>
      <c r="T68"/>
    </row>
    <row r="69" spans="2:20" ht="70.5" customHeight="1" x14ac:dyDescent="0.2">
      <c r="D69"/>
      <c r="E69"/>
      <c r="T69"/>
    </row>
    <row r="70" spans="2:20" ht="70.5" customHeight="1" x14ac:dyDescent="0.2">
      <c r="D70"/>
      <c r="E70"/>
      <c r="T70"/>
    </row>
    <row r="71" spans="2:20" ht="70.5" customHeight="1" x14ac:dyDescent="0.2">
      <c r="D71"/>
      <c r="E71"/>
      <c r="T71"/>
    </row>
    <row r="72" spans="2:20" ht="70.5" customHeight="1" x14ac:dyDescent="0.2">
      <c r="D72"/>
      <c r="E72"/>
      <c r="T72"/>
    </row>
    <row r="73" spans="2:20" ht="70.5" customHeight="1" x14ac:dyDescent="0.2">
      <c r="D73"/>
      <c r="E73"/>
      <c r="T73"/>
    </row>
    <row r="74" spans="2:20" ht="70.5" customHeight="1" x14ac:dyDescent="0.2">
      <c r="D74"/>
      <c r="E74"/>
      <c r="T74"/>
    </row>
    <row r="75" spans="2:20" ht="70.5" customHeight="1" x14ac:dyDescent="0.2">
      <c r="D75"/>
      <c r="E75"/>
      <c r="T75"/>
    </row>
    <row r="76" spans="2:20" ht="70.5" customHeight="1" x14ac:dyDescent="0.2">
      <c r="D76"/>
      <c r="E76"/>
      <c r="T76"/>
    </row>
    <row r="77" spans="2:20" ht="70.5" customHeight="1" x14ac:dyDescent="0.2">
      <c r="D77"/>
      <c r="E77"/>
      <c r="T77"/>
    </row>
    <row r="78" spans="2:20" ht="70.5" customHeight="1" x14ac:dyDescent="0.2">
      <c r="D78"/>
      <c r="E78"/>
      <c r="T78"/>
    </row>
    <row r="79" spans="2:20" ht="70.5" customHeight="1" x14ac:dyDescent="0.2">
      <c r="D79"/>
      <c r="E79"/>
      <c r="T79"/>
    </row>
    <row r="80" spans="2:20" ht="70.5" customHeight="1" x14ac:dyDescent="0.2">
      <c r="D80"/>
      <c r="E80"/>
      <c r="T80"/>
    </row>
    <row r="81" customFormat="1" ht="70.5" customHeight="1" x14ac:dyDescent="0.2"/>
    <row r="82" customFormat="1" ht="70.5" customHeight="1" x14ac:dyDescent="0.2"/>
    <row r="83" customFormat="1" ht="70.5" customHeight="1" x14ac:dyDescent="0.2"/>
    <row r="84" customFormat="1" ht="70.5" customHeight="1" x14ac:dyDescent="0.2"/>
    <row r="85" customFormat="1" ht="70.5" customHeight="1" x14ac:dyDescent="0.2"/>
    <row r="86" customFormat="1" ht="70.5" customHeight="1" x14ac:dyDescent="0.2"/>
  </sheetData>
  <sheetProtection algorithmName="SHA-512" hashValue="g9UALEF0cG6qoxrP0+Z0grw9mEfjWkxMsbDExLMUOI4h/8AAxH9t5Rz+5gOeJdiVFF1S7xl05HL3wIXv4xkYuA==" saltValue="7PZuyLKYjA3ZiNKiyafl1g==" spinCount="100000" sheet="1" objects="1" scenarios="1" selectLockedCells="1"/>
  <protectedRanges>
    <protectedRange sqref="E20:T23" name="Range17"/>
    <protectedRange sqref="A50:C59" name="Range16"/>
    <protectedRange sqref="E20:T23" name="Range12"/>
    <protectedRange sqref="E50:T59" name="Range8"/>
    <protectedRange sqref="E20:T23" name="Range4"/>
    <protectedRange sqref="B3:C23" name="Range2"/>
    <protectedRange sqref="B3:C23" name="Range3"/>
    <protectedRange sqref="O1:T1" name="Range5"/>
    <protectedRange sqref="C1:E1" name="Range11"/>
    <protectedRange sqref="A50:A61" name="Range14"/>
    <protectedRange sqref="Z27:AB43" name="Range13"/>
    <protectedRange sqref="B1:C1" name="Range15"/>
    <protectedRange sqref="E3:T19" name="Range17_1"/>
    <protectedRange sqref="E3:T19" name="Range12_1"/>
    <protectedRange sqref="E3:T19" name="Range4_1"/>
  </protectedRanges>
  <mergeCells count="25">
    <mergeCell ref="A63:C63"/>
    <mergeCell ref="B53:C53"/>
    <mergeCell ref="B59:C59"/>
    <mergeCell ref="B60:C60"/>
    <mergeCell ref="B62:C62"/>
    <mergeCell ref="B54:C54"/>
    <mergeCell ref="B55:C55"/>
    <mergeCell ref="B56:C56"/>
    <mergeCell ref="B57:C57"/>
    <mergeCell ref="B58:C58"/>
    <mergeCell ref="B61:C61"/>
    <mergeCell ref="A48:T48"/>
    <mergeCell ref="B50:C50"/>
    <mergeCell ref="B49:C49"/>
    <mergeCell ref="B51:C51"/>
    <mergeCell ref="B52:C52"/>
    <mergeCell ref="A24:V24"/>
    <mergeCell ref="D25:J25"/>
    <mergeCell ref="L25:Q25"/>
    <mergeCell ref="R25:V25"/>
    <mergeCell ref="M1:N1"/>
    <mergeCell ref="O1:P1"/>
    <mergeCell ref="Q1:R1"/>
    <mergeCell ref="S1:T1"/>
    <mergeCell ref="B1:C1"/>
  </mergeCells>
  <pageMargins left="0.70866141732283505" right="0.70866141732283505" top="0.74803149606299202" bottom="0.74803149606299202" header="0.31496062992126" footer="0.31496062992126"/>
  <pageSetup scale="24" fitToHeight="0" orientation="landscape" r:id="rId1"/>
  <rowBreaks count="2" manualBreakCount="2">
    <brk id="47" max="16383" man="1"/>
    <brk id="23" max="16383" man="1"/>
  </rowBreaks>
  <drawing r:id="rId2"/>
  <legacyDrawing r:id="rId3"/>
  <controls>
    <mc:AlternateContent xmlns:mc="http://schemas.openxmlformats.org/markup-compatibility/2006">
      <mc:Choice Requires="x14">
        <control shapeId="4446" r:id="rId4" name="ComboBox5">
          <controlPr defaultSize="0" autoLine="0" linkedCell="B58" listFillRange="Table5!E2:E4" r:id="rId5">
            <anchor moveWithCells="1">
              <from>
                <xdr:col>1</xdr:col>
                <xdr:colOff>0</xdr:colOff>
                <xdr:row>57</xdr:row>
                <xdr:rowOff>19050</xdr:rowOff>
              </from>
              <to>
                <xdr:col>3</xdr:col>
                <xdr:colOff>19050</xdr:colOff>
                <xdr:row>58</xdr:row>
                <xdr:rowOff>0</xdr:rowOff>
              </to>
            </anchor>
          </controlPr>
        </control>
      </mc:Choice>
      <mc:Fallback>
        <control shapeId="4446" r:id="rId4" name="ComboBox5"/>
      </mc:Fallback>
    </mc:AlternateContent>
    <mc:AlternateContent xmlns:mc="http://schemas.openxmlformats.org/markup-compatibility/2006">
      <mc:Choice Requires="x14">
        <control shapeId="4445" r:id="rId6" name="ComboBox4">
          <controlPr defaultSize="0" autoLine="0" linkedCell="B56" listFillRange="Table5!E2:E4" r:id="rId5">
            <anchor moveWithCells="1">
              <from>
                <xdr:col>1</xdr:col>
                <xdr:colOff>0</xdr:colOff>
                <xdr:row>55</xdr:row>
                <xdr:rowOff>19050</xdr:rowOff>
              </from>
              <to>
                <xdr:col>3</xdr:col>
                <xdr:colOff>19050</xdr:colOff>
                <xdr:row>56</xdr:row>
                <xdr:rowOff>0</xdr:rowOff>
              </to>
            </anchor>
          </controlPr>
        </control>
      </mc:Choice>
      <mc:Fallback>
        <control shapeId="4445" r:id="rId6" name="ComboBox4"/>
      </mc:Fallback>
    </mc:AlternateContent>
    <mc:AlternateContent xmlns:mc="http://schemas.openxmlformats.org/markup-compatibility/2006">
      <mc:Choice Requires="x14">
        <control shapeId="4444" r:id="rId7" name="ComboBox3">
          <controlPr defaultSize="0" autoLine="0" linkedCell="B54" listFillRange="Table5!E2:E4" r:id="rId5">
            <anchor moveWithCells="1">
              <from>
                <xdr:col>1</xdr:col>
                <xdr:colOff>0</xdr:colOff>
                <xdr:row>53</xdr:row>
                <xdr:rowOff>19050</xdr:rowOff>
              </from>
              <to>
                <xdr:col>3</xdr:col>
                <xdr:colOff>19050</xdr:colOff>
                <xdr:row>54</xdr:row>
                <xdr:rowOff>0</xdr:rowOff>
              </to>
            </anchor>
          </controlPr>
        </control>
      </mc:Choice>
      <mc:Fallback>
        <control shapeId="4444" r:id="rId7" name="ComboBox3"/>
      </mc:Fallback>
    </mc:AlternateContent>
    <mc:AlternateContent xmlns:mc="http://schemas.openxmlformats.org/markup-compatibility/2006">
      <mc:Choice Requires="x14">
        <control shapeId="4443" r:id="rId8" name="ComboBox2">
          <controlPr defaultSize="0" autoLine="0" linkedCell="B52" listFillRange="Table5!E2:E4" r:id="rId5">
            <anchor moveWithCells="1">
              <from>
                <xdr:col>1</xdr:col>
                <xdr:colOff>0</xdr:colOff>
                <xdr:row>51</xdr:row>
                <xdr:rowOff>19050</xdr:rowOff>
              </from>
              <to>
                <xdr:col>3</xdr:col>
                <xdr:colOff>19050</xdr:colOff>
                <xdr:row>52</xdr:row>
                <xdr:rowOff>0</xdr:rowOff>
              </to>
            </anchor>
          </controlPr>
        </control>
      </mc:Choice>
      <mc:Fallback>
        <control shapeId="4443" r:id="rId8" name="ComboBox2"/>
      </mc:Fallback>
    </mc:AlternateContent>
    <mc:AlternateContent xmlns:mc="http://schemas.openxmlformats.org/markup-compatibility/2006">
      <mc:Choice Requires="x14">
        <control shapeId="4442" r:id="rId9" name="ComboBox1">
          <controlPr defaultSize="0" autoLine="0" autoPict="0" linkedCell="B50" listFillRange="Table5!E2:E4" r:id="rId5">
            <anchor moveWithCells="1">
              <from>
                <xdr:col>1</xdr:col>
                <xdr:colOff>0</xdr:colOff>
                <xdr:row>49</xdr:row>
                <xdr:rowOff>19050</xdr:rowOff>
              </from>
              <to>
                <xdr:col>3</xdr:col>
                <xdr:colOff>19050</xdr:colOff>
                <xdr:row>50</xdr:row>
                <xdr:rowOff>0</xdr:rowOff>
              </to>
            </anchor>
          </controlPr>
        </control>
      </mc:Choice>
      <mc:Fallback>
        <control shapeId="4442" r:id="rId9" name="ComboBox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I38"/>
  <sheetViews>
    <sheetView workbookViewId="0">
      <selection activeCell="A22" sqref="A22:D23"/>
    </sheetView>
  </sheetViews>
  <sheetFormatPr defaultRowHeight="12.75" x14ac:dyDescent="0.2"/>
  <cols>
    <col min="1" max="1" width="30.140625" customWidth="1"/>
    <col min="2" max="2" width="11.5703125" bestFit="1" customWidth="1"/>
    <col min="3" max="3" width="10.5703125" bestFit="1" customWidth="1"/>
    <col min="4" max="4" width="8.5703125" bestFit="1" customWidth="1"/>
  </cols>
  <sheetData>
    <row r="1" spans="1:4" x14ac:dyDescent="0.2">
      <c r="A1">
        <f>'Invoice Summary'!D1</f>
        <v>0</v>
      </c>
    </row>
    <row r="3" spans="1:4" x14ac:dyDescent="0.2">
      <c r="A3" s="4" t="str">
        <f>'Invoice Summary'!S1</f>
        <v>April</v>
      </c>
      <c r="B3" s="3" t="s">
        <v>15</v>
      </c>
      <c r="C3" s="3" t="s">
        <v>16</v>
      </c>
      <c r="D3" s="4" t="s">
        <v>3</v>
      </c>
    </row>
    <row r="4" spans="1:4" x14ac:dyDescent="0.2">
      <c r="A4" s="10">
        <f>Attendance!D4</f>
        <v>16</v>
      </c>
      <c r="B4" s="12" t="str">
        <f>IF(Attendance!D$27="0","",Attendance!D$27)</f>
        <v/>
      </c>
      <c r="C4" s="12" t="str">
        <f>IF(Attendance!E$27="0","",Attendance!E$27)</f>
        <v/>
      </c>
      <c r="D4" s="11" t="str">
        <f>IF(C4="","",(C4-B4))</f>
        <v/>
      </c>
    </row>
    <row r="5" spans="1:4" x14ac:dyDescent="0.2">
      <c r="A5" s="10">
        <f>Attendance!F4</f>
        <v>17</v>
      </c>
      <c r="B5" s="12" t="str">
        <f>IF(Attendance!F$27="0","",Attendance!F$27)</f>
        <v/>
      </c>
      <c r="C5" s="12" t="str">
        <f>IF(Attendance!G$27="0","",Attendance!G$27)</f>
        <v/>
      </c>
      <c r="D5" s="11" t="str">
        <f t="shared" ref="D5:D9" si="0">IF(C5="","",(C5-B5))</f>
        <v/>
      </c>
    </row>
    <row r="6" spans="1:4" x14ac:dyDescent="0.2">
      <c r="A6" s="10">
        <f>Attendance!H4</f>
        <v>18</v>
      </c>
      <c r="B6" s="12" t="str">
        <f>IF(Attendance!H$27="0","",Attendance!H$27)</f>
        <v/>
      </c>
      <c r="C6" s="12" t="str">
        <f>IF(Attendance!I$27="0","",Attendance!I$27)</f>
        <v/>
      </c>
      <c r="D6" s="11" t="str">
        <f t="shared" si="0"/>
        <v/>
      </c>
    </row>
    <row r="7" spans="1:4" x14ac:dyDescent="0.2">
      <c r="A7" s="10">
        <f>Attendance!J4</f>
        <v>19</v>
      </c>
      <c r="B7" s="12" t="str">
        <f>IF(Attendance!J$27="0","",Attendance!J$27)</f>
        <v/>
      </c>
      <c r="C7" s="12" t="str">
        <f>IF(Attendance!K$27="0","",Attendance!K$27)</f>
        <v/>
      </c>
      <c r="D7" s="11" t="str">
        <f t="shared" si="0"/>
        <v/>
      </c>
    </row>
    <row r="8" spans="1:4" x14ac:dyDescent="0.2">
      <c r="A8" s="10">
        <f>Attendance!L4</f>
        <v>20</v>
      </c>
      <c r="B8" s="12" t="str">
        <f>IF(Attendance!L$27="0","",Attendance!L$27)</f>
        <v/>
      </c>
      <c r="C8" s="12" t="str">
        <f>IF(Attendance!M$27="0","",Attendance!M$27)</f>
        <v/>
      </c>
      <c r="D8" s="11" t="str">
        <f t="shared" si="0"/>
        <v/>
      </c>
    </row>
    <row r="9" spans="1:4" x14ac:dyDescent="0.2">
      <c r="A9" s="10">
        <f>Attendance!N4</f>
        <v>21</v>
      </c>
      <c r="B9" s="12" t="str">
        <f>IF(Attendance!N$27="0","",Attendance!N$27)</f>
        <v/>
      </c>
      <c r="C9" s="12" t="str">
        <f>IF(Attendance!O$27="0","",Attendance!O$27)</f>
        <v/>
      </c>
      <c r="D9" s="11" t="str">
        <f t="shared" si="0"/>
        <v/>
      </c>
    </row>
    <row r="10" spans="1:4" x14ac:dyDescent="0.2">
      <c r="A10" s="10">
        <f>Attendance!P4</f>
        <v>22</v>
      </c>
      <c r="B10" s="12" t="str">
        <f>IF(Attendance!P$27="0","",Attendance!P$27)</f>
        <v/>
      </c>
      <c r="C10" s="12" t="str">
        <f>IF(Attendance!Q$27="0","",Attendance!Q$27)</f>
        <v/>
      </c>
      <c r="D10" s="11" t="str">
        <f>IF(C10="","",(C10-B10))</f>
        <v/>
      </c>
    </row>
    <row r="11" spans="1:4" x14ac:dyDescent="0.2">
      <c r="A11" s="10">
        <f>Attendance!R4</f>
        <v>23</v>
      </c>
      <c r="B11" s="12" t="str">
        <f>IF(Attendance!R$27="0","",Attendance!R$27)</f>
        <v/>
      </c>
      <c r="C11" s="12" t="str">
        <f>IF(Attendance!S$27="0","",Attendance!S$27)</f>
        <v/>
      </c>
      <c r="D11" s="11" t="str">
        <f>IF(C11="","",(C11-B11))</f>
        <v/>
      </c>
    </row>
    <row r="12" spans="1:4" x14ac:dyDescent="0.2">
      <c r="A12" s="10">
        <f>Attendance!D30</f>
        <v>24</v>
      </c>
      <c r="B12" s="12" t="str">
        <f>IF(Attendance!D$53="0","",Attendance!D$53)</f>
        <v/>
      </c>
      <c r="C12" s="12" t="str">
        <f>IF(Attendance!E$53="0","",Attendance!E$53)</f>
        <v/>
      </c>
      <c r="D12" s="11" t="str">
        <f t="shared" ref="D12:D18" si="1">IF(C12="","",(C12-B12))</f>
        <v/>
      </c>
    </row>
    <row r="13" spans="1:4" x14ac:dyDescent="0.2">
      <c r="A13" s="10">
        <f>Attendance!F30</f>
        <v>25</v>
      </c>
      <c r="B13" s="12" t="str">
        <f>IF(Attendance!F$53="0","",Attendance!F$53)</f>
        <v/>
      </c>
      <c r="C13" s="12" t="str">
        <f>IF(Attendance!G$53="0","",Attendance!G$53)</f>
        <v/>
      </c>
      <c r="D13" s="11" t="str">
        <f t="shared" si="1"/>
        <v/>
      </c>
    </row>
    <row r="14" spans="1:4" x14ac:dyDescent="0.2">
      <c r="A14" s="10">
        <f>Attendance!H30</f>
        <v>26</v>
      </c>
      <c r="B14" s="12" t="str">
        <f>IF(Attendance!H$53="0","",Attendance!H$53)</f>
        <v/>
      </c>
      <c r="C14" s="12" t="str">
        <f>IF(Attendance!I$53="0","",Attendance!I$53)</f>
        <v/>
      </c>
      <c r="D14" s="11" t="str">
        <f t="shared" si="1"/>
        <v/>
      </c>
    </row>
    <row r="15" spans="1:4" x14ac:dyDescent="0.2">
      <c r="A15" s="10">
        <f>Attendance!J30</f>
        <v>27</v>
      </c>
      <c r="B15" s="12" t="str">
        <f>IF(Attendance!J$53="0","",Attendance!J$53)</f>
        <v/>
      </c>
      <c r="C15" s="12" t="str">
        <f>IF(Attendance!K$53="0","",Attendance!K$53)</f>
        <v/>
      </c>
      <c r="D15" s="11" t="str">
        <f t="shared" si="1"/>
        <v/>
      </c>
    </row>
    <row r="16" spans="1:4" x14ac:dyDescent="0.2">
      <c r="A16" s="10">
        <f>Attendance!L30</f>
        <v>28</v>
      </c>
      <c r="B16" s="12" t="str">
        <f>IF(Attendance!L$53="0","",Attendance!L$53)</f>
        <v/>
      </c>
      <c r="C16" s="12" t="str">
        <f>IF(Attendance!M$53="0","",Attendance!M$53)</f>
        <v/>
      </c>
      <c r="D16" s="11" t="str">
        <f t="shared" si="1"/>
        <v/>
      </c>
    </row>
    <row r="17" spans="1:9" x14ac:dyDescent="0.2">
      <c r="A17" s="10">
        <f>Attendance!N30</f>
        <v>29</v>
      </c>
      <c r="B17" s="12" t="str">
        <f>IF(Attendance!N$53="0","",Attendance!N$53)</f>
        <v/>
      </c>
      <c r="C17" s="12" t="str">
        <f>IF(Attendance!O$53="0","",Attendance!O$53)</f>
        <v/>
      </c>
      <c r="D17" s="11" t="str">
        <f t="shared" si="1"/>
        <v/>
      </c>
    </row>
    <row r="18" spans="1:9" x14ac:dyDescent="0.2">
      <c r="A18" s="222" t="str">
        <f>Attendance!P30</f>
        <v>30</v>
      </c>
      <c r="B18" s="12" t="str">
        <f>IF(Attendance!P$53="0","",Attendance!P$53)</f>
        <v/>
      </c>
      <c r="C18" s="12" t="str">
        <f>IF(Attendance!Q$53="0","",Attendance!Q$53)</f>
        <v/>
      </c>
      <c r="D18" s="11" t="str">
        <f t="shared" si="1"/>
        <v/>
      </c>
    </row>
    <row r="19" spans="1:9" x14ac:dyDescent="0.2">
      <c r="A19" s="10" t="str">
        <f>Attendance!R30</f>
        <v/>
      </c>
      <c r="B19" s="12" t="str">
        <f>IF(Attendance!R$53="0","",Attendance!R$53)</f>
        <v/>
      </c>
      <c r="C19" s="12" t="str">
        <f>IF(Attendance!S$53="0","",Attendance!S$53)</f>
        <v/>
      </c>
      <c r="D19" s="11"/>
    </row>
    <row r="20" spans="1:9" x14ac:dyDescent="0.2">
      <c r="A20" s="10"/>
      <c r="B20" s="12"/>
      <c r="C20" s="12"/>
      <c r="D20" s="11"/>
    </row>
    <row r="21" spans="1:9" x14ac:dyDescent="0.2">
      <c r="A21" s="221" t="s">
        <v>251</v>
      </c>
      <c r="B21" s="12"/>
      <c r="C21" s="12"/>
      <c r="D21" s="11"/>
    </row>
    <row r="22" spans="1:9" x14ac:dyDescent="0.2">
      <c r="A22" s="221"/>
      <c r="B22" s="12"/>
      <c r="C22" s="12"/>
      <c r="D22" s="11"/>
    </row>
    <row r="23" spans="1:9" x14ac:dyDescent="0.2">
      <c r="A23" s="221"/>
      <c r="B23" s="12"/>
      <c r="C23" s="12"/>
      <c r="D23" s="11"/>
    </row>
    <row r="24" spans="1:9" x14ac:dyDescent="0.2">
      <c r="A24" s="10"/>
      <c r="B24" s="12"/>
      <c r="C24" s="12"/>
      <c r="D24" s="11"/>
    </row>
    <row r="25" spans="1:9" x14ac:dyDescent="0.2">
      <c r="A25" s="10"/>
      <c r="B25" s="12"/>
      <c r="C25" s="12"/>
      <c r="D25" s="11"/>
    </row>
    <row r="26" spans="1:9" x14ac:dyDescent="0.2">
      <c r="A26" s="10"/>
      <c r="B26" s="12"/>
      <c r="C26" s="12"/>
      <c r="D26" s="11"/>
    </row>
    <row r="27" spans="1:9" x14ac:dyDescent="0.2">
      <c r="A27" s="10"/>
      <c r="B27" s="12"/>
      <c r="C27" s="12"/>
      <c r="D27" s="11"/>
    </row>
    <row r="28" spans="1:9" x14ac:dyDescent="0.2">
      <c r="A28" s="10"/>
      <c r="B28" s="12"/>
      <c r="C28" s="12"/>
      <c r="D28" s="11"/>
    </row>
    <row r="29" spans="1:9" x14ac:dyDescent="0.2">
      <c r="A29" s="10"/>
      <c r="B29" s="12"/>
      <c r="C29" s="12"/>
      <c r="D29" s="11"/>
      <c r="I29" s="214"/>
    </row>
    <row r="30" spans="1:9" x14ac:dyDescent="0.2">
      <c r="A30" s="10"/>
      <c r="B30" s="12"/>
      <c r="C30" s="12"/>
      <c r="D30" s="11" t="str">
        <f>IF(C30="","",(C30-B30))</f>
        <v/>
      </c>
    </row>
    <row r="31" spans="1:9" x14ac:dyDescent="0.2">
      <c r="A31" s="10"/>
      <c r="B31" s="12"/>
      <c r="C31" s="12"/>
      <c r="D31" s="11" t="str">
        <f>IF(C31="","",(C31-B31))</f>
        <v/>
      </c>
    </row>
    <row r="32" spans="1:9" x14ac:dyDescent="0.2">
      <c r="A32" s="10"/>
      <c r="B32" s="15"/>
      <c r="C32" s="12"/>
      <c r="D32" s="11" t="str">
        <f>IF(C32="","",(C32-B32))</f>
        <v/>
      </c>
    </row>
    <row r="33" spans="1:6" x14ac:dyDescent="0.2">
      <c r="A33" s="10"/>
      <c r="B33" s="15"/>
      <c r="C33" s="12"/>
      <c r="D33" s="11" t="str">
        <f>IF(C33="","",(C33-B33))</f>
        <v/>
      </c>
    </row>
    <row r="34" spans="1:6" x14ac:dyDescent="0.2">
      <c r="A34" s="10"/>
      <c r="B34" s="15"/>
      <c r="C34" s="12"/>
      <c r="D34" s="11" t="str">
        <f>IF(C34="","",(C34-B34))</f>
        <v/>
      </c>
    </row>
    <row r="35" spans="1:6" x14ac:dyDescent="0.2">
      <c r="A35" s="13" t="s">
        <v>17</v>
      </c>
      <c r="B35" s="2"/>
      <c r="C35" s="2"/>
      <c r="D35" s="14" t="e">
        <f>SUM(D4:D34)/'Invoice Summary'!F32</f>
        <v>#DIV/0!</v>
      </c>
      <c r="E35" s="214"/>
      <c r="F35" s="212"/>
    </row>
    <row r="37" spans="1:6" x14ac:dyDescent="0.2">
      <c r="A37" s="5" t="s">
        <v>246</v>
      </c>
      <c r="D37" s="213" t="e">
        <f>IF(D35&gt;0.25,"$20.00","$10.00")</f>
        <v>#DIV/0!</v>
      </c>
    </row>
    <row r="38" spans="1:6" x14ac:dyDescent="0.2">
      <c r="A38" s="5" t="s">
        <v>244</v>
      </c>
      <c r="D38" s="203"/>
    </row>
  </sheetData>
  <protectedRanges>
    <protectedRange sqref="A1:A3" name="Range1"/>
  </protectedRange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0070C0"/>
    <pageSetUpPr fitToPage="1"/>
  </sheetPr>
  <dimension ref="A1:XFD86"/>
  <sheetViews>
    <sheetView zoomScale="60" zoomScaleNormal="50" zoomScalePageLayoutView="91" workbookViewId="0">
      <selection activeCell="B19" sqref="B5:B19"/>
    </sheetView>
  </sheetViews>
  <sheetFormatPr defaultColWidth="0" defaultRowHeight="12.75" x14ac:dyDescent="0.2"/>
  <cols>
    <col min="1" max="1" width="37.28515625" bestFit="1" customWidth="1"/>
    <col min="2" max="2" width="14.7109375" customWidth="1"/>
    <col min="3" max="3" width="25" customWidth="1"/>
    <col min="4" max="4" width="10.42578125" customWidth="1"/>
    <col min="5" max="5" width="16.42578125" style="1" hidden="1" customWidth="1"/>
    <col min="6" max="6" width="23.42578125" style="1" customWidth="1"/>
    <col min="7" max="7" width="13.42578125" style="1" bestFit="1" customWidth="1"/>
    <col min="8" max="8" width="21.28515625" style="1" customWidth="1"/>
    <col min="9" max="9" width="13.28515625" style="1" customWidth="1"/>
    <col min="10" max="23" width="13.28515625" customWidth="1"/>
    <col min="24" max="24" width="13.28515625" style="1" customWidth="1"/>
  </cols>
  <sheetData>
    <row r="1" spans="1:16384" ht="24" thickBot="1" x14ac:dyDescent="0.4">
      <c r="A1" s="31" t="s">
        <v>93</v>
      </c>
      <c r="B1" s="31"/>
      <c r="C1" s="31"/>
      <c r="D1" s="60">
        <f>Invoice!B1</f>
        <v>0</v>
      </c>
      <c r="E1" s="77"/>
      <c r="F1" s="77"/>
      <c r="G1" s="77"/>
      <c r="H1" s="77"/>
      <c r="I1" s="69"/>
      <c r="J1" s="76"/>
      <c r="K1" s="76"/>
      <c r="L1" s="76"/>
      <c r="M1" s="76"/>
      <c r="N1" s="76"/>
      <c r="O1" s="76"/>
      <c r="P1" s="76"/>
      <c r="Q1" s="31" t="s">
        <v>2</v>
      </c>
      <c r="R1" s="31"/>
      <c r="S1" s="273" t="str">
        <f>Invoice!$O$1</f>
        <v>April</v>
      </c>
      <c r="T1" s="273"/>
      <c r="U1" s="273" t="str">
        <f>Invoice!$Q$1</f>
        <v>16-30,</v>
      </c>
      <c r="V1" s="273"/>
      <c r="W1" s="272" t="str">
        <f>Invoice!$S$1</f>
        <v>2024</v>
      </c>
      <c r="X1" s="273"/>
    </row>
    <row r="2" spans="1:16384" ht="23.25" x14ac:dyDescent="0.35">
      <c r="A2" s="31"/>
      <c r="B2" s="31"/>
      <c r="C2" s="31"/>
      <c r="D2" s="31"/>
      <c r="E2" s="69"/>
      <c r="F2" s="69"/>
      <c r="G2" s="69"/>
      <c r="H2" s="69"/>
      <c r="I2" s="69"/>
      <c r="J2" s="76"/>
      <c r="K2" s="76"/>
      <c r="L2" s="76"/>
      <c r="M2" s="76"/>
      <c r="N2" s="76"/>
      <c r="O2" s="76"/>
      <c r="P2" s="76"/>
      <c r="Q2" s="76"/>
      <c r="R2" s="76"/>
      <c r="S2" s="76"/>
      <c r="T2" s="76"/>
      <c r="U2" s="76"/>
      <c r="V2" s="76"/>
      <c r="W2" s="76"/>
      <c r="X2" s="69"/>
    </row>
    <row r="3" spans="1:16384" customFormat="1" ht="28.5" customHeight="1" thickBot="1" x14ac:dyDescent="0.4">
      <c r="A3" s="76"/>
      <c r="B3" s="76"/>
      <c r="C3" s="76"/>
      <c r="D3" s="76"/>
      <c r="E3" s="69"/>
      <c r="F3" s="69"/>
      <c r="G3" s="69"/>
      <c r="H3" s="69"/>
      <c r="I3" s="69"/>
      <c r="J3" s="76"/>
      <c r="K3" s="76"/>
      <c r="L3" s="76"/>
      <c r="M3" s="76"/>
      <c r="N3" s="76"/>
      <c r="O3" s="76"/>
      <c r="P3" s="76"/>
      <c r="Q3" s="76"/>
      <c r="R3" s="76"/>
      <c r="S3" s="76"/>
      <c r="T3" s="76"/>
      <c r="U3" s="76"/>
      <c r="V3" s="76"/>
      <c r="W3" s="76"/>
      <c r="X3" s="69"/>
    </row>
    <row r="4" spans="1:16384" customFormat="1" ht="28.5" customHeight="1" thickTop="1" thickBot="1" x14ac:dyDescent="0.4">
      <c r="A4" s="78" t="s">
        <v>0</v>
      </c>
      <c r="B4" s="79" t="s">
        <v>12</v>
      </c>
      <c r="C4" s="78" t="s">
        <v>83</v>
      </c>
      <c r="D4" s="78" t="s">
        <v>1</v>
      </c>
      <c r="E4" s="79" t="s">
        <v>11</v>
      </c>
      <c r="F4" s="79" t="s">
        <v>105</v>
      </c>
      <c r="G4" s="79" t="s">
        <v>10</v>
      </c>
      <c r="H4" s="79" t="s">
        <v>3</v>
      </c>
      <c r="I4" s="79">
        <f>Invoice!E2</f>
        <v>16</v>
      </c>
      <c r="J4" s="79">
        <f>Invoice!F2</f>
        <v>17</v>
      </c>
      <c r="K4" s="79">
        <f>Invoice!G2</f>
        <v>18</v>
      </c>
      <c r="L4" s="79">
        <f>Invoice!H2</f>
        <v>19</v>
      </c>
      <c r="M4" s="79">
        <f>Invoice!I2</f>
        <v>20</v>
      </c>
      <c r="N4" s="79">
        <f>Invoice!J2</f>
        <v>21</v>
      </c>
      <c r="O4" s="79">
        <f>Invoice!K2</f>
        <v>22</v>
      </c>
      <c r="P4" s="79">
        <f>Invoice!L2</f>
        <v>23</v>
      </c>
      <c r="Q4" s="79">
        <f>Invoice!M2</f>
        <v>24</v>
      </c>
      <c r="R4" s="79">
        <f>Invoice!N2</f>
        <v>25</v>
      </c>
      <c r="S4" s="79">
        <f>Invoice!O2</f>
        <v>26</v>
      </c>
      <c r="T4" s="79">
        <f>Invoice!P2</f>
        <v>27</v>
      </c>
      <c r="U4" s="79">
        <f>Invoice!Q2</f>
        <v>28</v>
      </c>
      <c r="V4" s="79" t="str">
        <f>Invoice!R2</f>
        <v>29</v>
      </c>
      <c r="W4" s="79" t="str">
        <f>Invoice!S2</f>
        <v>30</v>
      </c>
      <c r="X4" s="79" t="str">
        <f>Invoice!T2</f>
        <v/>
      </c>
    </row>
    <row r="5" spans="1:16384" customFormat="1" ht="42.75" customHeight="1" thickTop="1" x14ac:dyDescent="0.35">
      <c r="A5" s="80">
        <f>IF(Invoice!$A3="","", Invoice!$A3)</f>
        <v>0</v>
      </c>
      <c r="B5" s="153"/>
      <c r="C5" s="81">
        <f>IF(Invoice!$B3="","", Invoice!$B3)</f>
        <v>0</v>
      </c>
      <c r="D5" s="82">
        <f>IF(Invoice!$C3="","", Invoice!$C3)</f>
        <v>0</v>
      </c>
      <c r="E5" s="83" t="e">
        <f>IF(D5="","",(VLOOKUP(C5&amp;D5,rates!$B$4:$B$21,3,FALSE)))</f>
        <v>#N/A</v>
      </c>
      <c r="F5" s="84">
        <f>IF(D5=0,0,(VLOOKUP(C5&amp;D5,rates!$A$4:$B$21,2,FALSE)))</f>
        <v>0</v>
      </c>
      <c r="G5" s="85">
        <f>Invoice!D3</f>
        <v>0</v>
      </c>
      <c r="H5" s="86">
        <f>IF(D5="","",G5*F5)</f>
        <v>0</v>
      </c>
      <c r="I5" s="87" t="str">
        <f>IF(Invoice!E3=0,"",Invoice!E3)</f>
        <v/>
      </c>
      <c r="J5" s="87" t="str">
        <f>IF(Invoice!F3=0,"",Invoice!F3)</f>
        <v/>
      </c>
      <c r="K5" s="87" t="str">
        <f>IF(Invoice!G3=0,"",Invoice!G3)</f>
        <v/>
      </c>
      <c r="L5" s="87" t="str">
        <f>IF(Invoice!H3=0,"",Invoice!H3)</f>
        <v/>
      </c>
      <c r="M5" s="87" t="str">
        <f>IF(Invoice!I3=0,"",Invoice!I3)</f>
        <v/>
      </c>
      <c r="N5" s="87" t="str">
        <f>IF(Invoice!J3=0,"",Invoice!J3)</f>
        <v/>
      </c>
      <c r="O5" s="87" t="str">
        <f>IF(Invoice!K3=0,"",Invoice!K3)</f>
        <v/>
      </c>
      <c r="P5" s="87" t="str">
        <f>IF(Invoice!L3=0,"",Invoice!L3)</f>
        <v/>
      </c>
      <c r="Q5" s="87" t="str">
        <f>IF(Invoice!M3=0,"",Invoice!M3)</f>
        <v/>
      </c>
      <c r="R5" s="87" t="str">
        <f>IF(Invoice!N3=0,"",Invoice!N3)</f>
        <v/>
      </c>
      <c r="S5" s="87" t="str">
        <f>IF(Invoice!O3=0,"",Invoice!O3)</f>
        <v/>
      </c>
      <c r="T5" s="87" t="str">
        <f>IF(Invoice!P3=0,"",Invoice!P3)</f>
        <v/>
      </c>
      <c r="U5" s="87" t="str">
        <f>IF(Invoice!Q3=0,"",Invoice!Q3)</f>
        <v/>
      </c>
      <c r="V5" s="87" t="str">
        <f>IF(Invoice!R3=0,"",Invoice!R3)</f>
        <v/>
      </c>
      <c r="W5" s="87" t="str">
        <f>IF(Invoice!S3=0,"",Invoice!S3)</f>
        <v/>
      </c>
      <c r="X5" s="87" t="str">
        <f>IF(Invoice!T3=0,"",Invoice!T3)</f>
        <v/>
      </c>
      <c r="Y5" s="87" t="str">
        <f>IF(Invoice!U3=0,"",Invoice!U3)</f>
        <v/>
      </c>
      <c r="Z5" s="87" t="str">
        <f>IF(Invoice!V3=0,"",Invoice!V3)</f>
        <v/>
      </c>
      <c r="AA5" s="87" t="str">
        <f>IF(Invoice!W3=0,"",Invoice!W3)</f>
        <v/>
      </c>
      <c r="AB5" s="87" t="str">
        <f>IF(Invoice!X3=0,"",Invoice!X3)</f>
        <v/>
      </c>
      <c r="AC5" s="87" t="str">
        <f>IF(Invoice!Y3=0,"",Invoice!Y3)</f>
        <v/>
      </c>
      <c r="AD5" s="87" t="str">
        <f>IF(Invoice!Z3=0,"",Invoice!Z3)</f>
        <v/>
      </c>
      <c r="AE5" s="87" t="str">
        <f>IF(Invoice!AA3=0,"",Invoice!AA3)</f>
        <v/>
      </c>
      <c r="AF5" s="87" t="str">
        <f>IF(Invoice!AB3=0,"",Invoice!AB3)</f>
        <v/>
      </c>
      <c r="AG5" s="87" t="str">
        <f>IF(Invoice!AC3=0,"",Invoice!AC3)</f>
        <v/>
      </c>
      <c r="AH5" s="87" t="str">
        <f>IF(Invoice!AD3=0,"",Invoice!AD3)</f>
        <v/>
      </c>
      <c r="AI5" s="87" t="str">
        <f>IF(Invoice!AE3=0,"",Invoice!AE3)</f>
        <v/>
      </c>
      <c r="AJ5" s="87" t="str">
        <f>IF(Invoice!AF3=0,"",Invoice!AF3)</f>
        <v/>
      </c>
      <c r="AK5" s="87" t="str">
        <f>IF(Invoice!AG3=0,"",Invoice!AG3)</f>
        <v/>
      </c>
      <c r="AL5" s="87" t="str">
        <f>IF(Invoice!AH3=0,"",Invoice!AH3)</f>
        <v/>
      </c>
      <c r="AM5" s="87" t="str">
        <f>IF(Invoice!AI3=0,"",Invoice!AI3)</f>
        <v/>
      </c>
      <c r="AN5" s="87" t="str">
        <f>IF(Invoice!AJ3=0,"",Invoice!AJ3)</f>
        <v/>
      </c>
      <c r="AO5" s="87" t="str">
        <f>IF(Invoice!AK3=0,"",Invoice!AK3)</f>
        <v/>
      </c>
      <c r="AP5" s="87" t="str">
        <f>IF(Invoice!AL3=0,"",Invoice!AL3)</f>
        <v/>
      </c>
      <c r="AQ5" s="87" t="str">
        <f>IF(Invoice!AM3=0,"",Invoice!AM3)</f>
        <v/>
      </c>
      <c r="AR5" s="87" t="str">
        <f>IF(Invoice!AN3=0,"",Invoice!AN3)</f>
        <v/>
      </c>
      <c r="AS5" s="87" t="str">
        <f>IF(Invoice!AO3=0,"",Invoice!AO3)</f>
        <v/>
      </c>
      <c r="AT5" s="87" t="str">
        <f>IF(Invoice!AP3=0,"",Invoice!AP3)</f>
        <v/>
      </c>
      <c r="AU5" s="87" t="str">
        <f>IF(Invoice!AQ3=0,"",Invoice!AQ3)</f>
        <v/>
      </c>
      <c r="AV5" s="87" t="str">
        <f>IF(Invoice!AR3=0,"",Invoice!AR3)</f>
        <v/>
      </c>
      <c r="AW5" s="87" t="str">
        <f>IF(Invoice!AS3=0,"",Invoice!AS3)</f>
        <v/>
      </c>
      <c r="AX5" s="87" t="str">
        <f>IF(Invoice!AT3=0,"",Invoice!AT3)</f>
        <v/>
      </c>
      <c r="AY5" s="87" t="str">
        <f>IF(Invoice!AU3=0,"",Invoice!AU3)</f>
        <v/>
      </c>
      <c r="AZ5" s="87" t="str">
        <f>IF(Invoice!AV3=0,"",Invoice!AV3)</f>
        <v/>
      </c>
      <c r="BA5" s="87" t="str">
        <f>IF(Invoice!AW3=0,"",Invoice!AW3)</f>
        <v/>
      </c>
      <c r="BB5" s="87" t="str">
        <f>IF(Invoice!AX3=0,"",Invoice!AX3)</f>
        <v/>
      </c>
      <c r="BC5" s="87" t="str">
        <f>IF(Invoice!AY3=0,"",Invoice!AY3)</f>
        <v/>
      </c>
      <c r="BD5" s="87" t="str">
        <f>IF(Invoice!AZ3=0,"",Invoice!AZ3)</f>
        <v/>
      </c>
      <c r="BE5" s="87" t="str">
        <f>IF(Invoice!BA3=0,"",Invoice!BA3)</f>
        <v/>
      </c>
      <c r="BF5" s="87" t="str">
        <f>IF(Invoice!BB3=0,"",Invoice!BB3)</f>
        <v/>
      </c>
      <c r="BG5" s="87" t="str">
        <f>IF(Invoice!BC3=0,"",Invoice!BC3)</f>
        <v/>
      </c>
      <c r="BH5" s="87" t="str">
        <f>IF(Invoice!BD3=0,"",Invoice!BD3)</f>
        <v/>
      </c>
      <c r="BI5" s="87" t="str">
        <f>IF(Invoice!BE3=0,"",Invoice!BE3)</f>
        <v/>
      </c>
      <c r="BJ5" s="87" t="str">
        <f>IF(Invoice!BF3=0,"",Invoice!BF3)</f>
        <v/>
      </c>
      <c r="BK5" s="87" t="str">
        <f>IF(Invoice!BG3=0,"",Invoice!BG3)</f>
        <v/>
      </c>
      <c r="BL5" s="87" t="str">
        <f>IF(Invoice!BH3=0,"",Invoice!BH3)</f>
        <v/>
      </c>
      <c r="BM5" s="87" t="str">
        <f>IF(Invoice!BI3=0,"",Invoice!BI3)</f>
        <v/>
      </c>
      <c r="BN5" s="87" t="str">
        <f>IF(Invoice!BJ3=0,"",Invoice!BJ3)</f>
        <v/>
      </c>
      <c r="BO5" s="87" t="str">
        <f>IF(Invoice!BK3=0,"",Invoice!BK3)</f>
        <v/>
      </c>
      <c r="BP5" s="87" t="str">
        <f>IF(Invoice!BL3=0,"",Invoice!BL3)</f>
        <v/>
      </c>
      <c r="BQ5" s="87" t="str">
        <f>IF(Invoice!BM3=0,"",Invoice!BM3)</f>
        <v/>
      </c>
      <c r="BR5" s="87" t="str">
        <f>IF(Invoice!BN3=0,"",Invoice!BN3)</f>
        <v/>
      </c>
      <c r="BS5" s="87" t="str">
        <f>IF(Invoice!BO3=0,"",Invoice!BO3)</f>
        <v/>
      </c>
      <c r="BT5" s="87" t="str">
        <f>IF(Invoice!BP3=0,"",Invoice!BP3)</f>
        <v/>
      </c>
      <c r="BU5" s="87" t="str">
        <f>IF(Invoice!BQ3=0,"",Invoice!BQ3)</f>
        <v/>
      </c>
      <c r="BV5" s="87" t="str">
        <f>IF(Invoice!BR3=0,"",Invoice!BR3)</f>
        <v/>
      </c>
      <c r="BW5" s="87" t="str">
        <f>IF(Invoice!BS3=0,"",Invoice!BS3)</f>
        <v/>
      </c>
      <c r="BX5" s="87" t="str">
        <f>IF(Invoice!BT3=0,"",Invoice!BT3)</f>
        <v/>
      </c>
      <c r="BY5" s="87" t="str">
        <f>IF(Invoice!BU3=0,"",Invoice!BU3)</f>
        <v/>
      </c>
      <c r="BZ5" s="87" t="str">
        <f>IF(Invoice!BV3=0,"",Invoice!BV3)</f>
        <v/>
      </c>
      <c r="CA5" s="87" t="str">
        <f>IF(Invoice!BW3=0,"",Invoice!BW3)</f>
        <v/>
      </c>
      <c r="CB5" s="87" t="str">
        <f>IF(Invoice!BX3=0,"",Invoice!BX3)</f>
        <v/>
      </c>
      <c r="CC5" s="87" t="str">
        <f>IF(Invoice!BY3=0,"",Invoice!BY3)</f>
        <v/>
      </c>
      <c r="CD5" s="87" t="str">
        <f>IF(Invoice!BZ3=0,"",Invoice!BZ3)</f>
        <v/>
      </c>
      <c r="CE5" s="87" t="str">
        <f>IF(Invoice!CA3=0,"",Invoice!CA3)</f>
        <v/>
      </c>
      <c r="CF5" s="87" t="str">
        <f>IF(Invoice!CB3=0,"",Invoice!CB3)</f>
        <v/>
      </c>
      <c r="CG5" s="87" t="str">
        <f>IF(Invoice!CC3=0,"",Invoice!CC3)</f>
        <v/>
      </c>
      <c r="CH5" s="87" t="str">
        <f>IF(Invoice!CD3=0,"",Invoice!CD3)</f>
        <v/>
      </c>
      <c r="CI5" s="87" t="str">
        <f>IF(Invoice!CE3=0,"",Invoice!CE3)</f>
        <v/>
      </c>
      <c r="CJ5" s="87" t="str">
        <f>IF(Invoice!CF3=0,"",Invoice!CF3)</f>
        <v/>
      </c>
      <c r="CK5" s="87" t="str">
        <f>IF(Invoice!CG3=0,"",Invoice!CG3)</f>
        <v/>
      </c>
      <c r="CL5" s="87" t="str">
        <f>IF(Invoice!CH3=0,"",Invoice!CH3)</f>
        <v/>
      </c>
      <c r="CM5" s="87" t="str">
        <f>IF(Invoice!CI3=0,"",Invoice!CI3)</f>
        <v/>
      </c>
      <c r="CN5" s="87" t="str">
        <f>IF(Invoice!CJ3=0,"",Invoice!CJ3)</f>
        <v/>
      </c>
      <c r="CO5" s="87" t="str">
        <f>IF(Invoice!CK3=0,"",Invoice!CK3)</f>
        <v/>
      </c>
      <c r="CP5" s="87" t="str">
        <f>IF(Invoice!CL3=0,"",Invoice!CL3)</f>
        <v/>
      </c>
      <c r="CQ5" s="87" t="str">
        <f>IF(Invoice!CM3=0,"",Invoice!CM3)</f>
        <v/>
      </c>
      <c r="CR5" s="87" t="str">
        <f>IF(Invoice!CN3=0,"",Invoice!CN3)</f>
        <v/>
      </c>
      <c r="CS5" s="87" t="str">
        <f>IF(Invoice!CO3=0,"",Invoice!CO3)</f>
        <v/>
      </c>
      <c r="CT5" s="87" t="str">
        <f>IF(Invoice!CP3=0,"",Invoice!CP3)</f>
        <v/>
      </c>
      <c r="CU5" s="87" t="str">
        <f>IF(Invoice!CQ3=0,"",Invoice!CQ3)</f>
        <v/>
      </c>
      <c r="CV5" s="87" t="str">
        <f>IF(Invoice!CR3=0,"",Invoice!CR3)</f>
        <v/>
      </c>
      <c r="CW5" s="87" t="str">
        <f>IF(Invoice!CS3=0,"",Invoice!CS3)</f>
        <v/>
      </c>
      <c r="CX5" s="87" t="str">
        <f>IF(Invoice!CT3=0,"",Invoice!CT3)</f>
        <v/>
      </c>
      <c r="CY5" s="87" t="str">
        <f>IF(Invoice!CU3=0,"",Invoice!CU3)</f>
        <v/>
      </c>
      <c r="CZ5" s="87" t="str">
        <f>IF(Invoice!CV3=0,"",Invoice!CV3)</f>
        <v/>
      </c>
      <c r="DA5" s="87" t="str">
        <f>IF(Invoice!CW3=0,"",Invoice!CW3)</f>
        <v/>
      </c>
      <c r="DB5" s="87" t="str">
        <f>IF(Invoice!CX3=0,"",Invoice!CX3)</f>
        <v/>
      </c>
      <c r="DC5" s="87" t="str">
        <f>IF(Invoice!CY3=0,"",Invoice!CY3)</f>
        <v/>
      </c>
      <c r="DD5" s="87" t="str">
        <f>IF(Invoice!CZ3=0,"",Invoice!CZ3)</f>
        <v/>
      </c>
      <c r="DE5" s="87" t="str">
        <f>IF(Invoice!DA3=0,"",Invoice!DA3)</f>
        <v/>
      </c>
      <c r="DF5" s="87" t="str">
        <f>IF(Invoice!DB3=0,"",Invoice!DB3)</f>
        <v/>
      </c>
      <c r="DG5" s="87" t="str">
        <f>IF(Invoice!DC3=0,"",Invoice!DC3)</f>
        <v/>
      </c>
      <c r="DH5" s="87" t="str">
        <f>IF(Invoice!DD3=0,"",Invoice!DD3)</f>
        <v/>
      </c>
      <c r="DI5" s="87" t="str">
        <f>IF(Invoice!DE3=0,"",Invoice!DE3)</f>
        <v/>
      </c>
      <c r="DJ5" s="87" t="str">
        <f>IF(Invoice!DF3=0,"",Invoice!DF3)</f>
        <v/>
      </c>
      <c r="DK5" s="87" t="str">
        <f>IF(Invoice!DG3=0,"",Invoice!DG3)</f>
        <v/>
      </c>
      <c r="DL5" s="87" t="str">
        <f>IF(Invoice!DH3=0,"",Invoice!DH3)</f>
        <v/>
      </c>
      <c r="DM5" s="87" t="str">
        <f>IF(Invoice!DI3=0,"",Invoice!DI3)</f>
        <v/>
      </c>
      <c r="DN5" s="87" t="str">
        <f>IF(Invoice!DJ3=0,"",Invoice!DJ3)</f>
        <v/>
      </c>
      <c r="DO5" s="87" t="str">
        <f>IF(Invoice!DK3=0,"",Invoice!DK3)</f>
        <v/>
      </c>
      <c r="DP5" s="87" t="str">
        <f>IF(Invoice!DL3=0,"",Invoice!DL3)</f>
        <v/>
      </c>
      <c r="DQ5" s="87" t="str">
        <f>IF(Invoice!DM3=0,"",Invoice!DM3)</f>
        <v/>
      </c>
      <c r="DR5" s="87" t="str">
        <f>IF(Invoice!DN3=0,"",Invoice!DN3)</f>
        <v/>
      </c>
      <c r="DS5" s="87" t="str">
        <f>IF(Invoice!DO3=0,"",Invoice!DO3)</f>
        <v/>
      </c>
      <c r="DT5" s="87" t="str">
        <f>IF(Invoice!DP3=0,"",Invoice!DP3)</f>
        <v/>
      </c>
      <c r="DU5" s="87" t="str">
        <f>IF(Invoice!DQ3=0,"",Invoice!DQ3)</f>
        <v/>
      </c>
      <c r="DV5" s="87" t="str">
        <f>IF(Invoice!DR3=0,"",Invoice!DR3)</f>
        <v/>
      </c>
      <c r="DW5" s="87" t="str">
        <f>IF(Invoice!DS3=0,"",Invoice!DS3)</f>
        <v/>
      </c>
      <c r="DX5" s="87" t="str">
        <f>IF(Invoice!DT3=0,"",Invoice!DT3)</f>
        <v/>
      </c>
      <c r="DY5" s="87" t="str">
        <f>IF(Invoice!DU3=0,"",Invoice!DU3)</f>
        <v/>
      </c>
      <c r="DZ5" s="87" t="str">
        <f>IF(Invoice!DV3=0,"",Invoice!DV3)</f>
        <v/>
      </c>
      <c r="EA5" s="87" t="str">
        <f>IF(Invoice!DW3=0,"",Invoice!DW3)</f>
        <v/>
      </c>
      <c r="EB5" s="87" t="str">
        <f>IF(Invoice!DX3=0,"",Invoice!DX3)</f>
        <v/>
      </c>
      <c r="EC5" s="87" t="str">
        <f>IF(Invoice!DY3=0,"",Invoice!DY3)</f>
        <v/>
      </c>
      <c r="ED5" s="87" t="str">
        <f>IF(Invoice!DZ3=0,"",Invoice!DZ3)</f>
        <v/>
      </c>
      <c r="EE5" s="87" t="str">
        <f>IF(Invoice!EA3=0,"",Invoice!EA3)</f>
        <v/>
      </c>
      <c r="EF5" s="87" t="str">
        <f>IF(Invoice!EB3=0,"",Invoice!EB3)</f>
        <v/>
      </c>
      <c r="EG5" s="87" t="str">
        <f>IF(Invoice!EC3=0,"",Invoice!EC3)</f>
        <v/>
      </c>
      <c r="EH5" s="87" t="str">
        <f>IF(Invoice!ED3=0,"",Invoice!ED3)</f>
        <v/>
      </c>
      <c r="EI5" s="87" t="str">
        <f>IF(Invoice!EE3=0,"",Invoice!EE3)</f>
        <v/>
      </c>
      <c r="EJ5" s="87" t="str">
        <f>IF(Invoice!EF3=0,"",Invoice!EF3)</f>
        <v/>
      </c>
      <c r="EK5" s="87" t="str">
        <f>IF(Invoice!EG3=0,"",Invoice!EG3)</f>
        <v/>
      </c>
      <c r="EL5" s="87" t="str">
        <f>IF(Invoice!EH3=0,"",Invoice!EH3)</f>
        <v/>
      </c>
      <c r="EM5" s="87" t="str">
        <f>IF(Invoice!EI3=0,"",Invoice!EI3)</f>
        <v/>
      </c>
      <c r="EN5" s="87" t="str">
        <f>IF(Invoice!EJ3=0,"",Invoice!EJ3)</f>
        <v/>
      </c>
      <c r="EO5" s="87" t="str">
        <f>IF(Invoice!EK3=0,"",Invoice!EK3)</f>
        <v/>
      </c>
      <c r="EP5" s="87" t="str">
        <f>IF(Invoice!EL3=0,"",Invoice!EL3)</f>
        <v/>
      </c>
      <c r="EQ5" s="87" t="str">
        <f>IF(Invoice!EM3=0,"",Invoice!EM3)</f>
        <v/>
      </c>
      <c r="ER5" s="87" t="str">
        <f>IF(Invoice!EN3=0,"",Invoice!EN3)</f>
        <v/>
      </c>
      <c r="ES5" s="87" t="str">
        <f>IF(Invoice!EO3=0,"",Invoice!EO3)</f>
        <v/>
      </c>
      <c r="ET5" s="87" t="str">
        <f>IF(Invoice!EP3=0,"",Invoice!EP3)</f>
        <v/>
      </c>
      <c r="EU5" s="87" t="str">
        <f>IF(Invoice!EQ3=0,"",Invoice!EQ3)</f>
        <v/>
      </c>
      <c r="EV5" s="87" t="str">
        <f>IF(Invoice!ER3=0,"",Invoice!ER3)</f>
        <v/>
      </c>
      <c r="EW5" s="87" t="str">
        <f>IF(Invoice!ES3=0,"",Invoice!ES3)</f>
        <v/>
      </c>
      <c r="EX5" s="87" t="str">
        <f>IF(Invoice!ET3=0,"",Invoice!ET3)</f>
        <v/>
      </c>
      <c r="EY5" s="87" t="str">
        <f>IF(Invoice!EU3=0,"",Invoice!EU3)</f>
        <v/>
      </c>
      <c r="EZ5" s="87" t="str">
        <f>IF(Invoice!EV3=0,"",Invoice!EV3)</f>
        <v/>
      </c>
      <c r="FA5" s="87" t="str">
        <f>IF(Invoice!EW3=0,"",Invoice!EW3)</f>
        <v/>
      </c>
      <c r="FB5" s="87" t="str">
        <f>IF(Invoice!EX3=0,"",Invoice!EX3)</f>
        <v/>
      </c>
      <c r="FC5" s="87" t="str">
        <f>IF(Invoice!EY3=0,"",Invoice!EY3)</f>
        <v/>
      </c>
      <c r="FD5" s="87" t="str">
        <f>IF(Invoice!EZ3=0,"",Invoice!EZ3)</f>
        <v/>
      </c>
      <c r="FE5" s="87" t="str">
        <f>IF(Invoice!FA3=0,"",Invoice!FA3)</f>
        <v/>
      </c>
      <c r="FF5" s="87" t="str">
        <f>IF(Invoice!FB3=0,"",Invoice!FB3)</f>
        <v/>
      </c>
      <c r="FG5" s="87" t="str">
        <f>IF(Invoice!FC3=0,"",Invoice!FC3)</f>
        <v/>
      </c>
      <c r="FH5" s="87" t="str">
        <f>IF(Invoice!FD3=0,"",Invoice!FD3)</f>
        <v/>
      </c>
      <c r="FI5" s="87" t="str">
        <f>IF(Invoice!FE3=0,"",Invoice!FE3)</f>
        <v/>
      </c>
      <c r="FJ5" s="87" t="str">
        <f>IF(Invoice!FF3=0,"",Invoice!FF3)</f>
        <v/>
      </c>
      <c r="FK5" s="87" t="str">
        <f>IF(Invoice!FG3=0,"",Invoice!FG3)</f>
        <v/>
      </c>
      <c r="FL5" s="87" t="str">
        <f>IF(Invoice!FH3=0,"",Invoice!FH3)</f>
        <v/>
      </c>
      <c r="FM5" s="87" t="str">
        <f>IF(Invoice!FI3=0,"",Invoice!FI3)</f>
        <v/>
      </c>
      <c r="FN5" s="87" t="str">
        <f>IF(Invoice!FJ3=0,"",Invoice!FJ3)</f>
        <v/>
      </c>
      <c r="FO5" s="87" t="str">
        <f>IF(Invoice!FK3=0,"",Invoice!FK3)</f>
        <v/>
      </c>
      <c r="FP5" s="87" t="str">
        <f>IF(Invoice!FL3=0,"",Invoice!FL3)</f>
        <v/>
      </c>
      <c r="FQ5" s="87" t="str">
        <f>IF(Invoice!FM3=0,"",Invoice!FM3)</f>
        <v/>
      </c>
      <c r="FR5" s="87" t="str">
        <f>IF(Invoice!FN3=0,"",Invoice!FN3)</f>
        <v/>
      </c>
      <c r="FS5" s="87" t="str">
        <f>IF(Invoice!FO3=0,"",Invoice!FO3)</f>
        <v/>
      </c>
      <c r="FT5" s="87" t="str">
        <f>IF(Invoice!FP3=0,"",Invoice!FP3)</f>
        <v/>
      </c>
      <c r="FU5" s="87" t="str">
        <f>IF(Invoice!FQ3=0,"",Invoice!FQ3)</f>
        <v/>
      </c>
      <c r="FV5" s="87" t="str">
        <f>IF(Invoice!FR3=0,"",Invoice!FR3)</f>
        <v/>
      </c>
      <c r="FW5" s="87" t="str">
        <f>IF(Invoice!FS3=0,"",Invoice!FS3)</f>
        <v/>
      </c>
      <c r="FX5" s="87" t="str">
        <f>IF(Invoice!FT3=0,"",Invoice!FT3)</f>
        <v/>
      </c>
      <c r="FY5" s="87" t="str">
        <f>IF(Invoice!FU3=0,"",Invoice!FU3)</f>
        <v/>
      </c>
      <c r="FZ5" s="87" t="str">
        <f>IF(Invoice!FV3=0,"",Invoice!FV3)</f>
        <v/>
      </c>
      <c r="GA5" s="87" t="str">
        <f>IF(Invoice!FW3=0,"",Invoice!FW3)</f>
        <v/>
      </c>
      <c r="GB5" s="87" t="str">
        <f>IF(Invoice!FX3=0,"",Invoice!FX3)</f>
        <v/>
      </c>
      <c r="GC5" s="87" t="str">
        <f>IF(Invoice!FY3=0,"",Invoice!FY3)</f>
        <v/>
      </c>
      <c r="GD5" s="87" t="str">
        <f>IF(Invoice!FZ3=0,"",Invoice!FZ3)</f>
        <v/>
      </c>
      <c r="GE5" s="87" t="str">
        <f>IF(Invoice!GA3=0,"",Invoice!GA3)</f>
        <v/>
      </c>
      <c r="GF5" s="87" t="str">
        <f>IF(Invoice!GB3=0,"",Invoice!GB3)</f>
        <v/>
      </c>
      <c r="GG5" s="87" t="str">
        <f>IF(Invoice!GC3=0,"",Invoice!GC3)</f>
        <v/>
      </c>
      <c r="GH5" s="87" t="str">
        <f>IF(Invoice!GD3=0,"",Invoice!GD3)</f>
        <v/>
      </c>
      <c r="GI5" s="87" t="str">
        <f>IF(Invoice!GE3=0,"",Invoice!GE3)</f>
        <v/>
      </c>
      <c r="GJ5" s="87" t="str">
        <f>IF(Invoice!GF3=0,"",Invoice!GF3)</f>
        <v/>
      </c>
      <c r="GK5" s="87" t="str">
        <f>IF(Invoice!GG3=0,"",Invoice!GG3)</f>
        <v/>
      </c>
      <c r="GL5" s="87" t="str">
        <f>IF(Invoice!GH3=0,"",Invoice!GH3)</f>
        <v/>
      </c>
      <c r="GM5" s="87" t="str">
        <f>IF(Invoice!GI3=0,"",Invoice!GI3)</f>
        <v/>
      </c>
      <c r="GN5" s="87" t="str">
        <f>IF(Invoice!GJ3=0,"",Invoice!GJ3)</f>
        <v/>
      </c>
      <c r="GO5" s="87" t="str">
        <f>IF(Invoice!GK3=0,"",Invoice!GK3)</f>
        <v/>
      </c>
      <c r="GP5" s="87" t="str">
        <f>IF(Invoice!GL3=0,"",Invoice!GL3)</f>
        <v/>
      </c>
      <c r="GQ5" s="87" t="str">
        <f>IF(Invoice!GM3=0,"",Invoice!GM3)</f>
        <v/>
      </c>
      <c r="GR5" s="87" t="str">
        <f>IF(Invoice!GN3=0,"",Invoice!GN3)</f>
        <v/>
      </c>
      <c r="GS5" s="87" t="str">
        <f>IF(Invoice!GO3=0,"",Invoice!GO3)</f>
        <v/>
      </c>
      <c r="GT5" s="87" t="str">
        <f>IF(Invoice!GP3=0,"",Invoice!GP3)</f>
        <v/>
      </c>
      <c r="GU5" s="87" t="str">
        <f>IF(Invoice!GQ3=0,"",Invoice!GQ3)</f>
        <v/>
      </c>
      <c r="GV5" s="87" t="str">
        <f>IF(Invoice!GR3=0,"",Invoice!GR3)</f>
        <v/>
      </c>
      <c r="GW5" s="87" t="str">
        <f>IF(Invoice!GS3=0,"",Invoice!GS3)</f>
        <v/>
      </c>
      <c r="GX5" s="87" t="str">
        <f>IF(Invoice!GT3=0,"",Invoice!GT3)</f>
        <v/>
      </c>
      <c r="GY5" s="87" t="str">
        <f>IF(Invoice!GU3=0,"",Invoice!GU3)</f>
        <v/>
      </c>
      <c r="GZ5" s="87" t="str">
        <f>IF(Invoice!GV3=0,"",Invoice!GV3)</f>
        <v/>
      </c>
      <c r="HA5" s="87" t="str">
        <f>IF(Invoice!GW3=0,"",Invoice!GW3)</f>
        <v/>
      </c>
      <c r="HB5" s="87" t="str">
        <f>IF(Invoice!GX3=0,"",Invoice!GX3)</f>
        <v/>
      </c>
      <c r="HC5" s="87" t="str">
        <f>IF(Invoice!GY3=0,"",Invoice!GY3)</f>
        <v/>
      </c>
      <c r="HD5" s="87" t="str">
        <f>IF(Invoice!GZ3=0,"",Invoice!GZ3)</f>
        <v/>
      </c>
      <c r="HE5" s="87" t="str">
        <f>IF(Invoice!HA3=0,"",Invoice!HA3)</f>
        <v/>
      </c>
      <c r="HF5" s="87" t="str">
        <f>IF(Invoice!HB3=0,"",Invoice!HB3)</f>
        <v/>
      </c>
      <c r="HG5" s="87" t="str">
        <f>IF(Invoice!HC3=0,"",Invoice!HC3)</f>
        <v/>
      </c>
      <c r="HH5" s="87" t="str">
        <f>IF(Invoice!HD3=0,"",Invoice!HD3)</f>
        <v/>
      </c>
      <c r="HI5" s="87" t="str">
        <f>IF(Invoice!HE3=0,"",Invoice!HE3)</f>
        <v/>
      </c>
      <c r="HJ5" s="87" t="str">
        <f>IF(Invoice!HF3=0,"",Invoice!HF3)</f>
        <v/>
      </c>
      <c r="HK5" s="87" t="str">
        <f>IF(Invoice!HG3=0,"",Invoice!HG3)</f>
        <v/>
      </c>
      <c r="HL5" s="87" t="str">
        <f>IF(Invoice!HH3=0,"",Invoice!HH3)</f>
        <v/>
      </c>
      <c r="HM5" s="87" t="str">
        <f>IF(Invoice!HI3=0,"",Invoice!HI3)</f>
        <v/>
      </c>
      <c r="HN5" s="87" t="str">
        <f>IF(Invoice!HJ3=0,"",Invoice!HJ3)</f>
        <v/>
      </c>
      <c r="HO5" s="87" t="str">
        <f>IF(Invoice!HK3=0,"",Invoice!HK3)</f>
        <v/>
      </c>
      <c r="HP5" s="87" t="str">
        <f>IF(Invoice!HL3=0,"",Invoice!HL3)</f>
        <v/>
      </c>
      <c r="HQ5" s="87" t="str">
        <f>IF(Invoice!HM3=0,"",Invoice!HM3)</f>
        <v/>
      </c>
      <c r="HR5" s="87" t="str">
        <f>IF(Invoice!HN3=0,"",Invoice!HN3)</f>
        <v/>
      </c>
      <c r="HS5" s="87" t="str">
        <f>IF(Invoice!HO3=0,"",Invoice!HO3)</f>
        <v/>
      </c>
      <c r="HT5" s="87" t="str">
        <f>IF(Invoice!HP3=0,"",Invoice!HP3)</f>
        <v/>
      </c>
      <c r="HU5" s="87" t="str">
        <f>IF(Invoice!HQ3=0,"",Invoice!HQ3)</f>
        <v/>
      </c>
      <c r="HV5" s="87" t="str">
        <f>IF(Invoice!HR3=0,"",Invoice!HR3)</f>
        <v/>
      </c>
      <c r="HW5" s="87" t="str">
        <f>IF(Invoice!HS3=0,"",Invoice!HS3)</f>
        <v/>
      </c>
      <c r="HX5" s="87" t="str">
        <f>IF(Invoice!HT3=0,"",Invoice!HT3)</f>
        <v/>
      </c>
      <c r="HY5" s="87" t="str">
        <f>IF(Invoice!HU3=0,"",Invoice!HU3)</f>
        <v/>
      </c>
      <c r="HZ5" s="87" t="str">
        <f>IF(Invoice!HV3=0,"",Invoice!HV3)</f>
        <v/>
      </c>
      <c r="IA5" s="87" t="str">
        <f>IF(Invoice!HW3=0,"",Invoice!HW3)</f>
        <v/>
      </c>
      <c r="IB5" s="87" t="str">
        <f>IF(Invoice!HX3=0,"",Invoice!HX3)</f>
        <v/>
      </c>
      <c r="IC5" s="87" t="str">
        <f>IF(Invoice!HY3=0,"",Invoice!HY3)</f>
        <v/>
      </c>
      <c r="ID5" s="87" t="str">
        <f>IF(Invoice!HZ3=0,"",Invoice!HZ3)</f>
        <v/>
      </c>
      <c r="IE5" s="87" t="str">
        <f>IF(Invoice!IA3=0,"",Invoice!IA3)</f>
        <v/>
      </c>
      <c r="IF5" s="87" t="str">
        <f>IF(Invoice!IB3=0,"",Invoice!IB3)</f>
        <v/>
      </c>
      <c r="IG5" s="87" t="str">
        <f>IF(Invoice!IC3=0,"",Invoice!IC3)</f>
        <v/>
      </c>
      <c r="IH5" s="87" t="str">
        <f>IF(Invoice!ID3=0,"",Invoice!ID3)</f>
        <v/>
      </c>
      <c r="II5" s="87" t="str">
        <f>IF(Invoice!IE3=0,"",Invoice!IE3)</f>
        <v/>
      </c>
      <c r="IJ5" s="87" t="str">
        <f>IF(Invoice!IF3=0,"",Invoice!IF3)</f>
        <v/>
      </c>
      <c r="IK5" s="87" t="str">
        <f>IF(Invoice!IG3=0,"",Invoice!IG3)</f>
        <v/>
      </c>
      <c r="IL5" s="87" t="str">
        <f>IF(Invoice!IH3=0,"",Invoice!IH3)</f>
        <v/>
      </c>
      <c r="IM5" s="87" t="str">
        <f>IF(Invoice!II3=0,"",Invoice!II3)</f>
        <v/>
      </c>
      <c r="IN5" s="87" t="str">
        <f>IF(Invoice!IJ3=0,"",Invoice!IJ3)</f>
        <v/>
      </c>
      <c r="IO5" s="87" t="str">
        <f>IF(Invoice!IK3=0,"",Invoice!IK3)</f>
        <v/>
      </c>
      <c r="IP5" s="87" t="str">
        <f>IF(Invoice!IL3=0,"",Invoice!IL3)</f>
        <v/>
      </c>
      <c r="IQ5" s="87" t="str">
        <f>IF(Invoice!IM3=0,"",Invoice!IM3)</f>
        <v/>
      </c>
      <c r="IR5" s="87" t="str">
        <f>IF(Invoice!IN3=0,"",Invoice!IN3)</f>
        <v/>
      </c>
      <c r="IS5" s="87" t="str">
        <f>IF(Invoice!IO3=0,"",Invoice!IO3)</f>
        <v/>
      </c>
      <c r="IT5" s="87" t="str">
        <f>IF(Invoice!IP3=0,"",Invoice!IP3)</f>
        <v/>
      </c>
      <c r="IU5" s="87" t="str">
        <f>IF(Invoice!IQ3=0,"",Invoice!IQ3)</f>
        <v/>
      </c>
      <c r="IV5" s="87" t="str">
        <f>IF(Invoice!IR3=0,"",Invoice!IR3)</f>
        <v/>
      </c>
      <c r="IW5" s="87" t="str">
        <f>IF(Invoice!IS3=0,"",Invoice!IS3)</f>
        <v/>
      </c>
      <c r="IX5" s="87" t="str">
        <f>IF(Invoice!IT3=0,"",Invoice!IT3)</f>
        <v/>
      </c>
      <c r="IY5" s="87" t="str">
        <f>IF(Invoice!IU3=0,"",Invoice!IU3)</f>
        <v/>
      </c>
      <c r="IZ5" s="87" t="str">
        <f>IF(Invoice!IV3=0,"",Invoice!IV3)</f>
        <v/>
      </c>
      <c r="JA5" s="87" t="str">
        <f>IF(Invoice!IW3=0,"",Invoice!IW3)</f>
        <v/>
      </c>
      <c r="JB5" s="87" t="str">
        <f>IF(Invoice!IX3=0,"",Invoice!IX3)</f>
        <v/>
      </c>
      <c r="JC5" s="87" t="str">
        <f>IF(Invoice!IY3=0,"",Invoice!IY3)</f>
        <v/>
      </c>
      <c r="JD5" s="87" t="str">
        <f>IF(Invoice!IZ3=0,"",Invoice!IZ3)</f>
        <v/>
      </c>
      <c r="JE5" s="87" t="str">
        <f>IF(Invoice!JA3=0,"",Invoice!JA3)</f>
        <v/>
      </c>
      <c r="JF5" s="87" t="str">
        <f>IF(Invoice!JB3=0,"",Invoice!JB3)</f>
        <v/>
      </c>
      <c r="JG5" s="87" t="str">
        <f>IF(Invoice!JC3=0,"",Invoice!JC3)</f>
        <v/>
      </c>
      <c r="JH5" s="87" t="str">
        <f>IF(Invoice!JD3=0,"",Invoice!JD3)</f>
        <v/>
      </c>
      <c r="JI5" s="87" t="str">
        <f>IF(Invoice!JE3=0,"",Invoice!JE3)</f>
        <v/>
      </c>
      <c r="JJ5" s="87" t="str">
        <f>IF(Invoice!JF3=0,"",Invoice!JF3)</f>
        <v/>
      </c>
      <c r="JK5" s="87" t="str">
        <f>IF(Invoice!JG3=0,"",Invoice!JG3)</f>
        <v/>
      </c>
      <c r="JL5" s="87" t="str">
        <f>IF(Invoice!JH3=0,"",Invoice!JH3)</f>
        <v/>
      </c>
      <c r="JM5" s="87" t="str">
        <f>IF(Invoice!JI3=0,"",Invoice!JI3)</f>
        <v/>
      </c>
      <c r="JN5" s="87" t="str">
        <f>IF(Invoice!JJ3=0,"",Invoice!JJ3)</f>
        <v/>
      </c>
      <c r="JO5" s="87" t="str">
        <f>IF(Invoice!JK3=0,"",Invoice!JK3)</f>
        <v/>
      </c>
      <c r="JP5" s="87" t="str">
        <f>IF(Invoice!JL3=0,"",Invoice!JL3)</f>
        <v/>
      </c>
      <c r="JQ5" s="87" t="str">
        <f>IF(Invoice!JM3=0,"",Invoice!JM3)</f>
        <v/>
      </c>
      <c r="JR5" s="87" t="str">
        <f>IF(Invoice!JN3=0,"",Invoice!JN3)</f>
        <v/>
      </c>
      <c r="JS5" s="87" t="str">
        <f>IF(Invoice!JO3=0,"",Invoice!JO3)</f>
        <v/>
      </c>
      <c r="JT5" s="87" t="str">
        <f>IF(Invoice!JP3=0,"",Invoice!JP3)</f>
        <v/>
      </c>
      <c r="JU5" s="87" t="str">
        <f>IF(Invoice!JQ3=0,"",Invoice!JQ3)</f>
        <v/>
      </c>
      <c r="JV5" s="87" t="str">
        <f>IF(Invoice!JR3=0,"",Invoice!JR3)</f>
        <v/>
      </c>
      <c r="JW5" s="87" t="str">
        <f>IF(Invoice!JS3=0,"",Invoice!JS3)</f>
        <v/>
      </c>
      <c r="JX5" s="87" t="str">
        <f>IF(Invoice!JT3=0,"",Invoice!JT3)</f>
        <v/>
      </c>
      <c r="JY5" s="87" t="str">
        <f>IF(Invoice!JU3=0,"",Invoice!JU3)</f>
        <v/>
      </c>
      <c r="JZ5" s="87" t="str">
        <f>IF(Invoice!JV3=0,"",Invoice!JV3)</f>
        <v/>
      </c>
      <c r="KA5" s="87" t="str">
        <f>IF(Invoice!JW3=0,"",Invoice!JW3)</f>
        <v/>
      </c>
      <c r="KB5" s="87" t="str">
        <f>IF(Invoice!JX3=0,"",Invoice!JX3)</f>
        <v/>
      </c>
      <c r="KC5" s="87" t="str">
        <f>IF(Invoice!JY3=0,"",Invoice!JY3)</f>
        <v/>
      </c>
      <c r="KD5" s="87" t="str">
        <f>IF(Invoice!JZ3=0,"",Invoice!JZ3)</f>
        <v/>
      </c>
      <c r="KE5" s="87" t="str">
        <f>IF(Invoice!KA3=0,"",Invoice!KA3)</f>
        <v/>
      </c>
      <c r="KF5" s="87" t="str">
        <f>IF(Invoice!KB3=0,"",Invoice!KB3)</f>
        <v/>
      </c>
      <c r="KG5" s="87" t="str">
        <f>IF(Invoice!KC3=0,"",Invoice!KC3)</f>
        <v/>
      </c>
      <c r="KH5" s="87" t="str">
        <f>IF(Invoice!KD3=0,"",Invoice!KD3)</f>
        <v/>
      </c>
      <c r="KI5" s="87" t="str">
        <f>IF(Invoice!KE3=0,"",Invoice!KE3)</f>
        <v/>
      </c>
      <c r="KJ5" s="87" t="str">
        <f>IF(Invoice!KF3=0,"",Invoice!KF3)</f>
        <v/>
      </c>
      <c r="KK5" s="87" t="str">
        <f>IF(Invoice!KG3=0,"",Invoice!KG3)</f>
        <v/>
      </c>
      <c r="KL5" s="87" t="str">
        <f>IF(Invoice!KH3=0,"",Invoice!KH3)</f>
        <v/>
      </c>
      <c r="KM5" s="87" t="str">
        <f>IF(Invoice!KI3=0,"",Invoice!KI3)</f>
        <v/>
      </c>
      <c r="KN5" s="87" t="str">
        <f>IF(Invoice!KJ3=0,"",Invoice!KJ3)</f>
        <v/>
      </c>
      <c r="KO5" s="87" t="str">
        <f>IF(Invoice!KK3=0,"",Invoice!KK3)</f>
        <v/>
      </c>
      <c r="KP5" s="87" t="str">
        <f>IF(Invoice!KL3=0,"",Invoice!KL3)</f>
        <v/>
      </c>
      <c r="KQ5" s="87" t="str">
        <f>IF(Invoice!KM3=0,"",Invoice!KM3)</f>
        <v/>
      </c>
      <c r="KR5" s="87" t="str">
        <f>IF(Invoice!KN3=0,"",Invoice!KN3)</f>
        <v/>
      </c>
      <c r="KS5" s="87" t="str">
        <f>IF(Invoice!KO3=0,"",Invoice!KO3)</f>
        <v/>
      </c>
      <c r="KT5" s="87" t="str">
        <f>IF(Invoice!KP3=0,"",Invoice!KP3)</f>
        <v/>
      </c>
      <c r="KU5" s="87" t="str">
        <f>IF(Invoice!KQ3=0,"",Invoice!KQ3)</f>
        <v/>
      </c>
      <c r="KV5" s="87" t="str">
        <f>IF(Invoice!KR3=0,"",Invoice!KR3)</f>
        <v/>
      </c>
      <c r="KW5" s="87" t="str">
        <f>IF(Invoice!KS3=0,"",Invoice!KS3)</f>
        <v/>
      </c>
      <c r="KX5" s="87" t="str">
        <f>IF(Invoice!KT3=0,"",Invoice!KT3)</f>
        <v/>
      </c>
      <c r="KY5" s="87" t="str">
        <f>IF(Invoice!KU3=0,"",Invoice!KU3)</f>
        <v/>
      </c>
      <c r="KZ5" s="87" t="str">
        <f>IF(Invoice!KV3=0,"",Invoice!KV3)</f>
        <v/>
      </c>
      <c r="LA5" s="87" t="str">
        <f>IF(Invoice!KW3=0,"",Invoice!KW3)</f>
        <v/>
      </c>
      <c r="LB5" s="87" t="str">
        <f>IF(Invoice!KX3=0,"",Invoice!KX3)</f>
        <v/>
      </c>
      <c r="LC5" s="87" t="str">
        <f>IF(Invoice!KY3=0,"",Invoice!KY3)</f>
        <v/>
      </c>
      <c r="LD5" s="87" t="str">
        <f>IF(Invoice!KZ3=0,"",Invoice!KZ3)</f>
        <v/>
      </c>
      <c r="LE5" s="87" t="str">
        <f>IF(Invoice!LA3=0,"",Invoice!LA3)</f>
        <v/>
      </c>
      <c r="LF5" s="87" t="str">
        <f>IF(Invoice!LB3=0,"",Invoice!LB3)</f>
        <v/>
      </c>
      <c r="LG5" s="87" t="str">
        <f>IF(Invoice!LC3=0,"",Invoice!LC3)</f>
        <v/>
      </c>
      <c r="LH5" s="87" t="str">
        <f>IF(Invoice!LD3=0,"",Invoice!LD3)</f>
        <v/>
      </c>
      <c r="LI5" s="87" t="str">
        <f>IF(Invoice!LE3=0,"",Invoice!LE3)</f>
        <v/>
      </c>
      <c r="LJ5" s="87" t="str">
        <f>IF(Invoice!LF3=0,"",Invoice!LF3)</f>
        <v/>
      </c>
      <c r="LK5" s="87" t="str">
        <f>IF(Invoice!LG3=0,"",Invoice!LG3)</f>
        <v/>
      </c>
      <c r="LL5" s="87" t="str">
        <f>IF(Invoice!LH3=0,"",Invoice!LH3)</f>
        <v/>
      </c>
      <c r="LM5" s="87" t="str">
        <f>IF(Invoice!LI3=0,"",Invoice!LI3)</f>
        <v/>
      </c>
      <c r="LN5" s="87" t="str">
        <f>IF(Invoice!LJ3=0,"",Invoice!LJ3)</f>
        <v/>
      </c>
      <c r="LO5" s="87" t="str">
        <f>IF(Invoice!LK3=0,"",Invoice!LK3)</f>
        <v/>
      </c>
      <c r="LP5" s="87" t="str">
        <f>IF(Invoice!LL3=0,"",Invoice!LL3)</f>
        <v/>
      </c>
      <c r="LQ5" s="87" t="str">
        <f>IF(Invoice!LM3=0,"",Invoice!LM3)</f>
        <v/>
      </c>
      <c r="LR5" s="87" t="str">
        <f>IF(Invoice!LN3=0,"",Invoice!LN3)</f>
        <v/>
      </c>
      <c r="LS5" s="87" t="str">
        <f>IF(Invoice!LO3=0,"",Invoice!LO3)</f>
        <v/>
      </c>
      <c r="LT5" s="87" t="str">
        <f>IF(Invoice!LP3=0,"",Invoice!LP3)</f>
        <v/>
      </c>
      <c r="LU5" s="87" t="str">
        <f>IF(Invoice!LQ3=0,"",Invoice!LQ3)</f>
        <v/>
      </c>
      <c r="LV5" s="87" t="str">
        <f>IF(Invoice!LR3=0,"",Invoice!LR3)</f>
        <v/>
      </c>
      <c r="LW5" s="87" t="str">
        <f>IF(Invoice!LS3=0,"",Invoice!LS3)</f>
        <v/>
      </c>
      <c r="LX5" s="87" t="str">
        <f>IF(Invoice!LT3=0,"",Invoice!LT3)</f>
        <v/>
      </c>
      <c r="LY5" s="87" t="str">
        <f>IF(Invoice!LU3=0,"",Invoice!LU3)</f>
        <v/>
      </c>
      <c r="LZ5" s="87" t="str">
        <f>IF(Invoice!LV3=0,"",Invoice!LV3)</f>
        <v/>
      </c>
      <c r="MA5" s="87" t="str">
        <f>IF(Invoice!LW3=0,"",Invoice!LW3)</f>
        <v/>
      </c>
      <c r="MB5" s="87" t="str">
        <f>IF(Invoice!LX3=0,"",Invoice!LX3)</f>
        <v/>
      </c>
      <c r="MC5" s="87" t="str">
        <f>IF(Invoice!LY3=0,"",Invoice!LY3)</f>
        <v/>
      </c>
      <c r="MD5" s="87" t="str">
        <f>IF(Invoice!LZ3=0,"",Invoice!LZ3)</f>
        <v/>
      </c>
      <c r="ME5" s="87" t="str">
        <f>IF(Invoice!MA3=0,"",Invoice!MA3)</f>
        <v/>
      </c>
      <c r="MF5" s="87" t="str">
        <f>IF(Invoice!MB3=0,"",Invoice!MB3)</f>
        <v/>
      </c>
      <c r="MG5" s="87" t="str">
        <f>IF(Invoice!MC3=0,"",Invoice!MC3)</f>
        <v/>
      </c>
      <c r="MH5" s="87" t="str">
        <f>IF(Invoice!MD3=0,"",Invoice!MD3)</f>
        <v/>
      </c>
      <c r="MI5" s="87" t="str">
        <f>IF(Invoice!ME3=0,"",Invoice!ME3)</f>
        <v/>
      </c>
      <c r="MJ5" s="87" t="str">
        <f>IF(Invoice!MF3=0,"",Invoice!MF3)</f>
        <v/>
      </c>
      <c r="MK5" s="87" t="str">
        <f>IF(Invoice!MG3=0,"",Invoice!MG3)</f>
        <v/>
      </c>
      <c r="ML5" s="87" t="str">
        <f>IF(Invoice!MH3=0,"",Invoice!MH3)</f>
        <v/>
      </c>
      <c r="MM5" s="87" t="str">
        <f>IF(Invoice!MI3=0,"",Invoice!MI3)</f>
        <v/>
      </c>
      <c r="MN5" s="87" t="str">
        <f>IF(Invoice!MJ3=0,"",Invoice!MJ3)</f>
        <v/>
      </c>
      <c r="MO5" s="87" t="str">
        <f>IF(Invoice!MK3=0,"",Invoice!MK3)</f>
        <v/>
      </c>
      <c r="MP5" s="87" t="str">
        <f>IF(Invoice!ML3=0,"",Invoice!ML3)</f>
        <v/>
      </c>
      <c r="MQ5" s="87" t="str">
        <f>IF(Invoice!MM3=0,"",Invoice!MM3)</f>
        <v/>
      </c>
      <c r="MR5" s="87" t="str">
        <f>IF(Invoice!MN3=0,"",Invoice!MN3)</f>
        <v/>
      </c>
      <c r="MS5" s="87" t="str">
        <f>IF(Invoice!MO3=0,"",Invoice!MO3)</f>
        <v/>
      </c>
      <c r="MT5" s="87" t="str">
        <f>IF(Invoice!MP3=0,"",Invoice!MP3)</f>
        <v/>
      </c>
      <c r="MU5" s="87" t="str">
        <f>IF(Invoice!MQ3=0,"",Invoice!MQ3)</f>
        <v/>
      </c>
      <c r="MV5" s="87" t="str">
        <f>IF(Invoice!MR3=0,"",Invoice!MR3)</f>
        <v/>
      </c>
      <c r="MW5" s="87" t="str">
        <f>IF(Invoice!MS3=0,"",Invoice!MS3)</f>
        <v/>
      </c>
      <c r="MX5" s="87" t="str">
        <f>IF(Invoice!MT3=0,"",Invoice!MT3)</f>
        <v/>
      </c>
      <c r="MY5" s="87" t="str">
        <f>IF(Invoice!MU3=0,"",Invoice!MU3)</f>
        <v/>
      </c>
      <c r="MZ5" s="87" t="str">
        <f>IF(Invoice!MV3=0,"",Invoice!MV3)</f>
        <v/>
      </c>
      <c r="NA5" s="87" t="str">
        <f>IF(Invoice!MW3=0,"",Invoice!MW3)</f>
        <v/>
      </c>
      <c r="NB5" s="87" t="str">
        <f>IF(Invoice!MX3=0,"",Invoice!MX3)</f>
        <v/>
      </c>
      <c r="NC5" s="87" t="str">
        <f>IF(Invoice!MY3=0,"",Invoice!MY3)</f>
        <v/>
      </c>
      <c r="ND5" s="87" t="str">
        <f>IF(Invoice!MZ3=0,"",Invoice!MZ3)</f>
        <v/>
      </c>
      <c r="NE5" s="87" t="str">
        <f>IF(Invoice!NA3=0,"",Invoice!NA3)</f>
        <v/>
      </c>
      <c r="NF5" s="87" t="str">
        <f>IF(Invoice!NB3=0,"",Invoice!NB3)</f>
        <v/>
      </c>
      <c r="NG5" s="87" t="str">
        <f>IF(Invoice!NC3=0,"",Invoice!NC3)</f>
        <v/>
      </c>
      <c r="NH5" s="87" t="str">
        <f>IF(Invoice!ND3=0,"",Invoice!ND3)</f>
        <v/>
      </c>
      <c r="NI5" s="87" t="str">
        <f>IF(Invoice!NE3=0,"",Invoice!NE3)</f>
        <v/>
      </c>
      <c r="NJ5" s="87" t="str">
        <f>IF(Invoice!NF3=0,"",Invoice!NF3)</f>
        <v/>
      </c>
      <c r="NK5" s="87" t="str">
        <f>IF(Invoice!NG3=0,"",Invoice!NG3)</f>
        <v/>
      </c>
      <c r="NL5" s="87" t="str">
        <f>IF(Invoice!NH3=0,"",Invoice!NH3)</f>
        <v/>
      </c>
      <c r="NM5" s="87" t="str">
        <f>IF(Invoice!NI3=0,"",Invoice!NI3)</f>
        <v/>
      </c>
      <c r="NN5" s="87" t="str">
        <f>IF(Invoice!NJ3=0,"",Invoice!NJ3)</f>
        <v/>
      </c>
      <c r="NO5" s="87" t="str">
        <f>IF(Invoice!NK3=0,"",Invoice!NK3)</f>
        <v/>
      </c>
      <c r="NP5" s="87" t="str">
        <f>IF(Invoice!NL3=0,"",Invoice!NL3)</f>
        <v/>
      </c>
      <c r="NQ5" s="87" t="str">
        <f>IF(Invoice!NM3=0,"",Invoice!NM3)</f>
        <v/>
      </c>
      <c r="NR5" s="87" t="str">
        <f>IF(Invoice!NN3=0,"",Invoice!NN3)</f>
        <v/>
      </c>
      <c r="NS5" s="87" t="str">
        <f>IF(Invoice!NO3=0,"",Invoice!NO3)</f>
        <v/>
      </c>
      <c r="NT5" s="87" t="str">
        <f>IF(Invoice!NP3=0,"",Invoice!NP3)</f>
        <v/>
      </c>
      <c r="NU5" s="87" t="str">
        <f>IF(Invoice!NQ3=0,"",Invoice!NQ3)</f>
        <v/>
      </c>
      <c r="NV5" s="87" t="str">
        <f>IF(Invoice!NR3=0,"",Invoice!NR3)</f>
        <v/>
      </c>
      <c r="NW5" s="87" t="str">
        <f>IF(Invoice!NS3=0,"",Invoice!NS3)</f>
        <v/>
      </c>
      <c r="NX5" s="87" t="str">
        <f>IF(Invoice!NT3=0,"",Invoice!NT3)</f>
        <v/>
      </c>
      <c r="NY5" s="87" t="str">
        <f>IF(Invoice!NU3=0,"",Invoice!NU3)</f>
        <v/>
      </c>
      <c r="NZ5" s="87" t="str">
        <f>IF(Invoice!NV3=0,"",Invoice!NV3)</f>
        <v/>
      </c>
      <c r="OA5" s="87" t="str">
        <f>IF(Invoice!NW3=0,"",Invoice!NW3)</f>
        <v/>
      </c>
      <c r="OB5" s="87" t="str">
        <f>IF(Invoice!NX3=0,"",Invoice!NX3)</f>
        <v/>
      </c>
      <c r="OC5" s="87" t="str">
        <f>IF(Invoice!NY3=0,"",Invoice!NY3)</f>
        <v/>
      </c>
      <c r="OD5" s="87" t="str">
        <f>IF(Invoice!NZ3=0,"",Invoice!NZ3)</f>
        <v/>
      </c>
      <c r="OE5" s="87" t="str">
        <f>IF(Invoice!OA3=0,"",Invoice!OA3)</f>
        <v/>
      </c>
      <c r="OF5" s="87" t="str">
        <f>IF(Invoice!OB3=0,"",Invoice!OB3)</f>
        <v/>
      </c>
      <c r="OG5" s="87" t="str">
        <f>IF(Invoice!OC3=0,"",Invoice!OC3)</f>
        <v/>
      </c>
      <c r="OH5" s="87" t="str">
        <f>IF(Invoice!OD3=0,"",Invoice!OD3)</f>
        <v/>
      </c>
      <c r="OI5" s="87" t="str">
        <f>IF(Invoice!OE3=0,"",Invoice!OE3)</f>
        <v/>
      </c>
      <c r="OJ5" s="87" t="str">
        <f>IF(Invoice!OF3=0,"",Invoice!OF3)</f>
        <v/>
      </c>
      <c r="OK5" s="87" t="str">
        <f>IF(Invoice!OG3=0,"",Invoice!OG3)</f>
        <v/>
      </c>
      <c r="OL5" s="87" t="str">
        <f>IF(Invoice!OH3=0,"",Invoice!OH3)</f>
        <v/>
      </c>
      <c r="OM5" s="87" t="str">
        <f>IF(Invoice!OI3=0,"",Invoice!OI3)</f>
        <v/>
      </c>
      <c r="ON5" s="87" t="str">
        <f>IF(Invoice!OJ3=0,"",Invoice!OJ3)</f>
        <v/>
      </c>
      <c r="OO5" s="87" t="str">
        <f>IF(Invoice!OK3=0,"",Invoice!OK3)</f>
        <v/>
      </c>
      <c r="OP5" s="87" t="str">
        <f>IF(Invoice!OL3=0,"",Invoice!OL3)</f>
        <v/>
      </c>
      <c r="OQ5" s="87" t="str">
        <f>IF(Invoice!OM3=0,"",Invoice!OM3)</f>
        <v/>
      </c>
      <c r="OR5" s="87" t="str">
        <f>IF(Invoice!ON3=0,"",Invoice!ON3)</f>
        <v/>
      </c>
      <c r="OS5" s="87" t="str">
        <f>IF(Invoice!OO3=0,"",Invoice!OO3)</f>
        <v/>
      </c>
      <c r="OT5" s="87" t="str">
        <f>IF(Invoice!OP3=0,"",Invoice!OP3)</f>
        <v/>
      </c>
      <c r="OU5" s="87" t="str">
        <f>IF(Invoice!OQ3=0,"",Invoice!OQ3)</f>
        <v/>
      </c>
      <c r="OV5" s="87" t="str">
        <f>IF(Invoice!OR3=0,"",Invoice!OR3)</f>
        <v/>
      </c>
      <c r="OW5" s="87" t="str">
        <f>IF(Invoice!OS3=0,"",Invoice!OS3)</f>
        <v/>
      </c>
      <c r="OX5" s="87" t="str">
        <f>IF(Invoice!OT3=0,"",Invoice!OT3)</f>
        <v/>
      </c>
      <c r="OY5" s="87" t="str">
        <f>IF(Invoice!OU3=0,"",Invoice!OU3)</f>
        <v/>
      </c>
      <c r="OZ5" s="87" t="str">
        <f>IF(Invoice!OV3=0,"",Invoice!OV3)</f>
        <v/>
      </c>
      <c r="PA5" s="87" t="str">
        <f>IF(Invoice!OW3=0,"",Invoice!OW3)</f>
        <v/>
      </c>
      <c r="PB5" s="87" t="str">
        <f>IF(Invoice!OX3=0,"",Invoice!OX3)</f>
        <v/>
      </c>
      <c r="PC5" s="87" t="str">
        <f>IF(Invoice!OY3=0,"",Invoice!OY3)</f>
        <v/>
      </c>
      <c r="PD5" s="87" t="str">
        <f>IF(Invoice!OZ3=0,"",Invoice!OZ3)</f>
        <v/>
      </c>
      <c r="PE5" s="87" t="str">
        <f>IF(Invoice!PA3=0,"",Invoice!PA3)</f>
        <v/>
      </c>
      <c r="PF5" s="87" t="str">
        <f>IF(Invoice!PB3=0,"",Invoice!PB3)</f>
        <v/>
      </c>
      <c r="PG5" s="87" t="str">
        <f>IF(Invoice!PC3=0,"",Invoice!PC3)</f>
        <v/>
      </c>
      <c r="PH5" s="87" t="str">
        <f>IF(Invoice!PD3=0,"",Invoice!PD3)</f>
        <v/>
      </c>
      <c r="PI5" s="87" t="str">
        <f>IF(Invoice!PE3=0,"",Invoice!PE3)</f>
        <v/>
      </c>
      <c r="PJ5" s="87" t="str">
        <f>IF(Invoice!PF3=0,"",Invoice!PF3)</f>
        <v/>
      </c>
      <c r="PK5" s="87" t="str">
        <f>IF(Invoice!PG3=0,"",Invoice!PG3)</f>
        <v/>
      </c>
      <c r="PL5" s="87" t="str">
        <f>IF(Invoice!PH3=0,"",Invoice!PH3)</f>
        <v/>
      </c>
      <c r="PM5" s="87" t="str">
        <f>IF(Invoice!PI3=0,"",Invoice!PI3)</f>
        <v/>
      </c>
      <c r="PN5" s="87" t="str">
        <f>IF(Invoice!PJ3=0,"",Invoice!PJ3)</f>
        <v/>
      </c>
      <c r="PO5" s="87" t="str">
        <f>IF(Invoice!PK3=0,"",Invoice!PK3)</f>
        <v/>
      </c>
      <c r="PP5" s="87" t="str">
        <f>IF(Invoice!PL3=0,"",Invoice!PL3)</f>
        <v/>
      </c>
      <c r="PQ5" s="87" t="str">
        <f>IF(Invoice!PM3=0,"",Invoice!PM3)</f>
        <v/>
      </c>
      <c r="PR5" s="87" t="str">
        <f>IF(Invoice!PN3=0,"",Invoice!PN3)</f>
        <v/>
      </c>
      <c r="PS5" s="87" t="str">
        <f>IF(Invoice!PO3=0,"",Invoice!PO3)</f>
        <v/>
      </c>
      <c r="PT5" s="87" t="str">
        <f>IF(Invoice!PP3=0,"",Invoice!PP3)</f>
        <v/>
      </c>
      <c r="PU5" s="87" t="str">
        <f>IF(Invoice!PQ3=0,"",Invoice!PQ3)</f>
        <v/>
      </c>
      <c r="PV5" s="87" t="str">
        <f>IF(Invoice!PR3=0,"",Invoice!PR3)</f>
        <v/>
      </c>
      <c r="PW5" s="87" t="str">
        <f>IF(Invoice!PS3=0,"",Invoice!PS3)</f>
        <v/>
      </c>
      <c r="PX5" s="87" t="str">
        <f>IF(Invoice!PT3=0,"",Invoice!PT3)</f>
        <v/>
      </c>
      <c r="PY5" s="87" t="str">
        <f>IF(Invoice!PU3=0,"",Invoice!PU3)</f>
        <v/>
      </c>
      <c r="PZ5" s="87" t="str">
        <f>IF(Invoice!PV3=0,"",Invoice!PV3)</f>
        <v/>
      </c>
      <c r="QA5" s="87" t="str">
        <f>IF(Invoice!PW3=0,"",Invoice!PW3)</f>
        <v/>
      </c>
      <c r="QB5" s="87" t="str">
        <f>IF(Invoice!PX3=0,"",Invoice!PX3)</f>
        <v/>
      </c>
      <c r="QC5" s="87" t="str">
        <f>IF(Invoice!PY3=0,"",Invoice!PY3)</f>
        <v/>
      </c>
      <c r="QD5" s="87" t="str">
        <f>IF(Invoice!PZ3=0,"",Invoice!PZ3)</f>
        <v/>
      </c>
      <c r="QE5" s="87" t="str">
        <f>IF(Invoice!QA3=0,"",Invoice!QA3)</f>
        <v/>
      </c>
      <c r="QF5" s="87" t="str">
        <f>IF(Invoice!QB3=0,"",Invoice!QB3)</f>
        <v/>
      </c>
      <c r="QG5" s="87" t="str">
        <f>IF(Invoice!QC3=0,"",Invoice!QC3)</f>
        <v/>
      </c>
      <c r="QH5" s="87" t="str">
        <f>IF(Invoice!QD3=0,"",Invoice!QD3)</f>
        <v/>
      </c>
      <c r="QI5" s="87" t="str">
        <f>IF(Invoice!QE3=0,"",Invoice!QE3)</f>
        <v/>
      </c>
      <c r="QJ5" s="87" t="str">
        <f>IF(Invoice!QF3=0,"",Invoice!QF3)</f>
        <v/>
      </c>
      <c r="QK5" s="87" t="str">
        <f>IF(Invoice!QG3=0,"",Invoice!QG3)</f>
        <v/>
      </c>
      <c r="QL5" s="87" t="str">
        <f>IF(Invoice!QH3=0,"",Invoice!QH3)</f>
        <v/>
      </c>
      <c r="QM5" s="87" t="str">
        <f>IF(Invoice!QI3=0,"",Invoice!QI3)</f>
        <v/>
      </c>
      <c r="QN5" s="87" t="str">
        <f>IF(Invoice!QJ3=0,"",Invoice!QJ3)</f>
        <v/>
      </c>
      <c r="QO5" s="87" t="str">
        <f>IF(Invoice!QK3=0,"",Invoice!QK3)</f>
        <v/>
      </c>
      <c r="QP5" s="87" t="str">
        <f>IF(Invoice!QL3=0,"",Invoice!QL3)</f>
        <v/>
      </c>
      <c r="QQ5" s="87" t="str">
        <f>IF(Invoice!QM3=0,"",Invoice!QM3)</f>
        <v/>
      </c>
      <c r="QR5" s="87" t="str">
        <f>IF(Invoice!QN3=0,"",Invoice!QN3)</f>
        <v/>
      </c>
      <c r="QS5" s="87" t="str">
        <f>IF(Invoice!QO3=0,"",Invoice!QO3)</f>
        <v/>
      </c>
      <c r="QT5" s="87" t="str">
        <f>IF(Invoice!QP3=0,"",Invoice!QP3)</f>
        <v/>
      </c>
      <c r="QU5" s="87" t="str">
        <f>IF(Invoice!QQ3=0,"",Invoice!QQ3)</f>
        <v/>
      </c>
      <c r="QV5" s="87" t="str">
        <f>IF(Invoice!QR3=0,"",Invoice!QR3)</f>
        <v/>
      </c>
      <c r="QW5" s="87" t="str">
        <f>IF(Invoice!QS3=0,"",Invoice!QS3)</f>
        <v/>
      </c>
      <c r="QX5" s="87" t="str">
        <f>IF(Invoice!QT3=0,"",Invoice!QT3)</f>
        <v/>
      </c>
      <c r="QY5" s="87" t="str">
        <f>IF(Invoice!QU3=0,"",Invoice!QU3)</f>
        <v/>
      </c>
      <c r="QZ5" s="87" t="str">
        <f>IF(Invoice!QV3=0,"",Invoice!QV3)</f>
        <v/>
      </c>
      <c r="RA5" s="87" t="str">
        <f>IF(Invoice!QW3=0,"",Invoice!QW3)</f>
        <v/>
      </c>
      <c r="RB5" s="87" t="str">
        <f>IF(Invoice!QX3=0,"",Invoice!QX3)</f>
        <v/>
      </c>
      <c r="RC5" s="87" t="str">
        <f>IF(Invoice!QY3=0,"",Invoice!QY3)</f>
        <v/>
      </c>
      <c r="RD5" s="87" t="str">
        <f>IF(Invoice!QZ3=0,"",Invoice!QZ3)</f>
        <v/>
      </c>
      <c r="RE5" s="87" t="str">
        <f>IF(Invoice!RA3=0,"",Invoice!RA3)</f>
        <v/>
      </c>
      <c r="RF5" s="87" t="str">
        <f>IF(Invoice!RB3=0,"",Invoice!RB3)</f>
        <v/>
      </c>
      <c r="RG5" s="87" t="str">
        <f>IF(Invoice!RC3=0,"",Invoice!RC3)</f>
        <v/>
      </c>
      <c r="RH5" s="87" t="str">
        <f>IF(Invoice!RD3=0,"",Invoice!RD3)</f>
        <v/>
      </c>
      <c r="RI5" s="87" t="str">
        <f>IF(Invoice!RE3=0,"",Invoice!RE3)</f>
        <v/>
      </c>
      <c r="RJ5" s="87" t="str">
        <f>IF(Invoice!RF3=0,"",Invoice!RF3)</f>
        <v/>
      </c>
      <c r="RK5" s="87" t="str">
        <f>IF(Invoice!RG3=0,"",Invoice!RG3)</f>
        <v/>
      </c>
      <c r="RL5" s="87" t="str">
        <f>IF(Invoice!RH3=0,"",Invoice!RH3)</f>
        <v/>
      </c>
      <c r="RM5" s="87" t="str">
        <f>IF(Invoice!RI3=0,"",Invoice!RI3)</f>
        <v/>
      </c>
      <c r="RN5" s="87" t="str">
        <f>IF(Invoice!RJ3=0,"",Invoice!RJ3)</f>
        <v/>
      </c>
      <c r="RO5" s="87" t="str">
        <f>IF(Invoice!RK3=0,"",Invoice!RK3)</f>
        <v/>
      </c>
      <c r="RP5" s="87" t="str">
        <f>IF(Invoice!RL3=0,"",Invoice!RL3)</f>
        <v/>
      </c>
      <c r="RQ5" s="87" t="str">
        <f>IF(Invoice!RM3=0,"",Invoice!RM3)</f>
        <v/>
      </c>
      <c r="RR5" s="87" t="str">
        <f>IF(Invoice!RN3=0,"",Invoice!RN3)</f>
        <v/>
      </c>
      <c r="RS5" s="87" t="str">
        <f>IF(Invoice!RO3=0,"",Invoice!RO3)</f>
        <v/>
      </c>
      <c r="RT5" s="87" t="str">
        <f>IF(Invoice!RP3=0,"",Invoice!RP3)</f>
        <v/>
      </c>
      <c r="RU5" s="87" t="str">
        <f>IF(Invoice!RQ3=0,"",Invoice!RQ3)</f>
        <v/>
      </c>
      <c r="RV5" s="87" t="str">
        <f>IF(Invoice!RR3=0,"",Invoice!RR3)</f>
        <v/>
      </c>
      <c r="RW5" s="87" t="str">
        <f>IF(Invoice!RS3=0,"",Invoice!RS3)</f>
        <v/>
      </c>
      <c r="RX5" s="87" t="str">
        <f>IF(Invoice!RT3=0,"",Invoice!RT3)</f>
        <v/>
      </c>
      <c r="RY5" s="87" t="str">
        <f>IF(Invoice!RU3=0,"",Invoice!RU3)</f>
        <v/>
      </c>
      <c r="RZ5" s="87" t="str">
        <f>IF(Invoice!RV3=0,"",Invoice!RV3)</f>
        <v/>
      </c>
      <c r="SA5" s="87" t="str">
        <f>IF(Invoice!RW3=0,"",Invoice!RW3)</f>
        <v/>
      </c>
      <c r="SB5" s="87" t="str">
        <f>IF(Invoice!RX3=0,"",Invoice!RX3)</f>
        <v/>
      </c>
      <c r="SC5" s="87" t="str">
        <f>IF(Invoice!RY3=0,"",Invoice!RY3)</f>
        <v/>
      </c>
      <c r="SD5" s="87" t="str">
        <f>IF(Invoice!RZ3=0,"",Invoice!RZ3)</f>
        <v/>
      </c>
      <c r="SE5" s="87" t="str">
        <f>IF(Invoice!SA3=0,"",Invoice!SA3)</f>
        <v/>
      </c>
      <c r="SF5" s="87" t="str">
        <f>IF(Invoice!SB3=0,"",Invoice!SB3)</f>
        <v/>
      </c>
      <c r="SG5" s="87" t="str">
        <f>IF(Invoice!SC3=0,"",Invoice!SC3)</f>
        <v/>
      </c>
      <c r="SH5" s="87" t="str">
        <f>IF(Invoice!SD3=0,"",Invoice!SD3)</f>
        <v/>
      </c>
      <c r="SI5" s="87" t="str">
        <f>IF(Invoice!SE3=0,"",Invoice!SE3)</f>
        <v/>
      </c>
      <c r="SJ5" s="87" t="str">
        <f>IF(Invoice!SF3=0,"",Invoice!SF3)</f>
        <v/>
      </c>
      <c r="SK5" s="87" t="str">
        <f>IF(Invoice!SG3=0,"",Invoice!SG3)</f>
        <v/>
      </c>
      <c r="SL5" s="87" t="str">
        <f>IF(Invoice!SH3=0,"",Invoice!SH3)</f>
        <v/>
      </c>
      <c r="SM5" s="87" t="str">
        <f>IF(Invoice!SI3=0,"",Invoice!SI3)</f>
        <v/>
      </c>
      <c r="SN5" s="87" t="str">
        <f>IF(Invoice!SJ3=0,"",Invoice!SJ3)</f>
        <v/>
      </c>
      <c r="SO5" s="87" t="str">
        <f>IF(Invoice!SK3=0,"",Invoice!SK3)</f>
        <v/>
      </c>
      <c r="SP5" s="87" t="str">
        <f>IF(Invoice!SL3=0,"",Invoice!SL3)</f>
        <v/>
      </c>
      <c r="SQ5" s="87" t="str">
        <f>IF(Invoice!SM3=0,"",Invoice!SM3)</f>
        <v/>
      </c>
      <c r="SR5" s="87" t="str">
        <f>IF(Invoice!SN3=0,"",Invoice!SN3)</f>
        <v/>
      </c>
      <c r="SS5" s="87" t="str">
        <f>IF(Invoice!SO3=0,"",Invoice!SO3)</f>
        <v/>
      </c>
      <c r="ST5" s="87" t="str">
        <f>IF(Invoice!SP3=0,"",Invoice!SP3)</f>
        <v/>
      </c>
      <c r="SU5" s="87" t="str">
        <f>IF(Invoice!SQ3=0,"",Invoice!SQ3)</f>
        <v/>
      </c>
      <c r="SV5" s="87" t="str">
        <f>IF(Invoice!SR3=0,"",Invoice!SR3)</f>
        <v/>
      </c>
      <c r="SW5" s="87" t="str">
        <f>IF(Invoice!SS3=0,"",Invoice!SS3)</f>
        <v/>
      </c>
      <c r="SX5" s="87" t="str">
        <f>IF(Invoice!ST3=0,"",Invoice!ST3)</f>
        <v/>
      </c>
      <c r="SY5" s="87" t="str">
        <f>IF(Invoice!SU3=0,"",Invoice!SU3)</f>
        <v/>
      </c>
      <c r="SZ5" s="87" t="str">
        <f>IF(Invoice!SV3=0,"",Invoice!SV3)</f>
        <v/>
      </c>
      <c r="TA5" s="87" t="str">
        <f>IF(Invoice!SW3=0,"",Invoice!SW3)</f>
        <v/>
      </c>
      <c r="TB5" s="87" t="str">
        <f>IF(Invoice!SX3=0,"",Invoice!SX3)</f>
        <v/>
      </c>
      <c r="TC5" s="87" t="str">
        <f>IF(Invoice!SY3=0,"",Invoice!SY3)</f>
        <v/>
      </c>
      <c r="TD5" s="87" t="str">
        <f>IF(Invoice!SZ3=0,"",Invoice!SZ3)</f>
        <v/>
      </c>
      <c r="TE5" s="87" t="str">
        <f>IF(Invoice!TA3=0,"",Invoice!TA3)</f>
        <v/>
      </c>
      <c r="TF5" s="87" t="str">
        <f>IF(Invoice!TB3=0,"",Invoice!TB3)</f>
        <v/>
      </c>
      <c r="TG5" s="87" t="str">
        <f>IF(Invoice!TC3=0,"",Invoice!TC3)</f>
        <v/>
      </c>
      <c r="TH5" s="87" t="str">
        <f>IF(Invoice!TD3=0,"",Invoice!TD3)</f>
        <v/>
      </c>
      <c r="TI5" s="87" t="str">
        <f>IF(Invoice!TE3=0,"",Invoice!TE3)</f>
        <v/>
      </c>
      <c r="TJ5" s="87" t="str">
        <f>IF(Invoice!TF3=0,"",Invoice!TF3)</f>
        <v/>
      </c>
      <c r="TK5" s="87" t="str">
        <f>IF(Invoice!TG3=0,"",Invoice!TG3)</f>
        <v/>
      </c>
      <c r="TL5" s="87" t="str">
        <f>IF(Invoice!TH3=0,"",Invoice!TH3)</f>
        <v/>
      </c>
      <c r="TM5" s="87" t="str">
        <f>IF(Invoice!TI3=0,"",Invoice!TI3)</f>
        <v/>
      </c>
      <c r="TN5" s="87" t="str">
        <f>IF(Invoice!TJ3=0,"",Invoice!TJ3)</f>
        <v/>
      </c>
      <c r="TO5" s="87" t="str">
        <f>IF(Invoice!TK3=0,"",Invoice!TK3)</f>
        <v/>
      </c>
      <c r="TP5" s="87" t="str">
        <f>IF(Invoice!TL3=0,"",Invoice!TL3)</f>
        <v/>
      </c>
      <c r="TQ5" s="87" t="str">
        <f>IF(Invoice!TM3=0,"",Invoice!TM3)</f>
        <v/>
      </c>
      <c r="TR5" s="87" t="str">
        <f>IF(Invoice!TN3=0,"",Invoice!TN3)</f>
        <v/>
      </c>
      <c r="TS5" s="87" t="str">
        <f>IF(Invoice!TO3=0,"",Invoice!TO3)</f>
        <v/>
      </c>
      <c r="TT5" s="87" t="str">
        <f>IF(Invoice!TP3=0,"",Invoice!TP3)</f>
        <v/>
      </c>
      <c r="TU5" s="87" t="str">
        <f>IF(Invoice!TQ3=0,"",Invoice!TQ3)</f>
        <v/>
      </c>
      <c r="TV5" s="87" t="str">
        <f>IF(Invoice!TR3=0,"",Invoice!TR3)</f>
        <v/>
      </c>
      <c r="TW5" s="87" t="str">
        <f>IF(Invoice!TS3=0,"",Invoice!TS3)</f>
        <v/>
      </c>
      <c r="TX5" s="87" t="str">
        <f>IF(Invoice!TT3=0,"",Invoice!TT3)</f>
        <v/>
      </c>
      <c r="TY5" s="87" t="str">
        <f>IF(Invoice!TU3=0,"",Invoice!TU3)</f>
        <v/>
      </c>
      <c r="TZ5" s="87" t="str">
        <f>IF(Invoice!TV3=0,"",Invoice!TV3)</f>
        <v/>
      </c>
      <c r="UA5" s="87" t="str">
        <f>IF(Invoice!TW3=0,"",Invoice!TW3)</f>
        <v/>
      </c>
      <c r="UB5" s="87" t="str">
        <f>IF(Invoice!TX3=0,"",Invoice!TX3)</f>
        <v/>
      </c>
      <c r="UC5" s="87" t="str">
        <f>IF(Invoice!TY3=0,"",Invoice!TY3)</f>
        <v/>
      </c>
      <c r="UD5" s="87" t="str">
        <f>IF(Invoice!TZ3=0,"",Invoice!TZ3)</f>
        <v/>
      </c>
      <c r="UE5" s="87" t="str">
        <f>IF(Invoice!UA3=0,"",Invoice!UA3)</f>
        <v/>
      </c>
      <c r="UF5" s="87" t="str">
        <f>IF(Invoice!UB3=0,"",Invoice!UB3)</f>
        <v/>
      </c>
      <c r="UG5" s="87" t="str">
        <f>IF(Invoice!UC3=0,"",Invoice!UC3)</f>
        <v/>
      </c>
      <c r="UH5" s="87" t="str">
        <f>IF(Invoice!UD3=0,"",Invoice!UD3)</f>
        <v/>
      </c>
      <c r="UI5" s="87" t="str">
        <f>IF(Invoice!UE3=0,"",Invoice!UE3)</f>
        <v/>
      </c>
      <c r="UJ5" s="87" t="str">
        <f>IF(Invoice!UF3=0,"",Invoice!UF3)</f>
        <v/>
      </c>
      <c r="UK5" s="87" t="str">
        <f>IF(Invoice!UG3=0,"",Invoice!UG3)</f>
        <v/>
      </c>
      <c r="UL5" s="87" t="str">
        <f>IF(Invoice!UH3=0,"",Invoice!UH3)</f>
        <v/>
      </c>
      <c r="UM5" s="87" t="str">
        <f>IF(Invoice!UI3=0,"",Invoice!UI3)</f>
        <v/>
      </c>
      <c r="UN5" s="87" t="str">
        <f>IF(Invoice!UJ3=0,"",Invoice!UJ3)</f>
        <v/>
      </c>
      <c r="UO5" s="87" t="str">
        <f>IF(Invoice!UK3=0,"",Invoice!UK3)</f>
        <v/>
      </c>
      <c r="UP5" s="87" t="str">
        <f>IF(Invoice!UL3=0,"",Invoice!UL3)</f>
        <v/>
      </c>
      <c r="UQ5" s="87" t="str">
        <f>IF(Invoice!UM3=0,"",Invoice!UM3)</f>
        <v/>
      </c>
      <c r="UR5" s="87" t="str">
        <f>IF(Invoice!UN3=0,"",Invoice!UN3)</f>
        <v/>
      </c>
      <c r="US5" s="87" t="str">
        <f>IF(Invoice!UO3=0,"",Invoice!UO3)</f>
        <v/>
      </c>
      <c r="UT5" s="87" t="str">
        <f>IF(Invoice!UP3=0,"",Invoice!UP3)</f>
        <v/>
      </c>
      <c r="UU5" s="87" t="str">
        <f>IF(Invoice!UQ3=0,"",Invoice!UQ3)</f>
        <v/>
      </c>
      <c r="UV5" s="87" t="str">
        <f>IF(Invoice!UR3=0,"",Invoice!UR3)</f>
        <v/>
      </c>
      <c r="UW5" s="87" t="str">
        <f>IF(Invoice!US3=0,"",Invoice!US3)</f>
        <v/>
      </c>
      <c r="UX5" s="87" t="str">
        <f>IF(Invoice!UT3=0,"",Invoice!UT3)</f>
        <v/>
      </c>
      <c r="UY5" s="87" t="str">
        <f>IF(Invoice!UU3=0,"",Invoice!UU3)</f>
        <v/>
      </c>
      <c r="UZ5" s="87" t="str">
        <f>IF(Invoice!UV3=0,"",Invoice!UV3)</f>
        <v/>
      </c>
      <c r="VA5" s="87" t="str">
        <f>IF(Invoice!UW3=0,"",Invoice!UW3)</f>
        <v/>
      </c>
      <c r="VB5" s="87" t="str">
        <f>IF(Invoice!UX3=0,"",Invoice!UX3)</f>
        <v/>
      </c>
      <c r="VC5" s="87" t="str">
        <f>IF(Invoice!UY3=0,"",Invoice!UY3)</f>
        <v/>
      </c>
      <c r="VD5" s="87" t="str">
        <f>IF(Invoice!UZ3=0,"",Invoice!UZ3)</f>
        <v/>
      </c>
      <c r="VE5" s="87" t="str">
        <f>IF(Invoice!VA3=0,"",Invoice!VA3)</f>
        <v/>
      </c>
      <c r="VF5" s="87" t="str">
        <f>IF(Invoice!VB3=0,"",Invoice!VB3)</f>
        <v/>
      </c>
      <c r="VG5" s="87" t="str">
        <f>IF(Invoice!VC3=0,"",Invoice!VC3)</f>
        <v/>
      </c>
      <c r="VH5" s="87" t="str">
        <f>IF(Invoice!VD3=0,"",Invoice!VD3)</f>
        <v/>
      </c>
      <c r="VI5" s="87" t="str">
        <f>IF(Invoice!VE3=0,"",Invoice!VE3)</f>
        <v/>
      </c>
      <c r="VJ5" s="87" t="str">
        <f>IF(Invoice!VF3=0,"",Invoice!VF3)</f>
        <v/>
      </c>
      <c r="VK5" s="87" t="str">
        <f>IF(Invoice!VG3=0,"",Invoice!VG3)</f>
        <v/>
      </c>
      <c r="VL5" s="87" t="str">
        <f>IF(Invoice!VH3=0,"",Invoice!VH3)</f>
        <v/>
      </c>
      <c r="VM5" s="87" t="str">
        <f>IF(Invoice!VI3=0,"",Invoice!VI3)</f>
        <v/>
      </c>
      <c r="VN5" s="87" t="str">
        <f>IF(Invoice!VJ3=0,"",Invoice!VJ3)</f>
        <v/>
      </c>
      <c r="VO5" s="87" t="str">
        <f>IF(Invoice!VK3=0,"",Invoice!VK3)</f>
        <v/>
      </c>
      <c r="VP5" s="87" t="str">
        <f>IF(Invoice!VL3=0,"",Invoice!VL3)</f>
        <v/>
      </c>
      <c r="VQ5" s="87" t="str">
        <f>IF(Invoice!VM3=0,"",Invoice!VM3)</f>
        <v/>
      </c>
      <c r="VR5" s="87" t="str">
        <f>IF(Invoice!VN3=0,"",Invoice!VN3)</f>
        <v/>
      </c>
      <c r="VS5" s="87" t="str">
        <f>IF(Invoice!VO3=0,"",Invoice!VO3)</f>
        <v/>
      </c>
      <c r="VT5" s="87" t="str">
        <f>IF(Invoice!VP3=0,"",Invoice!VP3)</f>
        <v/>
      </c>
      <c r="VU5" s="87" t="str">
        <f>IF(Invoice!VQ3=0,"",Invoice!VQ3)</f>
        <v/>
      </c>
      <c r="VV5" s="87" t="str">
        <f>IF(Invoice!VR3=0,"",Invoice!VR3)</f>
        <v/>
      </c>
      <c r="VW5" s="87" t="str">
        <f>IF(Invoice!VS3=0,"",Invoice!VS3)</f>
        <v/>
      </c>
      <c r="VX5" s="87" t="str">
        <f>IF(Invoice!VT3=0,"",Invoice!VT3)</f>
        <v/>
      </c>
      <c r="VY5" s="87" t="str">
        <f>IF(Invoice!VU3=0,"",Invoice!VU3)</f>
        <v/>
      </c>
      <c r="VZ5" s="87" t="str">
        <f>IF(Invoice!VV3=0,"",Invoice!VV3)</f>
        <v/>
      </c>
      <c r="WA5" s="87" t="str">
        <f>IF(Invoice!VW3=0,"",Invoice!VW3)</f>
        <v/>
      </c>
      <c r="WB5" s="87" t="str">
        <f>IF(Invoice!VX3=0,"",Invoice!VX3)</f>
        <v/>
      </c>
      <c r="WC5" s="87" t="str">
        <f>IF(Invoice!VY3=0,"",Invoice!VY3)</f>
        <v/>
      </c>
      <c r="WD5" s="87" t="str">
        <f>IF(Invoice!VZ3=0,"",Invoice!VZ3)</f>
        <v/>
      </c>
      <c r="WE5" s="87" t="str">
        <f>IF(Invoice!WA3=0,"",Invoice!WA3)</f>
        <v/>
      </c>
      <c r="WF5" s="87" t="str">
        <f>IF(Invoice!WB3=0,"",Invoice!WB3)</f>
        <v/>
      </c>
      <c r="WG5" s="87" t="str">
        <f>IF(Invoice!WC3=0,"",Invoice!WC3)</f>
        <v/>
      </c>
      <c r="WH5" s="87" t="str">
        <f>IF(Invoice!WD3=0,"",Invoice!WD3)</f>
        <v/>
      </c>
      <c r="WI5" s="87" t="str">
        <f>IF(Invoice!WE3=0,"",Invoice!WE3)</f>
        <v/>
      </c>
      <c r="WJ5" s="87" t="str">
        <f>IF(Invoice!WF3=0,"",Invoice!WF3)</f>
        <v/>
      </c>
      <c r="WK5" s="87" t="str">
        <f>IF(Invoice!WG3=0,"",Invoice!WG3)</f>
        <v/>
      </c>
      <c r="WL5" s="87" t="str">
        <f>IF(Invoice!WH3=0,"",Invoice!WH3)</f>
        <v/>
      </c>
      <c r="WM5" s="87" t="str">
        <f>IF(Invoice!WI3=0,"",Invoice!WI3)</f>
        <v/>
      </c>
      <c r="WN5" s="87" t="str">
        <f>IF(Invoice!WJ3=0,"",Invoice!WJ3)</f>
        <v/>
      </c>
      <c r="WO5" s="87" t="str">
        <f>IF(Invoice!WK3=0,"",Invoice!WK3)</f>
        <v/>
      </c>
      <c r="WP5" s="87" t="str">
        <f>IF(Invoice!WL3=0,"",Invoice!WL3)</f>
        <v/>
      </c>
      <c r="WQ5" s="87" t="str">
        <f>IF(Invoice!WM3=0,"",Invoice!WM3)</f>
        <v/>
      </c>
      <c r="WR5" s="87" t="str">
        <f>IF(Invoice!WN3=0,"",Invoice!WN3)</f>
        <v/>
      </c>
      <c r="WS5" s="87" t="str">
        <f>IF(Invoice!WO3=0,"",Invoice!WO3)</f>
        <v/>
      </c>
      <c r="WT5" s="87" t="str">
        <f>IF(Invoice!WP3=0,"",Invoice!WP3)</f>
        <v/>
      </c>
      <c r="WU5" s="87" t="str">
        <f>IF(Invoice!WQ3=0,"",Invoice!WQ3)</f>
        <v/>
      </c>
      <c r="WV5" s="87" t="str">
        <f>IF(Invoice!WR3=0,"",Invoice!WR3)</f>
        <v/>
      </c>
      <c r="WW5" s="87" t="str">
        <f>IF(Invoice!WS3=0,"",Invoice!WS3)</f>
        <v/>
      </c>
      <c r="WX5" s="87" t="str">
        <f>IF(Invoice!WT3=0,"",Invoice!WT3)</f>
        <v/>
      </c>
      <c r="WY5" s="87" t="str">
        <f>IF(Invoice!WU3=0,"",Invoice!WU3)</f>
        <v/>
      </c>
      <c r="WZ5" s="87" t="str">
        <f>IF(Invoice!WV3=0,"",Invoice!WV3)</f>
        <v/>
      </c>
      <c r="XA5" s="87" t="str">
        <f>IF(Invoice!WW3=0,"",Invoice!WW3)</f>
        <v/>
      </c>
      <c r="XB5" s="87" t="str">
        <f>IF(Invoice!WX3=0,"",Invoice!WX3)</f>
        <v/>
      </c>
      <c r="XC5" s="87" t="str">
        <f>IF(Invoice!WY3=0,"",Invoice!WY3)</f>
        <v/>
      </c>
      <c r="XD5" s="87" t="str">
        <f>IF(Invoice!WZ3=0,"",Invoice!WZ3)</f>
        <v/>
      </c>
      <c r="XE5" s="87" t="str">
        <f>IF(Invoice!XA3=0,"",Invoice!XA3)</f>
        <v/>
      </c>
      <c r="XF5" s="87" t="str">
        <f>IF(Invoice!XB3=0,"",Invoice!XB3)</f>
        <v/>
      </c>
      <c r="XG5" s="87" t="str">
        <f>IF(Invoice!XC3=0,"",Invoice!XC3)</f>
        <v/>
      </c>
      <c r="XH5" s="87" t="str">
        <f>IF(Invoice!XD3=0,"",Invoice!XD3)</f>
        <v/>
      </c>
      <c r="XI5" s="87" t="str">
        <f>IF(Invoice!XE3=0,"",Invoice!XE3)</f>
        <v/>
      </c>
      <c r="XJ5" s="87" t="str">
        <f>IF(Invoice!XF3=0,"",Invoice!XF3)</f>
        <v/>
      </c>
      <c r="XK5" s="87" t="str">
        <f>IF(Invoice!XG3=0,"",Invoice!XG3)</f>
        <v/>
      </c>
      <c r="XL5" s="87" t="str">
        <f>IF(Invoice!XH3=0,"",Invoice!XH3)</f>
        <v/>
      </c>
      <c r="XM5" s="87" t="str">
        <f>IF(Invoice!XI3=0,"",Invoice!XI3)</f>
        <v/>
      </c>
      <c r="XN5" s="87" t="str">
        <f>IF(Invoice!XJ3=0,"",Invoice!XJ3)</f>
        <v/>
      </c>
      <c r="XO5" s="87" t="str">
        <f>IF(Invoice!XK3=0,"",Invoice!XK3)</f>
        <v/>
      </c>
      <c r="XP5" s="87" t="str">
        <f>IF(Invoice!XL3=0,"",Invoice!XL3)</f>
        <v/>
      </c>
      <c r="XQ5" s="87" t="str">
        <f>IF(Invoice!XM3=0,"",Invoice!XM3)</f>
        <v/>
      </c>
      <c r="XR5" s="87" t="str">
        <f>IF(Invoice!XN3=0,"",Invoice!XN3)</f>
        <v/>
      </c>
      <c r="XS5" s="87" t="str">
        <f>IF(Invoice!XO3=0,"",Invoice!XO3)</f>
        <v/>
      </c>
      <c r="XT5" s="87" t="str">
        <f>IF(Invoice!XP3=0,"",Invoice!XP3)</f>
        <v/>
      </c>
      <c r="XU5" s="87" t="str">
        <f>IF(Invoice!XQ3=0,"",Invoice!XQ3)</f>
        <v/>
      </c>
      <c r="XV5" s="87" t="str">
        <f>IF(Invoice!XR3=0,"",Invoice!XR3)</f>
        <v/>
      </c>
      <c r="XW5" s="87" t="str">
        <f>IF(Invoice!XS3=0,"",Invoice!XS3)</f>
        <v/>
      </c>
      <c r="XX5" s="87" t="str">
        <f>IF(Invoice!XT3=0,"",Invoice!XT3)</f>
        <v/>
      </c>
      <c r="XY5" s="87" t="str">
        <f>IF(Invoice!XU3=0,"",Invoice!XU3)</f>
        <v/>
      </c>
      <c r="XZ5" s="87" t="str">
        <f>IF(Invoice!XV3=0,"",Invoice!XV3)</f>
        <v/>
      </c>
      <c r="YA5" s="87" t="str">
        <f>IF(Invoice!XW3=0,"",Invoice!XW3)</f>
        <v/>
      </c>
      <c r="YB5" s="87" t="str">
        <f>IF(Invoice!XX3=0,"",Invoice!XX3)</f>
        <v/>
      </c>
      <c r="YC5" s="87" t="str">
        <f>IF(Invoice!XY3=0,"",Invoice!XY3)</f>
        <v/>
      </c>
      <c r="YD5" s="87" t="str">
        <f>IF(Invoice!XZ3=0,"",Invoice!XZ3)</f>
        <v/>
      </c>
      <c r="YE5" s="87" t="str">
        <f>IF(Invoice!YA3=0,"",Invoice!YA3)</f>
        <v/>
      </c>
      <c r="YF5" s="87" t="str">
        <f>IF(Invoice!YB3=0,"",Invoice!YB3)</f>
        <v/>
      </c>
      <c r="YG5" s="87" t="str">
        <f>IF(Invoice!YC3=0,"",Invoice!YC3)</f>
        <v/>
      </c>
      <c r="YH5" s="87" t="str">
        <f>IF(Invoice!YD3=0,"",Invoice!YD3)</f>
        <v/>
      </c>
      <c r="YI5" s="87" t="str">
        <f>IF(Invoice!YE3=0,"",Invoice!YE3)</f>
        <v/>
      </c>
      <c r="YJ5" s="87" t="str">
        <f>IF(Invoice!YF3=0,"",Invoice!YF3)</f>
        <v/>
      </c>
      <c r="YK5" s="87" t="str">
        <f>IF(Invoice!YG3=0,"",Invoice!YG3)</f>
        <v/>
      </c>
      <c r="YL5" s="87" t="str">
        <f>IF(Invoice!YH3=0,"",Invoice!YH3)</f>
        <v/>
      </c>
      <c r="YM5" s="87" t="str">
        <f>IF(Invoice!YI3=0,"",Invoice!YI3)</f>
        <v/>
      </c>
      <c r="YN5" s="87" t="str">
        <f>IF(Invoice!YJ3=0,"",Invoice!YJ3)</f>
        <v/>
      </c>
      <c r="YO5" s="87" t="str">
        <f>IF(Invoice!YK3=0,"",Invoice!YK3)</f>
        <v/>
      </c>
      <c r="YP5" s="87" t="str">
        <f>IF(Invoice!YL3=0,"",Invoice!YL3)</f>
        <v/>
      </c>
      <c r="YQ5" s="87" t="str">
        <f>IF(Invoice!YM3=0,"",Invoice!YM3)</f>
        <v/>
      </c>
      <c r="YR5" s="87" t="str">
        <f>IF(Invoice!YN3=0,"",Invoice!YN3)</f>
        <v/>
      </c>
      <c r="YS5" s="87" t="str">
        <f>IF(Invoice!YO3=0,"",Invoice!YO3)</f>
        <v/>
      </c>
      <c r="YT5" s="87" t="str">
        <f>IF(Invoice!YP3=0,"",Invoice!YP3)</f>
        <v/>
      </c>
      <c r="YU5" s="87" t="str">
        <f>IF(Invoice!YQ3=0,"",Invoice!YQ3)</f>
        <v/>
      </c>
      <c r="YV5" s="87" t="str">
        <f>IF(Invoice!YR3=0,"",Invoice!YR3)</f>
        <v/>
      </c>
      <c r="YW5" s="87" t="str">
        <f>IF(Invoice!YS3=0,"",Invoice!YS3)</f>
        <v/>
      </c>
      <c r="YX5" s="87" t="str">
        <f>IF(Invoice!YT3=0,"",Invoice!YT3)</f>
        <v/>
      </c>
      <c r="YY5" s="87" t="str">
        <f>IF(Invoice!YU3=0,"",Invoice!YU3)</f>
        <v/>
      </c>
      <c r="YZ5" s="87" t="str">
        <f>IF(Invoice!YV3=0,"",Invoice!YV3)</f>
        <v/>
      </c>
      <c r="ZA5" s="87" t="str">
        <f>IF(Invoice!YW3=0,"",Invoice!YW3)</f>
        <v/>
      </c>
      <c r="ZB5" s="87" t="str">
        <f>IF(Invoice!YX3=0,"",Invoice!YX3)</f>
        <v/>
      </c>
      <c r="ZC5" s="87" t="str">
        <f>IF(Invoice!YY3=0,"",Invoice!YY3)</f>
        <v/>
      </c>
      <c r="ZD5" s="87" t="str">
        <f>IF(Invoice!YZ3=0,"",Invoice!YZ3)</f>
        <v/>
      </c>
      <c r="ZE5" s="87" t="str">
        <f>IF(Invoice!ZA3=0,"",Invoice!ZA3)</f>
        <v/>
      </c>
      <c r="ZF5" s="87" t="str">
        <f>IF(Invoice!ZB3=0,"",Invoice!ZB3)</f>
        <v/>
      </c>
      <c r="ZG5" s="87" t="str">
        <f>IF(Invoice!ZC3=0,"",Invoice!ZC3)</f>
        <v/>
      </c>
      <c r="ZH5" s="87" t="str">
        <f>IF(Invoice!ZD3=0,"",Invoice!ZD3)</f>
        <v/>
      </c>
      <c r="ZI5" s="87" t="str">
        <f>IF(Invoice!ZE3=0,"",Invoice!ZE3)</f>
        <v/>
      </c>
      <c r="ZJ5" s="87" t="str">
        <f>IF(Invoice!ZF3=0,"",Invoice!ZF3)</f>
        <v/>
      </c>
      <c r="ZK5" s="87" t="str">
        <f>IF(Invoice!ZG3=0,"",Invoice!ZG3)</f>
        <v/>
      </c>
      <c r="ZL5" s="87" t="str">
        <f>IF(Invoice!ZH3=0,"",Invoice!ZH3)</f>
        <v/>
      </c>
      <c r="ZM5" s="87" t="str">
        <f>IF(Invoice!ZI3=0,"",Invoice!ZI3)</f>
        <v/>
      </c>
      <c r="ZN5" s="87" t="str">
        <f>IF(Invoice!ZJ3=0,"",Invoice!ZJ3)</f>
        <v/>
      </c>
      <c r="ZO5" s="87" t="str">
        <f>IF(Invoice!ZK3=0,"",Invoice!ZK3)</f>
        <v/>
      </c>
      <c r="ZP5" s="87" t="str">
        <f>IF(Invoice!ZL3=0,"",Invoice!ZL3)</f>
        <v/>
      </c>
      <c r="ZQ5" s="87" t="str">
        <f>IF(Invoice!ZM3=0,"",Invoice!ZM3)</f>
        <v/>
      </c>
      <c r="ZR5" s="87" t="str">
        <f>IF(Invoice!ZN3=0,"",Invoice!ZN3)</f>
        <v/>
      </c>
      <c r="ZS5" s="87" t="str">
        <f>IF(Invoice!ZO3=0,"",Invoice!ZO3)</f>
        <v/>
      </c>
      <c r="ZT5" s="87" t="str">
        <f>IF(Invoice!ZP3=0,"",Invoice!ZP3)</f>
        <v/>
      </c>
      <c r="ZU5" s="87" t="str">
        <f>IF(Invoice!ZQ3=0,"",Invoice!ZQ3)</f>
        <v/>
      </c>
      <c r="ZV5" s="87" t="str">
        <f>IF(Invoice!ZR3=0,"",Invoice!ZR3)</f>
        <v/>
      </c>
      <c r="ZW5" s="87" t="str">
        <f>IF(Invoice!ZS3=0,"",Invoice!ZS3)</f>
        <v/>
      </c>
      <c r="ZX5" s="87" t="str">
        <f>IF(Invoice!ZT3=0,"",Invoice!ZT3)</f>
        <v/>
      </c>
      <c r="ZY5" s="87" t="str">
        <f>IF(Invoice!ZU3=0,"",Invoice!ZU3)</f>
        <v/>
      </c>
      <c r="ZZ5" s="87" t="str">
        <f>IF(Invoice!ZV3=0,"",Invoice!ZV3)</f>
        <v/>
      </c>
      <c r="AAA5" s="87" t="str">
        <f>IF(Invoice!ZW3=0,"",Invoice!ZW3)</f>
        <v/>
      </c>
      <c r="AAB5" s="87" t="str">
        <f>IF(Invoice!ZX3=0,"",Invoice!ZX3)</f>
        <v/>
      </c>
      <c r="AAC5" s="87" t="str">
        <f>IF(Invoice!ZY3=0,"",Invoice!ZY3)</f>
        <v/>
      </c>
      <c r="AAD5" s="87" t="str">
        <f>IF(Invoice!ZZ3=0,"",Invoice!ZZ3)</f>
        <v/>
      </c>
      <c r="AAE5" s="87" t="str">
        <f>IF(Invoice!AAA3=0,"",Invoice!AAA3)</f>
        <v/>
      </c>
      <c r="AAF5" s="87" t="str">
        <f>IF(Invoice!AAB3=0,"",Invoice!AAB3)</f>
        <v/>
      </c>
      <c r="AAG5" s="87" t="str">
        <f>IF(Invoice!AAC3=0,"",Invoice!AAC3)</f>
        <v/>
      </c>
      <c r="AAH5" s="87" t="str">
        <f>IF(Invoice!AAD3=0,"",Invoice!AAD3)</f>
        <v/>
      </c>
      <c r="AAI5" s="87" t="str">
        <f>IF(Invoice!AAE3=0,"",Invoice!AAE3)</f>
        <v/>
      </c>
      <c r="AAJ5" s="87" t="str">
        <f>IF(Invoice!AAF3=0,"",Invoice!AAF3)</f>
        <v/>
      </c>
      <c r="AAK5" s="87" t="str">
        <f>IF(Invoice!AAG3=0,"",Invoice!AAG3)</f>
        <v/>
      </c>
      <c r="AAL5" s="87" t="str">
        <f>IF(Invoice!AAH3=0,"",Invoice!AAH3)</f>
        <v/>
      </c>
      <c r="AAM5" s="87" t="str">
        <f>IF(Invoice!AAI3=0,"",Invoice!AAI3)</f>
        <v/>
      </c>
      <c r="AAN5" s="87" t="str">
        <f>IF(Invoice!AAJ3=0,"",Invoice!AAJ3)</f>
        <v/>
      </c>
      <c r="AAO5" s="87" t="str">
        <f>IF(Invoice!AAK3=0,"",Invoice!AAK3)</f>
        <v/>
      </c>
      <c r="AAP5" s="87" t="str">
        <f>IF(Invoice!AAL3=0,"",Invoice!AAL3)</f>
        <v/>
      </c>
      <c r="AAQ5" s="87" t="str">
        <f>IF(Invoice!AAM3=0,"",Invoice!AAM3)</f>
        <v/>
      </c>
      <c r="AAR5" s="87" t="str">
        <f>IF(Invoice!AAN3=0,"",Invoice!AAN3)</f>
        <v/>
      </c>
      <c r="AAS5" s="87" t="str">
        <f>IF(Invoice!AAO3=0,"",Invoice!AAO3)</f>
        <v/>
      </c>
      <c r="AAT5" s="87" t="str">
        <f>IF(Invoice!AAP3=0,"",Invoice!AAP3)</f>
        <v/>
      </c>
      <c r="AAU5" s="87" t="str">
        <f>IF(Invoice!AAQ3=0,"",Invoice!AAQ3)</f>
        <v/>
      </c>
      <c r="AAV5" s="87" t="str">
        <f>IF(Invoice!AAR3=0,"",Invoice!AAR3)</f>
        <v/>
      </c>
      <c r="AAW5" s="87" t="str">
        <f>IF(Invoice!AAS3=0,"",Invoice!AAS3)</f>
        <v/>
      </c>
      <c r="AAX5" s="87" t="str">
        <f>IF(Invoice!AAT3=0,"",Invoice!AAT3)</f>
        <v/>
      </c>
      <c r="AAY5" s="87" t="str">
        <f>IF(Invoice!AAU3=0,"",Invoice!AAU3)</f>
        <v/>
      </c>
      <c r="AAZ5" s="87" t="str">
        <f>IF(Invoice!AAV3=0,"",Invoice!AAV3)</f>
        <v/>
      </c>
      <c r="ABA5" s="87" t="str">
        <f>IF(Invoice!AAW3=0,"",Invoice!AAW3)</f>
        <v/>
      </c>
      <c r="ABB5" s="87" t="str">
        <f>IF(Invoice!AAX3=0,"",Invoice!AAX3)</f>
        <v/>
      </c>
      <c r="ABC5" s="87" t="str">
        <f>IF(Invoice!AAY3=0,"",Invoice!AAY3)</f>
        <v/>
      </c>
      <c r="ABD5" s="87" t="str">
        <f>IF(Invoice!AAZ3=0,"",Invoice!AAZ3)</f>
        <v/>
      </c>
      <c r="ABE5" s="87" t="str">
        <f>IF(Invoice!ABA3=0,"",Invoice!ABA3)</f>
        <v/>
      </c>
      <c r="ABF5" s="87" t="str">
        <f>IF(Invoice!ABB3=0,"",Invoice!ABB3)</f>
        <v/>
      </c>
      <c r="ABG5" s="87" t="str">
        <f>IF(Invoice!ABC3=0,"",Invoice!ABC3)</f>
        <v/>
      </c>
      <c r="ABH5" s="87" t="str">
        <f>IF(Invoice!ABD3=0,"",Invoice!ABD3)</f>
        <v/>
      </c>
      <c r="ABI5" s="87" t="str">
        <f>IF(Invoice!ABE3=0,"",Invoice!ABE3)</f>
        <v/>
      </c>
      <c r="ABJ5" s="87" t="str">
        <f>IF(Invoice!ABF3=0,"",Invoice!ABF3)</f>
        <v/>
      </c>
      <c r="ABK5" s="87" t="str">
        <f>IF(Invoice!ABG3=0,"",Invoice!ABG3)</f>
        <v/>
      </c>
      <c r="ABL5" s="87" t="str">
        <f>IF(Invoice!ABH3=0,"",Invoice!ABH3)</f>
        <v/>
      </c>
      <c r="ABM5" s="87" t="str">
        <f>IF(Invoice!ABI3=0,"",Invoice!ABI3)</f>
        <v/>
      </c>
      <c r="ABN5" s="87" t="str">
        <f>IF(Invoice!ABJ3=0,"",Invoice!ABJ3)</f>
        <v/>
      </c>
      <c r="ABO5" s="87" t="str">
        <f>IF(Invoice!ABK3=0,"",Invoice!ABK3)</f>
        <v/>
      </c>
      <c r="ABP5" s="87" t="str">
        <f>IF(Invoice!ABL3=0,"",Invoice!ABL3)</f>
        <v/>
      </c>
      <c r="ABQ5" s="87" t="str">
        <f>IF(Invoice!ABM3=0,"",Invoice!ABM3)</f>
        <v/>
      </c>
      <c r="ABR5" s="87" t="str">
        <f>IF(Invoice!ABN3=0,"",Invoice!ABN3)</f>
        <v/>
      </c>
      <c r="ABS5" s="87" t="str">
        <f>IF(Invoice!ABO3=0,"",Invoice!ABO3)</f>
        <v/>
      </c>
      <c r="ABT5" s="87" t="str">
        <f>IF(Invoice!ABP3=0,"",Invoice!ABP3)</f>
        <v/>
      </c>
      <c r="ABU5" s="87" t="str">
        <f>IF(Invoice!ABQ3=0,"",Invoice!ABQ3)</f>
        <v/>
      </c>
      <c r="ABV5" s="87" t="str">
        <f>IF(Invoice!ABR3=0,"",Invoice!ABR3)</f>
        <v/>
      </c>
      <c r="ABW5" s="87" t="str">
        <f>IF(Invoice!ABS3=0,"",Invoice!ABS3)</f>
        <v/>
      </c>
      <c r="ABX5" s="87" t="str">
        <f>IF(Invoice!ABT3=0,"",Invoice!ABT3)</f>
        <v/>
      </c>
      <c r="ABY5" s="87" t="str">
        <f>IF(Invoice!ABU3=0,"",Invoice!ABU3)</f>
        <v/>
      </c>
      <c r="ABZ5" s="87" t="str">
        <f>IF(Invoice!ABV3=0,"",Invoice!ABV3)</f>
        <v/>
      </c>
      <c r="ACA5" s="87" t="str">
        <f>IF(Invoice!ABW3=0,"",Invoice!ABW3)</f>
        <v/>
      </c>
      <c r="ACB5" s="87" t="str">
        <f>IF(Invoice!ABX3=0,"",Invoice!ABX3)</f>
        <v/>
      </c>
      <c r="ACC5" s="87" t="str">
        <f>IF(Invoice!ABY3=0,"",Invoice!ABY3)</f>
        <v/>
      </c>
      <c r="ACD5" s="87" t="str">
        <f>IF(Invoice!ABZ3=0,"",Invoice!ABZ3)</f>
        <v/>
      </c>
      <c r="ACE5" s="87" t="str">
        <f>IF(Invoice!ACA3=0,"",Invoice!ACA3)</f>
        <v/>
      </c>
      <c r="ACF5" s="87" t="str">
        <f>IF(Invoice!ACB3=0,"",Invoice!ACB3)</f>
        <v/>
      </c>
      <c r="ACG5" s="87" t="str">
        <f>IF(Invoice!ACC3=0,"",Invoice!ACC3)</f>
        <v/>
      </c>
      <c r="ACH5" s="87" t="str">
        <f>IF(Invoice!ACD3=0,"",Invoice!ACD3)</f>
        <v/>
      </c>
      <c r="ACI5" s="87" t="str">
        <f>IF(Invoice!ACE3=0,"",Invoice!ACE3)</f>
        <v/>
      </c>
      <c r="ACJ5" s="87" t="str">
        <f>IF(Invoice!ACF3=0,"",Invoice!ACF3)</f>
        <v/>
      </c>
      <c r="ACK5" s="87" t="str">
        <f>IF(Invoice!ACG3=0,"",Invoice!ACG3)</f>
        <v/>
      </c>
      <c r="ACL5" s="87" t="str">
        <f>IF(Invoice!ACH3=0,"",Invoice!ACH3)</f>
        <v/>
      </c>
      <c r="ACM5" s="87" t="str">
        <f>IF(Invoice!ACI3=0,"",Invoice!ACI3)</f>
        <v/>
      </c>
      <c r="ACN5" s="87" t="str">
        <f>IF(Invoice!ACJ3=0,"",Invoice!ACJ3)</f>
        <v/>
      </c>
      <c r="ACO5" s="87" t="str">
        <f>IF(Invoice!ACK3=0,"",Invoice!ACK3)</f>
        <v/>
      </c>
      <c r="ACP5" s="87" t="str">
        <f>IF(Invoice!ACL3=0,"",Invoice!ACL3)</f>
        <v/>
      </c>
      <c r="ACQ5" s="87" t="str">
        <f>IF(Invoice!ACM3=0,"",Invoice!ACM3)</f>
        <v/>
      </c>
      <c r="ACR5" s="87" t="str">
        <f>IF(Invoice!ACN3=0,"",Invoice!ACN3)</f>
        <v/>
      </c>
      <c r="ACS5" s="87" t="str">
        <f>IF(Invoice!ACO3=0,"",Invoice!ACO3)</f>
        <v/>
      </c>
      <c r="ACT5" s="87" t="str">
        <f>IF(Invoice!ACP3=0,"",Invoice!ACP3)</f>
        <v/>
      </c>
      <c r="ACU5" s="87" t="str">
        <f>IF(Invoice!ACQ3=0,"",Invoice!ACQ3)</f>
        <v/>
      </c>
      <c r="ACV5" s="87" t="str">
        <f>IF(Invoice!ACR3=0,"",Invoice!ACR3)</f>
        <v/>
      </c>
      <c r="ACW5" s="87" t="str">
        <f>IF(Invoice!ACS3=0,"",Invoice!ACS3)</f>
        <v/>
      </c>
      <c r="ACX5" s="87" t="str">
        <f>IF(Invoice!ACT3=0,"",Invoice!ACT3)</f>
        <v/>
      </c>
      <c r="ACY5" s="87" t="str">
        <f>IF(Invoice!ACU3=0,"",Invoice!ACU3)</f>
        <v/>
      </c>
      <c r="ACZ5" s="87" t="str">
        <f>IF(Invoice!ACV3=0,"",Invoice!ACV3)</f>
        <v/>
      </c>
      <c r="ADA5" s="87" t="str">
        <f>IF(Invoice!ACW3=0,"",Invoice!ACW3)</f>
        <v/>
      </c>
      <c r="ADB5" s="87" t="str">
        <f>IF(Invoice!ACX3=0,"",Invoice!ACX3)</f>
        <v/>
      </c>
      <c r="ADC5" s="87" t="str">
        <f>IF(Invoice!ACY3=0,"",Invoice!ACY3)</f>
        <v/>
      </c>
      <c r="ADD5" s="87" t="str">
        <f>IF(Invoice!ACZ3=0,"",Invoice!ACZ3)</f>
        <v/>
      </c>
      <c r="ADE5" s="87" t="str">
        <f>IF(Invoice!ADA3=0,"",Invoice!ADA3)</f>
        <v/>
      </c>
      <c r="ADF5" s="87" t="str">
        <f>IF(Invoice!ADB3=0,"",Invoice!ADB3)</f>
        <v/>
      </c>
      <c r="ADG5" s="87" t="str">
        <f>IF(Invoice!ADC3=0,"",Invoice!ADC3)</f>
        <v/>
      </c>
      <c r="ADH5" s="87" t="str">
        <f>IF(Invoice!ADD3=0,"",Invoice!ADD3)</f>
        <v/>
      </c>
      <c r="ADI5" s="87" t="str">
        <f>IF(Invoice!ADE3=0,"",Invoice!ADE3)</f>
        <v/>
      </c>
      <c r="ADJ5" s="87" t="str">
        <f>IF(Invoice!ADF3=0,"",Invoice!ADF3)</f>
        <v/>
      </c>
      <c r="ADK5" s="87" t="str">
        <f>IF(Invoice!ADG3=0,"",Invoice!ADG3)</f>
        <v/>
      </c>
      <c r="ADL5" s="87" t="str">
        <f>IF(Invoice!ADH3=0,"",Invoice!ADH3)</f>
        <v/>
      </c>
      <c r="ADM5" s="87" t="str">
        <f>IF(Invoice!ADI3=0,"",Invoice!ADI3)</f>
        <v/>
      </c>
      <c r="ADN5" s="87" t="str">
        <f>IF(Invoice!ADJ3=0,"",Invoice!ADJ3)</f>
        <v/>
      </c>
      <c r="ADO5" s="87" t="str">
        <f>IF(Invoice!ADK3=0,"",Invoice!ADK3)</f>
        <v/>
      </c>
      <c r="ADP5" s="87" t="str">
        <f>IF(Invoice!ADL3=0,"",Invoice!ADL3)</f>
        <v/>
      </c>
      <c r="ADQ5" s="87" t="str">
        <f>IF(Invoice!ADM3=0,"",Invoice!ADM3)</f>
        <v/>
      </c>
      <c r="ADR5" s="87" t="str">
        <f>IF(Invoice!ADN3=0,"",Invoice!ADN3)</f>
        <v/>
      </c>
      <c r="ADS5" s="87" t="str">
        <f>IF(Invoice!ADO3=0,"",Invoice!ADO3)</f>
        <v/>
      </c>
      <c r="ADT5" s="87" t="str">
        <f>IF(Invoice!ADP3=0,"",Invoice!ADP3)</f>
        <v/>
      </c>
      <c r="ADU5" s="87" t="str">
        <f>IF(Invoice!ADQ3=0,"",Invoice!ADQ3)</f>
        <v/>
      </c>
      <c r="ADV5" s="87" t="str">
        <f>IF(Invoice!ADR3=0,"",Invoice!ADR3)</f>
        <v/>
      </c>
      <c r="ADW5" s="87" t="str">
        <f>IF(Invoice!ADS3=0,"",Invoice!ADS3)</f>
        <v/>
      </c>
      <c r="ADX5" s="87" t="str">
        <f>IF(Invoice!ADT3=0,"",Invoice!ADT3)</f>
        <v/>
      </c>
      <c r="ADY5" s="87" t="str">
        <f>IF(Invoice!ADU3=0,"",Invoice!ADU3)</f>
        <v/>
      </c>
      <c r="ADZ5" s="87" t="str">
        <f>IF(Invoice!ADV3=0,"",Invoice!ADV3)</f>
        <v/>
      </c>
      <c r="AEA5" s="87" t="str">
        <f>IF(Invoice!ADW3=0,"",Invoice!ADW3)</f>
        <v/>
      </c>
      <c r="AEB5" s="87" t="str">
        <f>IF(Invoice!ADX3=0,"",Invoice!ADX3)</f>
        <v/>
      </c>
      <c r="AEC5" s="87" t="str">
        <f>IF(Invoice!ADY3=0,"",Invoice!ADY3)</f>
        <v/>
      </c>
      <c r="AED5" s="87" t="str">
        <f>IF(Invoice!ADZ3=0,"",Invoice!ADZ3)</f>
        <v/>
      </c>
      <c r="AEE5" s="87" t="str">
        <f>IF(Invoice!AEA3=0,"",Invoice!AEA3)</f>
        <v/>
      </c>
      <c r="AEF5" s="87" t="str">
        <f>IF(Invoice!AEB3=0,"",Invoice!AEB3)</f>
        <v/>
      </c>
      <c r="AEG5" s="87" t="str">
        <f>IF(Invoice!AEC3=0,"",Invoice!AEC3)</f>
        <v/>
      </c>
      <c r="AEH5" s="87" t="str">
        <f>IF(Invoice!AED3=0,"",Invoice!AED3)</f>
        <v/>
      </c>
      <c r="AEI5" s="87" t="str">
        <f>IF(Invoice!AEE3=0,"",Invoice!AEE3)</f>
        <v/>
      </c>
      <c r="AEJ5" s="87" t="str">
        <f>IF(Invoice!AEF3=0,"",Invoice!AEF3)</f>
        <v/>
      </c>
      <c r="AEK5" s="87" t="str">
        <f>IF(Invoice!AEG3=0,"",Invoice!AEG3)</f>
        <v/>
      </c>
      <c r="AEL5" s="87" t="str">
        <f>IF(Invoice!AEH3=0,"",Invoice!AEH3)</f>
        <v/>
      </c>
      <c r="AEM5" s="87" t="str">
        <f>IF(Invoice!AEI3=0,"",Invoice!AEI3)</f>
        <v/>
      </c>
      <c r="AEN5" s="87" t="str">
        <f>IF(Invoice!AEJ3=0,"",Invoice!AEJ3)</f>
        <v/>
      </c>
      <c r="AEO5" s="87" t="str">
        <f>IF(Invoice!AEK3=0,"",Invoice!AEK3)</f>
        <v/>
      </c>
      <c r="AEP5" s="87" t="str">
        <f>IF(Invoice!AEL3=0,"",Invoice!AEL3)</f>
        <v/>
      </c>
      <c r="AEQ5" s="87" t="str">
        <f>IF(Invoice!AEM3=0,"",Invoice!AEM3)</f>
        <v/>
      </c>
      <c r="AER5" s="87" t="str">
        <f>IF(Invoice!AEN3=0,"",Invoice!AEN3)</f>
        <v/>
      </c>
      <c r="AES5" s="87" t="str">
        <f>IF(Invoice!AEO3=0,"",Invoice!AEO3)</f>
        <v/>
      </c>
      <c r="AET5" s="87" t="str">
        <f>IF(Invoice!AEP3=0,"",Invoice!AEP3)</f>
        <v/>
      </c>
      <c r="AEU5" s="87" t="str">
        <f>IF(Invoice!AEQ3=0,"",Invoice!AEQ3)</f>
        <v/>
      </c>
      <c r="AEV5" s="87" t="str">
        <f>IF(Invoice!AER3=0,"",Invoice!AER3)</f>
        <v/>
      </c>
      <c r="AEW5" s="87" t="str">
        <f>IF(Invoice!AES3=0,"",Invoice!AES3)</f>
        <v/>
      </c>
      <c r="AEX5" s="87" t="str">
        <f>IF(Invoice!AET3=0,"",Invoice!AET3)</f>
        <v/>
      </c>
      <c r="AEY5" s="87" t="str">
        <f>IF(Invoice!AEU3=0,"",Invoice!AEU3)</f>
        <v/>
      </c>
      <c r="AEZ5" s="87" t="str">
        <f>IF(Invoice!AEV3=0,"",Invoice!AEV3)</f>
        <v/>
      </c>
      <c r="AFA5" s="87" t="str">
        <f>IF(Invoice!AEW3=0,"",Invoice!AEW3)</f>
        <v/>
      </c>
      <c r="AFB5" s="87" t="str">
        <f>IF(Invoice!AEX3=0,"",Invoice!AEX3)</f>
        <v/>
      </c>
      <c r="AFC5" s="87" t="str">
        <f>IF(Invoice!AEY3=0,"",Invoice!AEY3)</f>
        <v/>
      </c>
      <c r="AFD5" s="87" t="str">
        <f>IF(Invoice!AEZ3=0,"",Invoice!AEZ3)</f>
        <v/>
      </c>
      <c r="AFE5" s="87" t="str">
        <f>IF(Invoice!AFA3=0,"",Invoice!AFA3)</f>
        <v/>
      </c>
      <c r="AFF5" s="87" t="str">
        <f>IF(Invoice!AFB3=0,"",Invoice!AFB3)</f>
        <v/>
      </c>
      <c r="AFG5" s="87" t="str">
        <f>IF(Invoice!AFC3=0,"",Invoice!AFC3)</f>
        <v/>
      </c>
      <c r="AFH5" s="87" t="str">
        <f>IF(Invoice!AFD3=0,"",Invoice!AFD3)</f>
        <v/>
      </c>
      <c r="AFI5" s="87" t="str">
        <f>IF(Invoice!AFE3=0,"",Invoice!AFE3)</f>
        <v/>
      </c>
      <c r="AFJ5" s="87" t="str">
        <f>IF(Invoice!AFF3=0,"",Invoice!AFF3)</f>
        <v/>
      </c>
      <c r="AFK5" s="87" t="str">
        <f>IF(Invoice!AFG3=0,"",Invoice!AFG3)</f>
        <v/>
      </c>
      <c r="AFL5" s="87" t="str">
        <f>IF(Invoice!AFH3=0,"",Invoice!AFH3)</f>
        <v/>
      </c>
      <c r="AFM5" s="87" t="str">
        <f>IF(Invoice!AFI3=0,"",Invoice!AFI3)</f>
        <v/>
      </c>
      <c r="AFN5" s="87" t="str">
        <f>IF(Invoice!AFJ3=0,"",Invoice!AFJ3)</f>
        <v/>
      </c>
      <c r="AFO5" s="87" t="str">
        <f>IF(Invoice!AFK3=0,"",Invoice!AFK3)</f>
        <v/>
      </c>
      <c r="AFP5" s="87" t="str">
        <f>IF(Invoice!AFL3=0,"",Invoice!AFL3)</f>
        <v/>
      </c>
      <c r="AFQ5" s="87" t="str">
        <f>IF(Invoice!AFM3=0,"",Invoice!AFM3)</f>
        <v/>
      </c>
      <c r="AFR5" s="87" t="str">
        <f>IF(Invoice!AFN3=0,"",Invoice!AFN3)</f>
        <v/>
      </c>
      <c r="AFS5" s="87" t="str">
        <f>IF(Invoice!AFO3=0,"",Invoice!AFO3)</f>
        <v/>
      </c>
      <c r="AFT5" s="87" t="str">
        <f>IF(Invoice!AFP3=0,"",Invoice!AFP3)</f>
        <v/>
      </c>
      <c r="AFU5" s="87" t="str">
        <f>IF(Invoice!AFQ3=0,"",Invoice!AFQ3)</f>
        <v/>
      </c>
      <c r="AFV5" s="87" t="str">
        <f>IF(Invoice!AFR3=0,"",Invoice!AFR3)</f>
        <v/>
      </c>
      <c r="AFW5" s="87" t="str">
        <f>IF(Invoice!AFS3=0,"",Invoice!AFS3)</f>
        <v/>
      </c>
      <c r="AFX5" s="87" t="str">
        <f>IF(Invoice!AFT3=0,"",Invoice!AFT3)</f>
        <v/>
      </c>
      <c r="AFY5" s="87" t="str">
        <f>IF(Invoice!AFU3=0,"",Invoice!AFU3)</f>
        <v/>
      </c>
      <c r="AFZ5" s="87" t="str">
        <f>IF(Invoice!AFV3=0,"",Invoice!AFV3)</f>
        <v/>
      </c>
      <c r="AGA5" s="87" t="str">
        <f>IF(Invoice!AFW3=0,"",Invoice!AFW3)</f>
        <v/>
      </c>
      <c r="AGB5" s="87" t="str">
        <f>IF(Invoice!AFX3=0,"",Invoice!AFX3)</f>
        <v/>
      </c>
      <c r="AGC5" s="87" t="str">
        <f>IF(Invoice!AFY3=0,"",Invoice!AFY3)</f>
        <v/>
      </c>
      <c r="AGD5" s="87" t="str">
        <f>IF(Invoice!AFZ3=0,"",Invoice!AFZ3)</f>
        <v/>
      </c>
      <c r="AGE5" s="87" t="str">
        <f>IF(Invoice!AGA3=0,"",Invoice!AGA3)</f>
        <v/>
      </c>
      <c r="AGF5" s="87" t="str">
        <f>IF(Invoice!AGB3=0,"",Invoice!AGB3)</f>
        <v/>
      </c>
      <c r="AGG5" s="87" t="str">
        <f>IF(Invoice!AGC3=0,"",Invoice!AGC3)</f>
        <v/>
      </c>
      <c r="AGH5" s="87" t="str">
        <f>IF(Invoice!AGD3=0,"",Invoice!AGD3)</f>
        <v/>
      </c>
      <c r="AGI5" s="87" t="str">
        <f>IF(Invoice!AGE3=0,"",Invoice!AGE3)</f>
        <v/>
      </c>
      <c r="AGJ5" s="87" t="str">
        <f>IF(Invoice!AGF3=0,"",Invoice!AGF3)</f>
        <v/>
      </c>
      <c r="AGK5" s="87" t="str">
        <f>IF(Invoice!AGG3=0,"",Invoice!AGG3)</f>
        <v/>
      </c>
      <c r="AGL5" s="87" t="str">
        <f>IF(Invoice!AGH3=0,"",Invoice!AGH3)</f>
        <v/>
      </c>
      <c r="AGM5" s="87" t="str">
        <f>IF(Invoice!AGI3=0,"",Invoice!AGI3)</f>
        <v/>
      </c>
      <c r="AGN5" s="87" t="str">
        <f>IF(Invoice!AGJ3=0,"",Invoice!AGJ3)</f>
        <v/>
      </c>
      <c r="AGO5" s="87" t="str">
        <f>IF(Invoice!AGK3=0,"",Invoice!AGK3)</f>
        <v/>
      </c>
      <c r="AGP5" s="87" t="str">
        <f>IF(Invoice!AGL3=0,"",Invoice!AGL3)</f>
        <v/>
      </c>
      <c r="AGQ5" s="87" t="str">
        <f>IF(Invoice!AGM3=0,"",Invoice!AGM3)</f>
        <v/>
      </c>
      <c r="AGR5" s="87" t="str">
        <f>IF(Invoice!AGN3=0,"",Invoice!AGN3)</f>
        <v/>
      </c>
      <c r="AGS5" s="87" t="str">
        <f>IF(Invoice!AGO3=0,"",Invoice!AGO3)</f>
        <v/>
      </c>
      <c r="AGT5" s="87" t="str">
        <f>IF(Invoice!AGP3=0,"",Invoice!AGP3)</f>
        <v/>
      </c>
      <c r="AGU5" s="87" t="str">
        <f>IF(Invoice!AGQ3=0,"",Invoice!AGQ3)</f>
        <v/>
      </c>
      <c r="AGV5" s="87" t="str">
        <f>IF(Invoice!AGR3=0,"",Invoice!AGR3)</f>
        <v/>
      </c>
      <c r="AGW5" s="87" t="str">
        <f>IF(Invoice!AGS3=0,"",Invoice!AGS3)</f>
        <v/>
      </c>
      <c r="AGX5" s="87" t="str">
        <f>IF(Invoice!AGT3=0,"",Invoice!AGT3)</f>
        <v/>
      </c>
      <c r="AGY5" s="87" t="str">
        <f>IF(Invoice!AGU3=0,"",Invoice!AGU3)</f>
        <v/>
      </c>
      <c r="AGZ5" s="87" t="str">
        <f>IF(Invoice!AGV3=0,"",Invoice!AGV3)</f>
        <v/>
      </c>
      <c r="AHA5" s="87" t="str">
        <f>IF(Invoice!AGW3=0,"",Invoice!AGW3)</f>
        <v/>
      </c>
      <c r="AHB5" s="87" t="str">
        <f>IF(Invoice!AGX3=0,"",Invoice!AGX3)</f>
        <v/>
      </c>
      <c r="AHC5" s="87" t="str">
        <f>IF(Invoice!AGY3=0,"",Invoice!AGY3)</f>
        <v/>
      </c>
      <c r="AHD5" s="87" t="str">
        <f>IF(Invoice!AGZ3=0,"",Invoice!AGZ3)</f>
        <v/>
      </c>
      <c r="AHE5" s="87" t="str">
        <f>IF(Invoice!AHA3=0,"",Invoice!AHA3)</f>
        <v/>
      </c>
      <c r="AHF5" s="87" t="str">
        <f>IF(Invoice!AHB3=0,"",Invoice!AHB3)</f>
        <v/>
      </c>
      <c r="AHG5" s="87" t="str">
        <f>IF(Invoice!AHC3=0,"",Invoice!AHC3)</f>
        <v/>
      </c>
      <c r="AHH5" s="87" t="str">
        <f>IF(Invoice!AHD3=0,"",Invoice!AHD3)</f>
        <v/>
      </c>
      <c r="AHI5" s="87" t="str">
        <f>IF(Invoice!AHE3=0,"",Invoice!AHE3)</f>
        <v/>
      </c>
      <c r="AHJ5" s="87" t="str">
        <f>IF(Invoice!AHF3=0,"",Invoice!AHF3)</f>
        <v/>
      </c>
      <c r="AHK5" s="87" t="str">
        <f>IF(Invoice!AHG3=0,"",Invoice!AHG3)</f>
        <v/>
      </c>
      <c r="AHL5" s="87" t="str">
        <f>IF(Invoice!AHH3=0,"",Invoice!AHH3)</f>
        <v/>
      </c>
      <c r="AHM5" s="87" t="str">
        <f>IF(Invoice!AHI3=0,"",Invoice!AHI3)</f>
        <v/>
      </c>
      <c r="AHN5" s="87" t="str">
        <f>IF(Invoice!AHJ3=0,"",Invoice!AHJ3)</f>
        <v/>
      </c>
      <c r="AHO5" s="87" t="str">
        <f>IF(Invoice!AHK3=0,"",Invoice!AHK3)</f>
        <v/>
      </c>
      <c r="AHP5" s="87" t="str">
        <f>IF(Invoice!AHL3=0,"",Invoice!AHL3)</f>
        <v/>
      </c>
      <c r="AHQ5" s="87" t="str">
        <f>IF(Invoice!AHM3=0,"",Invoice!AHM3)</f>
        <v/>
      </c>
      <c r="AHR5" s="87" t="str">
        <f>IF(Invoice!AHN3=0,"",Invoice!AHN3)</f>
        <v/>
      </c>
      <c r="AHS5" s="87" t="str">
        <f>IF(Invoice!AHO3=0,"",Invoice!AHO3)</f>
        <v/>
      </c>
      <c r="AHT5" s="87" t="str">
        <f>IF(Invoice!AHP3=0,"",Invoice!AHP3)</f>
        <v/>
      </c>
      <c r="AHU5" s="87" t="str">
        <f>IF(Invoice!AHQ3=0,"",Invoice!AHQ3)</f>
        <v/>
      </c>
      <c r="AHV5" s="87" t="str">
        <f>IF(Invoice!AHR3=0,"",Invoice!AHR3)</f>
        <v/>
      </c>
      <c r="AHW5" s="87" t="str">
        <f>IF(Invoice!AHS3=0,"",Invoice!AHS3)</f>
        <v/>
      </c>
      <c r="AHX5" s="87" t="str">
        <f>IF(Invoice!AHT3=0,"",Invoice!AHT3)</f>
        <v/>
      </c>
      <c r="AHY5" s="87" t="str">
        <f>IF(Invoice!AHU3=0,"",Invoice!AHU3)</f>
        <v/>
      </c>
      <c r="AHZ5" s="87" t="str">
        <f>IF(Invoice!AHV3=0,"",Invoice!AHV3)</f>
        <v/>
      </c>
      <c r="AIA5" s="87" t="str">
        <f>IF(Invoice!AHW3=0,"",Invoice!AHW3)</f>
        <v/>
      </c>
      <c r="AIB5" s="87" t="str">
        <f>IF(Invoice!AHX3=0,"",Invoice!AHX3)</f>
        <v/>
      </c>
      <c r="AIC5" s="87" t="str">
        <f>IF(Invoice!AHY3=0,"",Invoice!AHY3)</f>
        <v/>
      </c>
      <c r="AID5" s="87" t="str">
        <f>IF(Invoice!AHZ3=0,"",Invoice!AHZ3)</f>
        <v/>
      </c>
      <c r="AIE5" s="87" t="str">
        <f>IF(Invoice!AIA3=0,"",Invoice!AIA3)</f>
        <v/>
      </c>
      <c r="AIF5" s="87" t="str">
        <f>IF(Invoice!AIB3=0,"",Invoice!AIB3)</f>
        <v/>
      </c>
      <c r="AIG5" s="87" t="str">
        <f>IF(Invoice!AIC3=0,"",Invoice!AIC3)</f>
        <v/>
      </c>
      <c r="AIH5" s="87" t="str">
        <f>IF(Invoice!AID3=0,"",Invoice!AID3)</f>
        <v/>
      </c>
      <c r="AII5" s="87" t="str">
        <f>IF(Invoice!AIE3=0,"",Invoice!AIE3)</f>
        <v/>
      </c>
      <c r="AIJ5" s="87" t="str">
        <f>IF(Invoice!AIF3=0,"",Invoice!AIF3)</f>
        <v/>
      </c>
      <c r="AIK5" s="87" t="str">
        <f>IF(Invoice!AIG3=0,"",Invoice!AIG3)</f>
        <v/>
      </c>
      <c r="AIL5" s="87" t="str">
        <f>IF(Invoice!AIH3=0,"",Invoice!AIH3)</f>
        <v/>
      </c>
      <c r="AIM5" s="87" t="str">
        <f>IF(Invoice!AII3=0,"",Invoice!AII3)</f>
        <v/>
      </c>
      <c r="AIN5" s="87" t="str">
        <f>IF(Invoice!AIJ3=0,"",Invoice!AIJ3)</f>
        <v/>
      </c>
      <c r="AIO5" s="87" t="str">
        <f>IF(Invoice!AIK3=0,"",Invoice!AIK3)</f>
        <v/>
      </c>
      <c r="AIP5" s="87" t="str">
        <f>IF(Invoice!AIL3=0,"",Invoice!AIL3)</f>
        <v/>
      </c>
      <c r="AIQ5" s="87" t="str">
        <f>IF(Invoice!AIM3=0,"",Invoice!AIM3)</f>
        <v/>
      </c>
      <c r="AIR5" s="87" t="str">
        <f>IF(Invoice!AIN3=0,"",Invoice!AIN3)</f>
        <v/>
      </c>
      <c r="AIS5" s="87" t="str">
        <f>IF(Invoice!AIO3=0,"",Invoice!AIO3)</f>
        <v/>
      </c>
      <c r="AIT5" s="87" t="str">
        <f>IF(Invoice!AIP3=0,"",Invoice!AIP3)</f>
        <v/>
      </c>
      <c r="AIU5" s="87" t="str">
        <f>IF(Invoice!AIQ3=0,"",Invoice!AIQ3)</f>
        <v/>
      </c>
      <c r="AIV5" s="87" t="str">
        <f>IF(Invoice!AIR3=0,"",Invoice!AIR3)</f>
        <v/>
      </c>
      <c r="AIW5" s="87" t="str">
        <f>IF(Invoice!AIS3=0,"",Invoice!AIS3)</f>
        <v/>
      </c>
      <c r="AIX5" s="87" t="str">
        <f>IF(Invoice!AIT3=0,"",Invoice!AIT3)</f>
        <v/>
      </c>
      <c r="AIY5" s="87" t="str">
        <f>IF(Invoice!AIU3=0,"",Invoice!AIU3)</f>
        <v/>
      </c>
      <c r="AIZ5" s="87" t="str">
        <f>IF(Invoice!AIV3=0,"",Invoice!AIV3)</f>
        <v/>
      </c>
      <c r="AJA5" s="87" t="str">
        <f>IF(Invoice!AIW3=0,"",Invoice!AIW3)</f>
        <v/>
      </c>
      <c r="AJB5" s="87" t="str">
        <f>IF(Invoice!AIX3=0,"",Invoice!AIX3)</f>
        <v/>
      </c>
      <c r="AJC5" s="87" t="str">
        <f>IF(Invoice!AIY3=0,"",Invoice!AIY3)</f>
        <v/>
      </c>
      <c r="AJD5" s="87" t="str">
        <f>IF(Invoice!AIZ3=0,"",Invoice!AIZ3)</f>
        <v/>
      </c>
      <c r="AJE5" s="87" t="str">
        <f>IF(Invoice!AJA3=0,"",Invoice!AJA3)</f>
        <v/>
      </c>
      <c r="AJF5" s="87" t="str">
        <f>IF(Invoice!AJB3=0,"",Invoice!AJB3)</f>
        <v/>
      </c>
      <c r="AJG5" s="87" t="str">
        <f>IF(Invoice!AJC3=0,"",Invoice!AJC3)</f>
        <v/>
      </c>
      <c r="AJH5" s="87" t="str">
        <f>IF(Invoice!AJD3=0,"",Invoice!AJD3)</f>
        <v/>
      </c>
      <c r="AJI5" s="87" t="str">
        <f>IF(Invoice!AJE3=0,"",Invoice!AJE3)</f>
        <v/>
      </c>
      <c r="AJJ5" s="87" t="str">
        <f>IF(Invoice!AJF3=0,"",Invoice!AJF3)</f>
        <v/>
      </c>
      <c r="AJK5" s="87" t="str">
        <f>IF(Invoice!AJG3=0,"",Invoice!AJG3)</f>
        <v/>
      </c>
      <c r="AJL5" s="87" t="str">
        <f>IF(Invoice!AJH3=0,"",Invoice!AJH3)</f>
        <v/>
      </c>
      <c r="AJM5" s="87" t="str">
        <f>IF(Invoice!AJI3=0,"",Invoice!AJI3)</f>
        <v/>
      </c>
      <c r="AJN5" s="87" t="str">
        <f>IF(Invoice!AJJ3=0,"",Invoice!AJJ3)</f>
        <v/>
      </c>
      <c r="AJO5" s="87" t="str">
        <f>IF(Invoice!AJK3=0,"",Invoice!AJK3)</f>
        <v/>
      </c>
      <c r="AJP5" s="87" t="str">
        <f>IF(Invoice!AJL3=0,"",Invoice!AJL3)</f>
        <v/>
      </c>
      <c r="AJQ5" s="87" t="str">
        <f>IF(Invoice!AJM3=0,"",Invoice!AJM3)</f>
        <v/>
      </c>
      <c r="AJR5" s="87" t="str">
        <f>IF(Invoice!AJN3=0,"",Invoice!AJN3)</f>
        <v/>
      </c>
      <c r="AJS5" s="87" t="str">
        <f>IF(Invoice!AJO3=0,"",Invoice!AJO3)</f>
        <v/>
      </c>
      <c r="AJT5" s="87" t="str">
        <f>IF(Invoice!AJP3=0,"",Invoice!AJP3)</f>
        <v/>
      </c>
      <c r="AJU5" s="87" t="str">
        <f>IF(Invoice!AJQ3=0,"",Invoice!AJQ3)</f>
        <v/>
      </c>
      <c r="AJV5" s="87" t="str">
        <f>IF(Invoice!AJR3=0,"",Invoice!AJR3)</f>
        <v/>
      </c>
      <c r="AJW5" s="87" t="str">
        <f>IF(Invoice!AJS3=0,"",Invoice!AJS3)</f>
        <v/>
      </c>
      <c r="AJX5" s="87" t="str">
        <f>IF(Invoice!AJT3=0,"",Invoice!AJT3)</f>
        <v/>
      </c>
      <c r="AJY5" s="87" t="str">
        <f>IF(Invoice!AJU3=0,"",Invoice!AJU3)</f>
        <v/>
      </c>
      <c r="AJZ5" s="87" t="str">
        <f>IF(Invoice!AJV3=0,"",Invoice!AJV3)</f>
        <v/>
      </c>
      <c r="AKA5" s="87" t="str">
        <f>IF(Invoice!AJW3=0,"",Invoice!AJW3)</f>
        <v/>
      </c>
      <c r="AKB5" s="87" t="str">
        <f>IF(Invoice!AJX3=0,"",Invoice!AJX3)</f>
        <v/>
      </c>
      <c r="AKC5" s="87" t="str">
        <f>IF(Invoice!AJY3=0,"",Invoice!AJY3)</f>
        <v/>
      </c>
      <c r="AKD5" s="87" t="str">
        <f>IF(Invoice!AJZ3=0,"",Invoice!AJZ3)</f>
        <v/>
      </c>
      <c r="AKE5" s="87" t="str">
        <f>IF(Invoice!AKA3=0,"",Invoice!AKA3)</f>
        <v/>
      </c>
      <c r="AKF5" s="87" t="str">
        <f>IF(Invoice!AKB3=0,"",Invoice!AKB3)</f>
        <v/>
      </c>
      <c r="AKG5" s="87" t="str">
        <f>IF(Invoice!AKC3=0,"",Invoice!AKC3)</f>
        <v/>
      </c>
      <c r="AKH5" s="87" t="str">
        <f>IF(Invoice!AKD3=0,"",Invoice!AKD3)</f>
        <v/>
      </c>
      <c r="AKI5" s="87" t="str">
        <f>IF(Invoice!AKE3=0,"",Invoice!AKE3)</f>
        <v/>
      </c>
      <c r="AKJ5" s="87" t="str">
        <f>IF(Invoice!AKF3=0,"",Invoice!AKF3)</f>
        <v/>
      </c>
      <c r="AKK5" s="87" t="str">
        <f>IF(Invoice!AKG3=0,"",Invoice!AKG3)</f>
        <v/>
      </c>
      <c r="AKL5" s="87" t="str">
        <f>IF(Invoice!AKH3=0,"",Invoice!AKH3)</f>
        <v/>
      </c>
      <c r="AKM5" s="87" t="str">
        <f>IF(Invoice!AKI3=0,"",Invoice!AKI3)</f>
        <v/>
      </c>
      <c r="AKN5" s="87" t="str">
        <f>IF(Invoice!AKJ3=0,"",Invoice!AKJ3)</f>
        <v/>
      </c>
      <c r="AKO5" s="87" t="str">
        <f>IF(Invoice!AKK3=0,"",Invoice!AKK3)</f>
        <v/>
      </c>
      <c r="AKP5" s="87" t="str">
        <f>IF(Invoice!AKL3=0,"",Invoice!AKL3)</f>
        <v/>
      </c>
      <c r="AKQ5" s="87" t="str">
        <f>IF(Invoice!AKM3=0,"",Invoice!AKM3)</f>
        <v/>
      </c>
      <c r="AKR5" s="87" t="str">
        <f>IF(Invoice!AKN3=0,"",Invoice!AKN3)</f>
        <v/>
      </c>
      <c r="AKS5" s="87" t="str">
        <f>IF(Invoice!AKO3=0,"",Invoice!AKO3)</f>
        <v/>
      </c>
      <c r="AKT5" s="87" t="str">
        <f>IF(Invoice!AKP3=0,"",Invoice!AKP3)</f>
        <v/>
      </c>
      <c r="AKU5" s="87" t="str">
        <f>IF(Invoice!AKQ3=0,"",Invoice!AKQ3)</f>
        <v/>
      </c>
      <c r="AKV5" s="87" t="str">
        <f>IF(Invoice!AKR3=0,"",Invoice!AKR3)</f>
        <v/>
      </c>
      <c r="AKW5" s="87" t="str">
        <f>IF(Invoice!AKS3=0,"",Invoice!AKS3)</f>
        <v/>
      </c>
      <c r="AKX5" s="87" t="str">
        <f>IF(Invoice!AKT3=0,"",Invoice!AKT3)</f>
        <v/>
      </c>
      <c r="AKY5" s="87" t="str">
        <f>IF(Invoice!AKU3=0,"",Invoice!AKU3)</f>
        <v/>
      </c>
      <c r="AKZ5" s="87" t="str">
        <f>IF(Invoice!AKV3=0,"",Invoice!AKV3)</f>
        <v/>
      </c>
      <c r="ALA5" s="87" t="str">
        <f>IF(Invoice!AKW3=0,"",Invoice!AKW3)</f>
        <v/>
      </c>
      <c r="ALB5" s="87" t="str">
        <f>IF(Invoice!AKX3=0,"",Invoice!AKX3)</f>
        <v/>
      </c>
      <c r="ALC5" s="87" t="str">
        <f>IF(Invoice!AKY3=0,"",Invoice!AKY3)</f>
        <v/>
      </c>
      <c r="ALD5" s="87" t="str">
        <f>IF(Invoice!AKZ3=0,"",Invoice!AKZ3)</f>
        <v/>
      </c>
      <c r="ALE5" s="87" t="str">
        <f>IF(Invoice!ALA3=0,"",Invoice!ALA3)</f>
        <v/>
      </c>
      <c r="ALF5" s="87" t="str">
        <f>IF(Invoice!ALB3=0,"",Invoice!ALB3)</f>
        <v/>
      </c>
      <c r="ALG5" s="87" t="str">
        <f>IF(Invoice!ALC3=0,"",Invoice!ALC3)</f>
        <v/>
      </c>
      <c r="ALH5" s="87" t="str">
        <f>IF(Invoice!ALD3=0,"",Invoice!ALD3)</f>
        <v/>
      </c>
      <c r="ALI5" s="87" t="str">
        <f>IF(Invoice!ALE3=0,"",Invoice!ALE3)</f>
        <v/>
      </c>
      <c r="ALJ5" s="87" t="str">
        <f>IF(Invoice!ALF3=0,"",Invoice!ALF3)</f>
        <v/>
      </c>
      <c r="ALK5" s="87" t="str">
        <f>IF(Invoice!ALG3=0,"",Invoice!ALG3)</f>
        <v/>
      </c>
      <c r="ALL5" s="87" t="str">
        <f>IF(Invoice!ALH3=0,"",Invoice!ALH3)</f>
        <v/>
      </c>
      <c r="ALM5" s="87" t="str">
        <f>IF(Invoice!ALI3=0,"",Invoice!ALI3)</f>
        <v/>
      </c>
      <c r="ALN5" s="87" t="str">
        <f>IF(Invoice!ALJ3=0,"",Invoice!ALJ3)</f>
        <v/>
      </c>
      <c r="ALO5" s="87" t="str">
        <f>IF(Invoice!ALK3=0,"",Invoice!ALK3)</f>
        <v/>
      </c>
      <c r="ALP5" s="87" t="str">
        <f>IF(Invoice!ALL3=0,"",Invoice!ALL3)</f>
        <v/>
      </c>
      <c r="ALQ5" s="87" t="str">
        <f>IF(Invoice!ALM3=0,"",Invoice!ALM3)</f>
        <v/>
      </c>
      <c r="ALR5" s="87" t="str">
        <f>IF(Invoice!ALN3=0,"",Invoice!ALN3)</f>
        <v/>
      </c>
      <c r="ALS5" s="87" t="str">
        <f>IF(Invoice!ALO3=0,"",Invoice!ALO3)</f>
        <v/>
      </c>
      <c r="ALT5" s="87" t="str">
        <f>IF(Invoice!ALP3=0,"",Invoice!ALP3)</f>
        <v/>
      </c>
      <c r="ALU5" s="87" t="str">
        <f>IF(Invoice!ALQ3=0,"",Invoice!ALQ3)</f>
        <v/>
      </c>
      <c r="ALV5" s="87" t="str">
        <f>IF(Invoice!ALR3=0,"",Invoice!ALR3)</f>
        <v/>
      </c>
      <c r="ALW5" s="87" t="str">
        <f>IF(Invoice!ALS3=0,"",Invoice!ALS3)</f>
        <v/>
      </c>
      <c r="ALX5" s="87" t="str">
        <f>IF(Invoice!ALT3=0,"",Invoice!ALT3)</f>
        <v/>
      </c>
      <c r="ALY5" s="87" t="str">
        <f>IF(Invoice!ALU3=0,"",Invoice!ALU3)</f>
        <v/>
      </c>
      <c r="ALZ5" s="87" t="str">
        <f>IF(Invoice!ALV3=0,"",Invoice!ALV3)</f>
        <v/>
      </c>
      <c r="AMA5" s="87" t="str">
        <f>IF(Invoice!ALW3=0,"",Invoice!ALW3)</f>
        <v/>
      </c>
      <c r="AMB5" s="87" t="str">
        <f>IF(Invoice!ALX3=0,"",Invoice!ALX3)</f>
        <v/>
      </c>
      <c r="AMC5" s="87" t="str">
        <f>IF(Invoice!ALY3=0,"",Invoice!ALY3)</f>
        <v/>
      </c>
      <c r="AMD5" s="87" t="str">
        <f>IF(Invoice!ALZ3=0,"",Invoice!ALZ3)</f>
        <v/>
      </c>
      <c r="AME5" s="87" t="str">
        <f>IF(Invoice!AMA3=0,"",Invoice!AMA3)</f>
        <v/>
      </c>
      <c r="AMF5" s="87" t="str">
        <f>IF(Invoice!AMB3=0,"",Invoice!AMB3)</f>
        <v/>
      </c>
      <c r="AMG5" s="87" t="str">
        <f>IF(Invoice!AMC3=0,"",Invoice!AMC3)</f>
        <v/>
      </c>
      <c r="AMH5" s="87" t="str">
        <f>IF(Invoice!AMD3=0,"",Invoice!AMD3)</f>
        <v/>
      </c>
      <c r="AMI5" s="87" t="str">
        <f>IF(Invoice!AME3=0,"",Invoice!AME3)</f>
        <v/>
      </c>
      <c r="AMJ5" s="87" t="str">
        <f>IF(Invoice!AMF3=0,"",Invoice!AMF3)</f>
        <v/>
      </c>
      <c r="AMK5" s="87" t="str">
        <f>IF(Invoice!AMG3=0,"",Invoice!AMG3)</f>
        <v/>
      </c>
      <c r="AML5" s="87" t="str">
        <f>IF(Invoice!AMH3=0,"",Invoice!AMH3)</f>
        <v/>
      </c>
      <c r="AMM5" s="87" t="str">
        <f>IF(Invoice!AMI3=0,"",Invoice!AMI3)</f>
        <v/>
      </c>
      <c r="AMN5" s="87" t="str">
        <f>IF(Invoice!AMJ3=0,"",Invoice!AMJ3)</f>
        <v/>
      </c>
      <c r="AMO5" s="87" t="str">
        <f>IF(Invoice!AMK3=0,"",Invoice!AMK3)</f>
        <v/>
      </c>
      <c r="AMP5" s="87" t="str">
        <f>IF(Invoice!AML3=0,"",Invoice!AML3)</f>
        <v/>
      </c>
      <c r="AMQ5" s="87" t="str">
        <f>IF(Invoice!AMM3=0,"",Invoice!AMM3)</f>
        <v/>
      </c>
      <c r="AMR5" s="87" t="str">
        <f>IF(Invoice!AMN3=0,"",Invoice!AMN3)</f>
        <v/>
      </c>
      <c r="AMS5" s="87" t="str">
        <f>IF(Invoice!AMO3=0,"",Invoice!AMO3)</f>
        <v/>
      </c>
      <c r="AMT5" s="87" t="str">
        <f>IF(Invoice!AMP3=0,"",Invoice!AMP3)</f>
        <v/>
      </c>
      <c r="AMU5" s="87" t="str">
        <f>IF(Invoice!AMQ3=0,"",Invoice!AMQ3)</f>
        <v/>
      </c>
      <c r="AMV5" s="87" t="str">
        <f>IF(Invoice!AMR3=0,"",Invoice!AMR3)</f>
        <v/>
      </c>
      <c r="AMW5" s="87" t="str">
        <f>IF(Invoice!AMS3=0,"",Invoice!AMS3)</f>
        <v/>
      </c>
      <c r="AMX5" s="87" t="str">
        <f>IF(Invoice!AMT3=0,"",Invoice!AMT3)</f>
        <v/>
      </c>
      <c r="AMY5" s="87" t="str">
        <f>IF(Invoice!AMU3=0,"",Invoice!AMU3)</f>
        <v/>
      </c>
      <c r="AMZ5" s="87" t="str">
        <f>IF(Invoice!AMV3=0,"",Invoice!AMV3)</f>
        <v/>
      </c>
      <c r="ANA5" s="87" t="str">
        <f>IF(Invoice!AMW3=0,"",Invoice!AMW3)</f>
        <v/>
      </c>
      <c r="ANB5" s="87" t="str">
        <f>IF(Invoice!AMX3=0,"",Invoice!AMX3)</f>
        <v/>
      </c>
      <c r="ANC5" s="87" t="str">
        <f>IF(Invoice!AMY3=0,"",Invoice!AMY3)</f>
        <v/>
      </c>
      <c r="AND5" s="87" t="str">
        <f>IF(Invoice!AMZ3=0,"",Invoice!AMZ3)</f>
        <v/>
      </c>
      <c r="ANE5" s="87" t="str">
        <f>IF(Invoice!ANA3=0,"",Invoice!ANA3)</f>
        <v/>
      </c>
      <c r="ANF5" s="87" t="str">
        <f>IF(Invoice!ANB3=0,"",Invoice!ANB3)</f>
        <v/>
      </c>
      <c r="ANG5" s="87" t="str">
        <f>IF(Invoice!ANC3=0,"",Invoice!ANC3)</f>
        <v/>
      </c>
      <c r="ANH5" s="87" t="str">
        <f>IF(Invoice!AND3=0,"",Invoice!AND3)</f>
        <v/>
      </c>
      <c r="ANI5" s="87" t="str">
        <f>IF(Invoice!ANE3=0,"",Invoice!ANE3)</f>
        <v/>
      </c>
      <c r="ANJ5" s="87" t="str">
        <f>IF(Invoice!ANF3=0,"",Invoice!ANF3)</f>
        <v/>
      </c>
      <c r="ANK5" s="87" t="str">
        <f>IF(Invoice!ANG3=0,"",Invoice!ANG3)</f>
        <v/>
      </c>
      <c r="ANL5" s="87" t="str">
        <f>IF(Invoice!ANH3=0,"",Invoice!ANH3)</f>
        <v/>
      </c>
      <c r="ANM5" s="87" t="str">
        <f>IF(Invoice!ANI3=0,"",Invoice!ANI3)</f>
        <v/>
      </c>
      <c r="ANN5" s="87" t="str">
        <f>IF(Invoice!ANJ3=0,"",Invoice!ANJ3)</f>
        <v/>
      </c>
      <c r="ANO5" s="87" t="str">
        <f>IF(Invoice!ANK3=0,"",Invoice!ANK3)</f>
        <v/>
      </c>
      <c r="ANP5" s="87" t="str">
        <f>IF(Invoice!ANL3=0,"",Invoice!ANL3)</f>
        <v/>
      </c>
      <c r="ANQ5" s="87" t="str">
        <f>IF(Invoice!ANM3=0,"",Invoice!ANM3)</f>
        <v/>
      </c>
      <c r="ANR5" s="87" t="str">
        <f>IF(Invoice!ANN3=0,"",Invoice!ANN3)</f>
        <v/>
      </c>
      <c r="ANS5" s="87" t="str">
        <f>IF(Invoice!ANO3=0,"",Invoice!ANO3)</f>
        <v/>
      </c>
      <c r="ANT5" s="87" t="str">
        <f>IF(Invoice!ANP3=0,"",Invoice!ANP3)</f>
        <v/>
      </c>
      <c r="ANU5" s="87" t="str">
        <f>IF(Invoice!ANQ3=0,"",Invoice!ANQ3)</f>
        <v/>
      </c>
      <c r="ANV5" s="87" t="str">
        <f>IF(Invoice!ANR3=0,"",Invoice!ANR3)</f>
        <v/>
      </c>
      <c r="ANW5" s="87" t="str">
        <f>IF(Invoice!ANS3=0,"",Invoice!ANS3)</f>
        <v/>
      </c>
      <c r="ANX5" s="87" t="str">
        <f>IF(Invoice!ANT3=0,"",Invoice!ANT3)</f>
        <v/>
      </c>
      <c r="ANY5" s="87" t="str">
        <f>IF(Invoice!ANU3=0,"",Invoice!ANU3)</f>
        <v/>
      </c>
      <c r="ANZ5" s="87" t="str">
        <f>IF(Invoice!ANV3=0,"",Invoice!ANV3)</f>
        <v/>
      </c>
      <c r="AOA5" s="87" t="str">
        <f>IF(Invoice!ANW3=0,"",Invoice!ANW3)</f>
        <v/>
      </c>
      <c r="AOB5" s="87" t="str">
        <f>IF(Invoice!ANX3=0,"",Invoice!ANX3)</f>
        <v/>
      </c>
      <c r="AOC5" s="87" t="str">
        <f>IF(Invoice!ANY3=0,"",Invoice!ANY3)</f>
        <v/>
      </c>
      <c r="AOD5" s="87" t="str">
        <f>IF(Invoice!ANZ3=0,"",Invoice!ANZ3)</f>
        <v/>
      </c>
      <c r="AOE5" s="87" t="str">
        <f>IF(Invoice!AOA3=0,"",Invoice!AOA3)</f>
        <v/>
      </c>
      <c r="AOF5" s="87" t="str">
        <f>IF(Invoice!AOB3=0,"",Invoice!AOB3)</f>
        <v/>
      </c>
      <c r="AOG5" s="87" t="str">
        <f>IF(Invoice!AOC3=0,"",Invoice!AOC3)</f>
        <v/>
      </c>
      <c r="AOH5" s="87" t="str">
        <f>IF(Invoice!AOD3=0,"",Invoice!AOD3)</f>
        <v/>
      </c>
      <c r="AOI5" s="87" t="str">
        <f>IF(Invoice!AOE3=0,"",Invoice!AOE3)</f>
        <v/>
      </c>
      <c r="AOJ5" s="87" t="str">
        <f>IF(Invoice!AOF3=0,"",Invoice!AOF3)</f>
        <v/>
      </c>
      <c r="AOK5" s="87" t="str">
        <f>IF(Invoice!AOG3=0,"",Invoice!AOG3)</f>
        <v/>
      </c>
      <c r="AOL5" s="87" t="str">
        <f>IF(Invoice!AOH3=0,"",Invoice!AOH3)</f>
        <v/>
      </c>
      <c r="AOM5" s="87" t="str">
        <f>IF(Invoice!AOI3=0,"",Invoice!AOI3)</f>
        <v/>
      </c>
      <c r="AON5" s="87" t="str">
        <f>IF(Invoice!AOJ3=0,"",Invoice!AOJ3)</f>
        <v/>
      </c>
      <c r="AOO5" s="87" t="str">
        <f>IF(Invoice!AOK3=0,"",Invoice!AOK3)</f>
        <v/>
      </c>
      <c r="AOP5" s="87" t="str">
        <f>IF(Invoice!AOL3=0,"",Invoice!AOL3)</f>
        <v/>
      </c>
      <c r="AOQ5" s="87" t="str">
        <f>IF(Invoice!AOM3=0,"",Invoice!AOM3)</f>
        <v/>
      </c>
      <c r="AOR5" s="87" t="str">
        <f>IF(Invoice!AON3=0,"",Invoice!AON3)</f>
        <v/>
      </c>
      <c r="AOS5" s="87" t="str">
        <f>IF(Invoice!AOO3=0,"",Invoice!AOO3)</f>
        <v/>
      </c>
      <c r="AOT5" s="87" t="str">
        <f>IF(Invoice!AOP3=0,"",Invoice!AOP3)</f>
        <v/>
      </c>
      <c r="AOU5" s="87" t="str">
        <f>IF(Invoice!AOQ3=0,"",Invoice!AOQ3)</f>
        <v/>
      </c>
      <c r="AOV5" s="87" t="str">
        <f>IF(Invoice!AOR3=0,"",Invoice!AOR3)</f>
        <v/>
      </c>
      <c r="AOW5" s="87" t="str">
        <f>IF(Invoice!AOS3=0,"",Invoice!AOS3)</f>
        <v/>
      </c>
      <c r="AOX5" s="87" t="str">
        <f>IF(Invoice!AOT3=0,"",Invoice!AOT3)</f>
        <v/>
      </c>
      <c r="AOY5" s="87" t="str">
        <f>IF(Invoice!AOU3=0,"",Invoice!AOU3)</f>
        <v/>
      </c>
      <c r="AOZ5" s="87" t="str">
        <f>IF(Invoice!AOV3=0,"",Invoice!AOV3)</f>
        <v/>
      </c>
      <c r="APA5" s="87" t="str">
        <f>IF(Invoice!AOW3=0,"",Invoice!AOW3)</f>
        <v/>
      </c>
      <c r="APB5" s="87" t="str">
        <f>IF(Invoice!AOX3=0,"",Invoice!AOX3)</f>
        <v/>
      </c>
      <c r="APC5" s="87" t="str">
        <f>IF(Invoice!AOY3=0,"",Invoice!AOY3)</f>
        <v/>
      </c>
      <c r="APD5" s="87" t="str">
        <f>IF(Invoice!AOZ3=0,"",Invoice!AOZ3)</f>
        <v/>
      </c>
      <c r="APE5" s="87" t="str">
        <f>IF(Invoice!APA3=0,"",Invoice!APA3)</f>
        <v/>
      </c>
      <c r="APF5" s="87" t="str">
        <f>IF(Invoice!APB3=0,"",Invoice!APB3)</f>
        <v/>
      </c>
      <c r="APG5" s="87" t="str">
        <f>IF(Invoice!APC3=0,"",Invoice!APC3)</f>
        <v/>
      </c>
      <c r="APH5" s="87" t="str">
        <f>IF(Invoice!APD3=0,"",Invoice!APD3)</f>
        <v/>
      </c>
      <c r="API5" s="87" t="str">
        <f>IF(Invoice!APE3=0,"",Invoice!APE3)</f>
        <v/>
      </c>
      <c r="APJ5" s="87" t="str">
        <f>IF(Invoice!APF3=0,"",Invoice!APF3)</f>
        <v/>
      </c>
      <c r="APK5" s="87" t="str">
        <f>IF(Invoice!APG3=0,"",Invoice!APG3)</f>
        <v/>
      </c>
      <c r="APL5" s="87" t="str">
        <f>IF(Invoice!APH3=0,"",Invoice!APH3)</f>
        <v/>
      </c>
      <c r="APM5" s="87" t="str">
        <f>IF(Invoice!API3=0,"",Invoice!API3)</f>
        <v/>
      </c>
      <c r="APN5" s="87" t="str">
        <f>IF(Invoice!APJ3=0,"",Invoice!APJ3)</f>
        <v/>
      </c>
      <c r="APO5" s="87" t="str">
        <f>IF(Invoice!APK3=0,"",Invoice!APK3)</f>
        <v/>
      </c>
      <c r="APP5" s="87" t="str">
        <f>IF(Invoice!APL3=0,"",Invoice!APL3)</f>
        <v/>
      </c>
      <c r="APQ5" s="87" t="str">
        <f>IF(Invoice!APM3=0,"",Invoice!APM3)</f>
        <v/>
      </c>
      <c r="APR5" s="87" t="str">
        <f>IF(Invoice!APN3=0,"",Invoice!APN3)</f>
        <v/>
      </c>
      <c r="APS5" s="87" t="str">
        <f>IF(Invoice!APO3=0,"",Invoice!APO3)</f>
        <v/>
      </c>
      <c r="APT5" s="87" t="str">
        <f>IF(Invoice!APP3=0,"",Invoice!APP3)</f>
        <v/>
      </c>
      <c r="APU5" s="87" t="str">
        <f>IF(Invoice!APQ3=0,"",Invoice!APQ3)</f>
        <v/>
      </c>
      <c r="APV5" s="87" t="str">
        <f>IF(Invoice!APR3=0,"",Invoice!APR3)</f>
        <v/>
      </c>
      <c r="APW5" s="87" t="str">
        <f>IF(Invoice!APS3=0,"",Invoice!APS3)</f>
        <v/>
      </c>
      <c r="APX5" s="87" t="str">
        <f>IF(Invoice!APT3=0,"",Invoice!APT3)</f>
        <v/>
      </c>
      <c r="APY5" s="87" t="str">
        <f>IF(Invoice!APU3=0,"",Invoice!APU3)</f>
        <v/>
      </c>
      <c r="APZ5" s="87" t="str">
        <f>IF(Invoice!APV3=0,"",Invoice!APV3)</f>
        <v/>
      </c>
      <c r="AQA5" s="87" t="str">
        <f>IF(Invoice!APW3=0,"",Invoice!APW3)</f>
        <v/>
      </c>
      <c r="AQB5" s="87" t="str">
        <f>IF(Invoice!APX3=0,"",Invoice!APX3)</f>
        <v/>
      </c>
      <c r="AQC5" s="87" t="str">
        <f>IF(Invoice!APY3=0,"",Invoice!APY3)</f>
        <v/>
      </c>
      <c r="AQD5" s="87" t="str">
        <f>IF(Invoice!APZ3=0,"",Invoice!APZ3)</f>
        <v/>
      </c>
      <c r="AQE5" s="87" t="str">
        <f>IF(Invoice!AQA3=0,"",Invoice!AQA3)</f>
        <v/>
      </c>
      <c r="AQF5" s="87" t="str">
        <f>IF(Invoice!AQB3=0,"",Invoice!AQB3)</f>
        <v/>
      </c>
      <c r="AQG5" s="87" t="str">
        <f>IF(Invoice!AQC3=0,"",Invoice!AQC3)</f>
        <v/>
      </c>
      <c r="AQH5" s="87" t="str">
        <f>IF(Invoice!AQD3=0,"",Invoice!AQD3)</f>
        <v/>
      </c>
      <c r="AQI5" s="87" t="str">
        <f>IF(Invoice!AQE3=0,"",Invoice!AQE3)</f>
        <v/>
      </c>
      <c r="AQJ5" s="87" t="str">
        <f>IF(Invoice!AQF3=0,"",Invoice!AQF3)</f>
        <v/>
      </c>
      <c r="AQK5" s="87" t="str">
        <f>IF(Invoice!AQG3=0,"",Invoice!AQG3)</f>
        <v/>
      </c>
      <c r="AQL5" s="87" t="str">
        <f>IF(Invoice!AQH3=0,"",Invoice!AQH3)</f>
        <v/>
      </c>
      <c r="AQM5" s="87" t="str">
        <f>IF(Invoice!AQI3=0,"",Invoice!AQI3)</f>
        <v/>
      </c>
      <c r="AQN5" s="87" t="str">
        <f>IF(Invoice!AQJ3=0,"",Invoice!AQJ3)</f>
        <v/>
      </c>
      <c r="AQO5" s="87" t="str">
        <f>IF(Invoice!AQK3=0,"",Invoice!AQK3)</f>
        <v/>
      </c>
      <c r="AQP5" s="87" t="str">
        <f>IF(Invoice!AQL3=0,"",Invoice!AQL3)</f>
        <v/>
      </c>
      <c r="AQQ5" s="87" t="str">
        <f>IF(Invoice!AQM3=0,"",Invoice!AQM3)</f>
        <v/>
      </c>
      <c r="AQR5" s="87" t="str">
        <f>IF(Invoice!AQN3=0,"",Invoice!AQN3)</f>
        <v/>
      </c>
      <c r="AQS5" s="87" t="str">
        <f>IF(Invoice!AQO3=0,"",Invoice!AQO3)</f>
        <v/>
      </c>
      <c r="AQT5" s="87" t="str">
        <f>IF(Invoice!AQP3=0,"",Invoice!AQP3)</f>
        <v/>
      </c>
      <c r="AQU5" s="87" t="str">
        <f>IF(Invoice!AQQ3=0,"",Invoice!AQQ3)</f>
        <v/>
      </c>
      <c r="AQV5" s="87" t="str">
        <f>IF(Invoice!AQR3=0,"",Invoice!AQR3)</f>
        <v/>
      </c>
      <c r="AQW5" s="87" t="str">
        <f>IF(Invoice!AQS3=0,"",Invoice!AQS3)</f>
        <v/>
      </c>
      <c r="AQX5" s="87" t="str">
        <f>IF(Invoice!AQT3=0,"",Invoice!AQT3)</f>
        <v/>
      </c>
      <c r="AQY5" s="87" t="str">
        <f>IF(Invoice!AQU3=0,"",Invoice!AQU3)</f>
        <v/>
      </c>
      <c r="AQZ5" s="87" t="str">
        <f>IF(Invoice!AQV3=0,"",Invoice!AQV3)</f>
        <v/>
      </c>
      <c r="ARA5" s="87" t="str">
        <f>IF(Invoice!AQW3=0,"",Invoice!AQW3)</f>
        <v/>
      </c>
      <c r="ARB5" s="87" t="str">
        <f>IF(Invoice!AQX3=0,"",Invoice!AQX3)</f>
        <v/>
      </c>
      <c r="ARC5" s="87" t="str">
        <f>IF(Invoice!AQY3=0,"",Invoice!AQY3)</f>
        <v/>
      </c>
      <c r="ARD5" s="87" t="str">
        <f>IF(Invoice!AQZ3=0,"",Invoice!AQZ3)</f>
        <v/>
      </c>
      <c r="ARE5" s="87" t="str">
        <f>IF(Invoice!ARA3=0,"",Invoice!ARA3)</f>
        <v/>
      </c>
      <c r="ARF5" s="87" t="str">
        <f>IF(Invoice!ARB3=0,"",Invoice!ARB3)</f>
        <v/>
      </c>
      <c r="ARG5" s="87" t="str">
        <f>IF(Invoice!ARC3=0,"",Invoice!ARC3)</f>
        <v/>
      </c>
      <c r="ARH5" s="87" t="str">
        <f>IF(Invoice!ARD3=0,"",Invoice!ARD3)</f>
        <v/>
      </c>
      <c r="ARI5" s="87" t="str">
        <f>IF(Invoice!ARE3=0,"",Invoice!ARE3)</f>
        <v/>
      </c>
      <c r="ARJ5" s="87" t="str">
        <f>IF(Invoice!ARF3=0,"",Invoice!ARF3)</f>
        <v/>
      </c>
      <c r="ARK5" s="87" t="str">
        <f>IF(Invoice!ARG3=0,"",Invoice!ARG3)</f>
        <v/>
      </c>
      <c r="ARL5" s="87" t="str">
        <f>IF(Invoice!ARH3=0,"",Invoice!ARH3)</f>
        <v/>
      </c>
      <c r="ARM5" s="87" t="str">
        <f>IF(Invoice!ARI3=0,"",Invoice!ARI3)</f>
        <v/>
      </c>
      <c r="ARN5" s="87" t="str">
        <f>IF(Invoice!ARJ3=0,"",Invoice!ARJ3)</f>
        <v/>
      </c>
      <c r="ARO5" s="87" t="str">
        <f>IF(Invoice!ARK3=0,"",Invoice!ARK3)</f>
        <v/>
      </c>
      <c r="ARP5" s="87" t="str">
        <f>IF(Invoice!ARL3=0,"",Invoice!ARL3)</f>
        <v/>
      </c>
      <c r="ARQ5" s="87" t="str">
        <f>IF(Invoice!ARM3=0,"",Invoice!ARM3)</f>
        <v/>
      </c>
      <c r="ARR5" s="87" t="str">
        <f>IF(Invoice!ARN3=0,"",Invoice!ARN3)</f>
        <v/>
      </c>
      <c r="ARS5" s="87" t="str">
        <f>IF(Invoice!ARO3=0,"",Invoice!ARO3)</f>
        <v/>
      </c>
      <c r="ART5" s="87" t="str">
        <f>IF(Invoice!ARP3=0,"",Invoice!ARP3)</f>
        <v/>
      </c>
      <c r="ARU5" s="87" t="str">
        <f>IF(Invoice!ARQ3=0,"",Invoice!ARQ3)</f>
        <v/>
      </c>
      <c r="ARV5" s="87" t="str">
        <f>IF(Invoice!ARR3=0,"",Invoice!ARR3)</f>
        <v/>
      </c>
      <c r="ARW5" s="87" t="str">
        <f>IF(Invoice!ARS3=0,"",Invoice!ARS3)</f>
        <v/>
      </c>
      <c r="ARX5" s="87" t="str">
        <f>IF(Invoice!ART3=0,"",Invoice!ART3)</f>
        <v/>
      </c>
      <c r="ARY5" s="87" t="str">
        <f>IF(Invoice!ARU3=0,"",Invoice!ARU3)</f>
        <v/>
      </c>
      <c r="ARZ5" s="87" t="str">
        <f>IF(Invoice!ARV3=0,"",Invoice!ARV3)</f>
        <v/>
      </c>
      <c r="ASA5" s="87" t="str">
        <f>IF(Invoice!ARW3=0,"",Invoice!ARW3)</f>
        <v/>
      </c>
      <c r="ASB5" s="87" t="str">
        <f>IF(Invoice!ARX3=0,"",Invoice!ARX3)</f>
        <v/>
      </c>
      <c r="ASC5" s="87" t="str">
        <f>IF(Invoice!ARY3=0,"",Invoice!ARY3)</f>
        <v/>
      </c>
      <c r="ASD5" s="87" t="str">
        <f>IF(Invoice!ARZ3=0,"",Invoice!ARZ3)</f>
        <v/>
      </c>
      <c r="ASE5" s="87" t="str">
        <f>IF(Invoice!ASA3=0,"",Invoice!ASA3)</f>
        <v/>
      </c>
      <c r="ASF5" s="87" t="str">
        <f>IF(Invoice!ASB3=0,"",Invoice!ASB3)</f>
        <v/>
      </c>
      <c r="ASG5" s="87" t="str">
        <f>IF(Invoice!ASC3=0,"",Invoice!ASC3)</f>
        <v/>
      </c>
      <c r="ASH5" s="87" t="str">
        <f>IF(Invoice!ASD3=0,"",Invoice!ASD3)</f>
        <v/>
      </c>
      <c r="ASI5" s="87" t="str">
        <f>IF(Invoice!ASE3=0,"",Invoice!ASE3)</f>
        <v/>
      </c>
      <c r="ASJ5" s="87" t="str">
        <f>IF(Invoice!ASF3=0,"",Invoice!ASF3)</f>
        <v/>
      </c>
      <c r="ASK5" s="87" t="str">
        <f>IF(Invoice!ASG3=0,"",Invoice!ASG3)</f>
        <v/>
      </c>
      <c r="ASL5" s="87" t="str">
        <f>IF(Invoice!ASH3=0,"",Invoice!ASH3)</f>
        <v/>
      </c>
      <c r="ASM5" s="87" t="str">
        <f>IF(Invoice!ASI3=0,"",Invoice!ASI3)</f>
        <v/>
      </c>
      <c r="ASN5" s="87" t="str">
        <f>IF(Invoice!ASJ3=0,"",Invoice!ASJ3)</f>
        <v/>
      </c>
      <c r="ASO5" s="87" t="str">
        <f>IF(Invoice!ASK3=0,"",Invoice!ASK3)</f>
        <v/>
      </c>
      <c r="ASP5" s="87" t="str">
        <f>IF(Invoice!ASL3=0,"",Invoice!ASL3)</f>
        <v/>
      </c>
      <c r="ASQ5" s="87" t="str">
        <f>IF(Invoice!ASM3=0,"",Invoice!ASM3)</f>
        <v/>
      </c>
      <c r="ASR5" s="87" t="str">
        <f>IF(Invoice!ASN3=0,"",Invoice!ASN3)</f>
        <v/>
      </c>
      <c r="ASS5" s="87" t="str">
        <f>IF(Invoice!ASO3=0,"",Invoice!ASO3)</f>
        <v/>
      </c>
      <c r="AST5" s="87" t="str">
        <f>IF(Invoice!ASP3=0,"",Invoice!ASP3)</f>
        <v/>
      </c>
      <c r="ASU5" s="87" t="str">
        <f>IF(Invoice!ASQ3=0,"",Invoice!ASQ3)</f>
        <v/>
      </c>
      <c r="ASV5" s="87" t="str">
        <f>IF(Invoice!ASR3=0,"",Invoice!ASR3)</f>
        <v/>
      </c>
      <c r="ASW5" s="87" t="str">
        <f>IF(Invoice!ASS3=0,"",Invoice!ASS3)</f>
        <v/>
      </c>
      <c r="ASX5" s="87" t="str">
        <f>IF(Invoice!AST3=0,"",Invoice!AST3)</f>
        <v/>
      </c>
      <c r="ASY5" s="87" t="str">
        <f>IF(Invoice!ASU3=0,"",Invoice!ASU3)</f>
        <v/>
      </c>
      <c r="ASZ5" s="87" t="str">
        <f>IF(Invoice!ASV3=0,"",Invoice!ASV3)</f>
        <v/>
      </c>
      <c r="ATA5" s="87" t="str">
        <f>IF(Invoice!ASW3=0,"",Invoice!ASW3)</f>
        <v/>
      </c>
      <c r="ATB5" s="87" t="str">
        <f>IF(Invoice!ASX3=0,"",Invoice!ASX3)</f>
        <v/>
      </c>
      <c r="ATC5" s="87" t="str">
        <f>IF(Invoice!ASY3=0,"",Invoice!ASY3)</f>
        <v/>
      </c>
      <c r="ATD5" s="87" t="str">
        <f>IF(Invoice!ASZ3=0,"",Invoice!ASZ3)</f>
        <v/>
      </c>
      <c r="ATE5" s="87" t="str">
        <f>IF(Invoice!ATA3=0,"",Invoice!ATA3)</f>
        <v/>
      </c>
      <c r="ATF5" s="87" t="str">
        <f>IF(Invoice!ATB3=0,"",Invoice!ATB3)</f>
        <v/>
      </c>
      <c r="ATG5" s="87" t="str">
        <f>IF(Invoice!ATC3=0,"",Invoice!ATC3)</f>
        <v/>
      </c>
      <c r="ATH5" s="87" t="str">
        <f>IF(Invoice!ATD3=0,"",Invoice!ATD3)</f>
        <v/>
      </c>
      <c r="ATI5" s="87" t="str">
        <f>IF(Invoice!ATE3=0,"",Invoice!ATE3)</f>
        <v/>
      </c>
      <c r="ATJ5" s="87" t="str">
        <f>IF(Invoice!ATF3=0,"",Invoice!ATF3)</f>
        <v/>
      </c>
      <c r="ATK5" s="87" t="str">
        <f>IF(Invoice!ATG3=0,"",Invoice!ATG3)</f>
        <v/>
      </c>
      <c r="ATL5" s="87" t="str">
        <f>IF(Invoice!ATH3=0,"",Invoice!ATH3)</f>
        <v/>
      </c>
      <c r="ATM5" s="87" t="str">
        <f>IF(Invoice!ATI3=0,"",Invoice!ATI3)</f>
        <v/>
      </c>
      <c r="ATN5" s="87" t="str">
        <f>IF(Invoice!ATJ3=0,"",Invoice!ATJ3)</f>
        <v/>
      </c>
      <c r="ATO5" s="87" t="str">
        <f>IF(Invoice!ATK3=0,"",Invoice!ATK3)</f>
        <v/>
      </c>
      <c r="ATP5" s="87" t="str">
        <f>IF(Invoice!ATL3=0,"",Invoice!ATL3)</f>
        <v/>
      </c>
      <c r="ATQ5" s="87" t="str">
        <f>IF(Invoice!ATM3=0,"",Invoice!ATM3)</f>
        <v/>
      </c>
      <c r="ATR5" s="87" t="str">
        <f>IF(Invoice!ATN3=0,"",Invoice!ATN3)</f>
        <v/>
      </c>
      <c r="ATS5" s="87" t="str">
        <f>IF(Invoice!ATO3=0,"",Invoice!ATO3)</f>
        <v/>
      </c>
      <c r="ATT5" s="87" t="str">
        <f>IF(Invoice!ATP3=0,"",Invoice!ATP3)</f>
        <v/>
      </c>
      <c r="ATU5" s="87" t="str">
        <f>IF(Invoice!ATQ3=0,"",Invoice!ATQ3)</f>
        <v/>
      </c>
      <c r="ATV5" s="87" t="str">
        <f>IF(Invoice!ATR3=0,"",Invoice!ATR3)</f>
        <v/>
      </c>
      <c r="ATW5" s="87" t="str">
        <f>IF(Invoice!ATS3=0,"",Invoice!ATS3)</f>
        <v/>
      </c>
      <c r="ATX5" s="87" t="str">
        <f>IF(Invoice!ATT3=0,"",Invoice!ATT3)</f>
        <v/>
      </c>
      <c r="ATY5" s="87" t="str">
        <f>IF(Invoice!ATU3=0,"",Invoice!ATU3)</f>
        <v/>
      </c>
      <c r="ATZ5" s="87" t="str">
        <f>IF(Invoice!ATV3=0,"",Invoice!ATV3)</f>
        <v/>
      </c>
      <c r="AUA5" s="87" t="str">
        <f>IF(Invoice!ATW3=0,"",Invoice!ATW3)</f>
        <v/>
      </c>
      <c r="AUB5" s="87" t="str">
        <f>IF(Invoice!ATX3=0,"",Invoice!ATX3)</f>
        <v/>
      </c>
      <c r="AUC5" s="87" t="str">
        <f>IF(Invoice!ATY3=0,"",Invoice!ATY3)</f>
        <v/>
      </c>
      <c r="AUD5" s="87" t="str">
        <f>IF(Invoice!ATZ3=0,"",Invoice!ATZ3)</f>
        <v/>
      </c>
      <c r="AUE5" s="87" t="str">
        <f>IF(Invoice!AUA3=0,"",Invoice!AUA3)</f>
        <v/>
      </c>
      <c r="AUF5" s="87" t="str">
        <f>IF(Invoice!AUB3=0,"",Invoice!AUB3)</f>
        <v/>
      </c>
      <c r="AUG5" s="87" t="str">
        <f>IF(Invoice!AUC3=0,"",Invoice!AUC3)</f>
        <v/>
      </c>
      <c r="AUH5" s="87" t="str">
        <f>IF(Invoice!AUD3=0,"",Invoice!AUD3)</f>
        <v/>
      </c>
      <c r="AUI5" s="87" t="str">
        <f>IF(Invoice!AUE3=0,"",Invoice!AUE3)</f>
        <v/>
      </c>
      <c r="AUJ5" s="87" t="str">
        <f>IF(Invoice!AUF3=0,"",Invoice!AUF3)</f>
        <v/>
      </c>
      <c r="AUK5" s="87" t="str">
        <f>IF(Invoice!AUG3=0,"",Invoice!AUG3)</f>
        <v/>
      </c>
      <c r="AUL5" s="87" t="str">
        <f>IF(Invoice!AUH3=0,"",Invoice!AUH3)</f>
        <v/>
      </c>
      <c r="AUM5" s="87" t="str">
        <f>IF(Invoice!AUI3=0,"",Invoice!AUI3)</f>
        <v/>
      </c>
      <c r="AUN5" s="87" t="str">
        <f>IF(Invoice!AUJ3=0,"",Invoice!AUJ3)</f>
        <v/>
      </c>
      <c r="AUO5" s="87" t="str">
        <f>IF(Invoice!AUK3=0,"",Invoice!AUK3)</f>
        <v/>
      </c>
      <c r="AUP5" s="87" t="str">
        <f>IF(Invoice!AUL3=0,"",Invoice!AUL3)</f>
        <v/>
      </c>
      <c r="AUQ5" s="87" t="str">
        <f>IF(Invoice!AUM3=0,"",Invoice!AUM3)</f>
        <v/>
      </c>
      <c r="AUR5" s="87" t="str">
        <f>IF(Invoice!AUN3=0,"",Invoice!AUN3)</f>
        <v/>
      </c>
      <c r="AUS5" s="87" t="str">
        <f>IF(Invoice!AUO3=0,"",Invoice!AUO3)</f>
        <v/>
      </c>
      <c r="AUT5" s="87" t="str">
        <f>IF(Invoice!AUP3=0,"",Invoice!AUP3)</f>
        <v/>
      </c>
      <c r="AUU5" s="87" t="str">
        <f>IF(Invoice!AUQ3=0,"",Invoice!AUQ3)</f>
        <v/>
      </c>
      <c r="AUV5" s="87" t="str">
        <f>IF(Invoice!AUR3=0,"",Invoice!AUR3)</f>
        <v/>
      </c>
      <c r="AUW5" s="87" t="str">
        <f>IF(Invoice!AUS3=0,"",Invoice!AUS3)</f>
        <v/>
      </c>
      <c r="AUX5" s="87" t="str">
        <f>IF(Invoice!AUT3=0,"",Invoice!AUT3)</f>
        <v/>
      </c>
      <c r="AUY5" s="87" t="str">
        <f>IF(Invoice!AUU3=0,"",Invoice!AUU3)</f>
        <v/>
      </c>
      <c r="AUZ5" s="87" t="str">
        <f>IF(Invoice!AUV3=0,"",Invoice!AUV3)</f>
        <v/>
      </c>
      <c r="AVA5" s="87" t="str">
        <f>IF(Invoice!AUW3=0,"",Invoice!AUW3)</f>
        <v/>
      </c>
      <c r="AVB5" s="87" t="str">
        <f>IF(Invoice!AUX3=0,"",Invoice!AUX3)</f>
        <v/>
      </c>
      <c r="AVC5" s="87" t="str">
        <f>IF(Invoice!AUY3=0,"",Invoice!AUY3)</f>
        <v/>
      </c>
      <c r="AVD5" s="87" t="str">
        <f>IF(Invoice!AUZ3=0,"",Invoice!AUZ3)</f>
        <v/>
      </c>
      <c r="AVE5" s="87" t="str">
        <f>IF(Invoice!AVA3=0,"",Invoice!AVA3)</f>
        <v/>
      </c>
      <c r="AVF5" s="87" t="str">
        <f>IF(Invoice!AVB3=0,"",Invoice!AVB3)</f>
        <v/>
      </c>
      <c r="AVG5" s="87" t="str">
        <f>IF(Invoice!AVC3=0,"",Invoice!AVC3)</f>
        <v/>
      </c>
      <c r="AVH5" s="87" t="str">
        <f>IF(Invoice!AVD3=0,"",Invoice!AVD3)</f>
        <v/>
      </c>
      <c r="AVI5" s="87" t="str">
        <f>IF(Invoice!AVE3=0,"",Invoice!AVE3)</f>
        <v/>
      </c>
      <c r="AVJ5" s="87" t="str">
        <f>IF(Invoice!AVF3=0,"",Invoice!AVF3)</f>
        <v/>
      </c>
      <c r="AVK5" s="87" t="str">
        <f>IF(Invoice!AVG3=0,"",Invoice!AVG3)</f>
        <v/>
      </c>
      <c r="AVL5" s="87" t="str">
        <f>IF(Invoice!AVH3=0,"",Invoice!AVH3)</f>
        <v/>
      </c>
      <c r="AVM5" s="87" t="str">
        <f>IF(Invoice!AVI3=0,"",Invoice!AVI3)</f>
        <v/>
      </c>
      <c r="AVN5" s="87" t="str">
        <f>IF(Invoice!AVJ3=0,"",Invoice!AVJ3)</f>
        <v/>
      </c>
      <c r="AVO5" s="87" t="str">
        <f>IF(Invoice!AVK3=0,"",Invoice!AVK3)</f>
        <v/>
      </c>
      <c r="AVP5" s="87" t="str">
        <f>IF(Invoice!AVL3=0,"",Invoice!AVL3)</f>
        <v/>
      </c>
      <c r="AVQ5" s="87" t="str">
        <f>IF(Invoice!AVM3=0,"",Invoice!AVM3)</f>
        <v/>
      </c>
      <c r="AVR5" s="87" t="str">
        <f>IF(Invoice!AVN3=0,"",Invoice!AVN3)</f>
        <v/>
      </c>
      <c r="AVS5" s="87" t="str">
        <f>IF(Invoice!AVO3=0,"",Invoice!AVO3)</f>
        <v/>
      </c>
      <c r="AVT5" s="87" t="str">
        <f>IF(Invoice!AVP3=0,"",Invoice!AVP3)</f>
        <v/>
      </c>
      <c r="AVU5" s="87" t="str">
        <f>IF(Invoice!AVQ3=0,"",Invoice!AVQ3)</f>
        <v/>
      </c>
      <c r="AVV5" s="87" t="str">
        <f>IF(Invoice!AVR3=0,"",Invoice!AVR3)</f>
        <v/>
      </c>
      <c r="AVW5" s="87" t="str">
        <f>IF(Invoice!AVS3=0,"",Invoice!AVS3)</f>
        <v/>
      </c>
      <c r="AVX5" s="87" t="str">
        <f>IF(Invoice!AVT3=0,"",Invoice!AVT3)</f>
        <v/>
      </c>
      <c r="AVY5" s="87" t="str">
        <f>IF(Invoice!AVU3=0,"",Invoice!AVU3)</f>
        <v/>
      </c>
      <c r="AVZ5" s="87" t="str">
        <f>IF(Invoice!AVV3=0,"",Invoice!AVV3)</f>
        <v/>
      </c>
      <c r="AWA5" s="87" t="str">
        <f>IF(Invoice!AVW3=0,"",Invoice!AVW3)</f>
        <v/>
      </c>
      <c r="AWB5" s="87" t="str">
        <f>IF(Invoice!AVX3=0,"",Invoice!AVX3)</f>
        <v/>
      </c>
      <c r="AWC5" s="87" t="str">
        <f>IF(Invoice!AVY3=0,"",Invoice!AVY3)</f>
        <v/>
      </c>
      <c r="AWD5" s="87" t="str">
        <f>IF(Invoice!AVZ3=0,"",Invoice!AVZ3)</f>
        <v/>
      </c>
      <c r="AWE5" s="87" t="str">
        <f>IF(Invoice!AWA3=0,"",Invoice!AWA3)</f>
        <v/>
      </c>
      <c r="AWF5" s="87" t="str">
        <f>IF(Invoice!AWB3=0,"",Invoice!AWB3)</f>
        <v/>
      </c>
      <c r="AWG5" s="87" t="str">
        <f>IF(Invoice!AWC3=0,"",Invoice!AWC3)</f>
        <v/>
      </c>
      <c r="AWH5" s="87" t="str">
        <f>IF(Invoice!AWD3=0,"",Invoice!AWD3)</f>
        <v/>
      </c>
      <c r="AWI5" s="87" t="str">
        <f>IF(Invoice!AWE3=0,"",Invoice!AWE3)</f>
        <v/>
      </c>
      <c r="AWJ5" s="87" t="str">
        <f>IF(Invoice!AWF3=0,"",Invoice!AWF3)</f>
        <v/>
      </c>
      <c r="AWK5" s="87" t="str">
        <f>IF(Invoice!AWG3=0,"",Invoice!AWG3)</f>
        <v/>
      </c>
      <c r="AWL5" s="87" t="str">
        <f>IF(Invoice!AWH3=0,"",Invoice!AWH3)</f>
        <v/>
      </c>
      <c r="AWM5" s="87" t="str">
        <f>IF(Invoice!AWI3=0,"",Invoice!AWI3)</f>
        <v/>
      </c>
      <c r="AWN5" s="87" t="str">
        <f>IF(Invoice!AWJ3=0,"",Invoice!AWJ3)</f>
        <v/>
      </c>
      <c r="AWO5" s="87" t="str">
        <f>IF(Invoice!AWK3=0,"",Invoice!AWK3)</f>
        <v/>
      </c>
      <c r="AWP5" s="87" t="str">
        <f>IF(Invoice!AWL3=0,"",Invoice!AWL3)</f>
        <v/>
      </c>
      <c r="AWQ5" s="87" t="str">
        <f>IF(Invoice!AWM3=0,"",Invoice!AWM3)</f>
        <v/>
      </c>
      <c r="AWR5" s="87" t="str">
        <f>IF(Invoice!AWN3=0,"",Invoice!AWN3)</f>
        <v/>
      </c>
      <c r="AWS5" s="87" t="str">
        <f>IF(Invoice!AWO3=0,"",Invoice!AWO3)</f>
        <v/>
      </c>
      <c r="AWT5" s="87" t="str">
        <f>IF(Invoice!AWP3=0,"",Invoice!AWP3)</f>
        <v/>
      </c>
      <c r="AWU5" s="87" t="str">
        <f>IF(Invoice!AWQ3=0,"",Invoice!AWQ3)</f>
        <v/>
      </c>
      <c r="AWV5" s="87" t="str">
        <f>IF(Invoice!AWR3=0,"",Invoice!AWR3)</f>
        <v/>
      </c>
      <c r="AWW5" s="87" t="str">
        <f>IF(Invoice!AWS3=0,"",Invoice!AWS3)</f>
        <v/>
      </c>
      <c r="AWX5" s="87" t="str">
        <f>IF(Invoice!AWT3=0,"",Invoice!AWT3)</f>
        <v/>
      </c>
      <c r="AWY5" s="87" t="str">
        <f>IF(Invoice!AWU3=0,"",Invoice!AWU3)</f>
        <v/>
      </c>
      <c r="AWZ5" s="87" t="str">
        <f>IF(Invoice!AWV3=0,"",Invoice!AWV3)</f>
        <v/>
      </c>
      <c r="AXA5" s="87" t="str">
        <f>IF(Invoice!AWW3=0,"",Invoice!AWW3)</f>
        <v/>
      </c>
      <c r="AXB5" s="87" t="str">
        <f>IF(Invoice!AWX3=0,"",Invoice!AWX3)</f>
        <v/>
      </c>
      <c r="AXC5" s="87" t="str">
        <f>IF(Invoice!AWY3=0,"",Invoice!AWY3)</f>
        <v/>
      </c>
      <c r="AXD5" s="87" t="str">
        <f>IF(Invoice!AWZ3=0,"",Invoice!AWZ3)</f>
        <v/>
      </c>
      <c r="AXE5" s="87" t="str">
        <f>IF(Invoice!AXA3=0,"",Invoice!AXA3)</f>
        <v/>
      </c>
      <c r="AXF5" s="87" t="str">
        <f>IF(Invoice!AXB3=0,"",Invoice!AXB3)</f>
        <v/>
      </c>
      <c r="AXG5" s="87" t="str">
        <f>IF(Invoice!AXC3=0,"",Invoice!AXC3)</f>
        <v/>
      </c>
      <c r="AXH5" s="87" t="str">
        <f>IF(Invoice!AXD3=0,"",Invoice!AXD3)</f>
        <v/>
      </c>
      <c r="AXI5" s="87" t="str">
        <f>IF(Invoice!AXE3=0,"",Invoice!AXE3)</f>
        <v/>
      </c>
      <c r="AXJ5" s="87" t="str">
        <f>IF(Invoice!AXF3=0,"",Invoice!AXF3)</f>
        <v/>
      </c>
      <c r="AXK5" s="87" t="str">
        <f>IF(Invoice!AXG3=0,"",Invoice!AXG3)</f>
        <v/>
      </c>
      <c r="AXL5" s="87" t="str">
        <f>IF(Invoice!AXH3=0,"",Invoice!AXH3)</f>
        <v/>
      </c>
      <c r="AXM5" s="87" t="str">
        <f>IF(Invoice!AXI3=0,"",Invoice!AXI3)</f>
        <v/>
      </c>
      <c r="AXN5" s="87" t="str">
        <f>IF(Invoice!AXJ3=0,"",Invoice!AXJ3)</f>
        <v/>
      </c>
      <c r="AXO5" s="87" t="str">
        <f>IF(Invoice!AXK3=0,"",Invoice!AXK3)</f>
        <v/>
      </c>
      <c r="AXP5" s="87" t="str">
        <f>IF(Invoice!AXL3=0,"",Invoice!AXL3)</f>
        <v/>
      </c>
      <c r="AXQ5" s="87" t="str">
        <f>IF(Invoice!AXM3=0,"",Invoice!AXM3)</f>
        <v/>
      </c>
      <c r="AXR5" s="87" t="str">
        <f>IF(Invoice!AXN3=0,"",Invoice!AXN3)</f>
        <v/>
      </c>
      <c r="AXS5" s="87" t="str">
        <f>IF(Invoice!AXO3=0,"",Invoice!AXO3)</f>
        <v/>
      </c>
      <c r="AXT5" s="87" t="str">
        <f>IF(Invoice!AXP3=0,"",Invoice!AXP3)</f>
        <v/>
      </c>
      <c r="AXU5" s="87" t="str">
        <f>IF(Invoice!AXQ3=0,"",Invoice!AXQ3)</f>
        <v/>
      </c>
      <c r="AXV5" s="87" t="str">
        <f>IF(Invoice!AXR3=0,"",Invoice!AXR3)</f>
        <v/>
      </c>
      <c r="AXW5" s="87" t="str">
        <f>IF(Invoice!AXS3=0,"",Invoice!AXS3)</f>
        <v/>
      </c>
      <c r="AXX5" s="87" t="str">
        <f>IF(Invoice!AXT3=0,"",Invoice!AXT3)</f>
        <v/>
      </c>
      <c r="AXY5" s="87" t="str">
        <f>IF(Invoice!AXU3=0,"",Invoice!AXU3)</f>
        <v/>
      </c>
      <c r="AXZ5" s="87" t="str">
        <f>IF(Invoice!AXV3=0,"",Invoice!AXV3)</f>
        <v/>
      </c>
      <c r="AYA5" s="87" t="str">
        <f>IF(Invoice!AXW3=0,"",Invoice!AXW3)</f>
        <v/>
      </c>
      <c r="AYB5" s="87" t="str">
        <f>IF(Invoice!AXX3=0,"",Invoice!AXX3)</f>
        <v/>
      </c>
      <c r="AYC5" s="87" t="str">
        <f>IF(Invoice!AXY3=0,"",Invoice!AXY3)</f>
        <v/>
      </c>
      <c r="AYD5" s="87" t="str">
        <f>IF(Invoice!AXZ3=0,"",Invoice!AXZ3)</f>
        <v/>
      </c>
      <c r="AYE5" s="87" t="str">
        <f>IF(Invoice!AYA3=0,"",Invoice!AYA3)</f>
        <v/>
      </c>
      <c r="AYF5" s="87" t="str">
        <f>IF(Invoice!AYB3=0,"",Invoice!AYB3)</f>
        <v/>
      </c>
      <c r="AYG5" s="87" t="str">
        <f>IF(Invoice!AYC3=0,"",Invoice!AYC3)</f>
        <v/>
      </c>
      <c r="AYH5" s="87" t="str">
        <f>IF(Invoice!AYD3=0,"",Invoice!AYD3)</f>
        <v/>
      </c>
      <c r="AYI5" s="87" t="str">
        <f>IF(Invoice!AYE3=0,"",Invoice!AYE3)</f>
        <v/>
      </c>
      <c r="AYJ5" s="87" t="str">
        <f>IF(Invoice!AYF3=0,"",Invoice!AYF3)</f>
        <v/>
      </c>
      <c r="AYK5" s="87" t="str">
        <f>IF(Invoice!AYG3=0,"",Invoice!AYG3)</f>
        <v/>
      </c>
      <c r="AYL5" s="87" t="str">
        <f>IF(Invoice!AYH3=0,"",Invoice!AYH3)</f>
        <v/>
      </c>
      <c r="AYM5" s="87" t="str">
        <f>IF(Invoice!AYI3=0,"",Invoice!AYI3)</f>
        <v/>
      </c>
      <c r="AYN5" s="87" t="str">
        <f>IF(Invoice!AYJ3=0,"",Invoice!AYJ3)</f>
        <v/>
      </c>
      <c r="AYO5" s="87" t="str">
        <f>IF(Invoice!AYK3=0,"",Invoice!AYK3)</f>
        <v/>
      </c>
      <c r="AYP5" s="87" t="str">
        <f>IF(Invoice!AYL3=0,"",Invoice!AYL3)</f>
        <v/>
      </c>
      <c r="AYQ5" s="87" t="str">
        <f>IF(Invoice!AYM3=0,"",Invoice!AYM3)</f>
        <v/>
      </c>
      <c r="AYR5" s="87" t="str">
        <f>IF(Invoice!AYN3=0,"",Invoice!AYN3)</f>
        <v/>
      </c>
      <c r="AYS5" s="87" t="str">
        <f>IF(Invoice!AYO3=0,"",Invoice!AYO3)</f>
        <v/>
      </c>
      <c r="AYT5" s="87" t="str">
        <f>IF(Invoice!AYP3=0,"",Invoice!AYP3)</f>
        <v/>
      </c>
      <c r="AYU5" s="87" t="str">
        <f>IF(Invoice!AYQ3=0,"",Invoice!AYQ3)</f>
        <v/>
      </c>
      <c r="AYV5" s="87" t="str">
        <f>IF(Invoice!AYR3=0,"",Invoice!AYR3)</f>
        <v/>
      </c>
      <c r="AYW5" s="87" t="str">
        <f>IF(Invoice!AYS3=0,"",Invoice!AYS3)</f>
        <v/>
      </c>
      <c r="AYX5" s="87" t="str">
        <f>IF(Invoice!AYT3=0,"",Invoice!AYT3)</f>
        <v/>
      </c>
      <c r="AYY5" s="87" t="str">
        <f>IF(Invoice!AYU3=0,"",Invoice!AYU3)</f>
        <v/>
      </c>
      <c r="AYZ5" s="87" t="str">
        <f>IF(Invoice!AYV3=0,"",Invoice!AYV3)</f>
        <v/>
      </c>
      <c r="AZA5" s="87" t="str">
        <f>IF(Invoice!AYW3=0,"",Invoice!AYW3)</f>
        <v/>
      </c>
      <c r="AZB5" s="87" t="str">
        <f>IF(Invoice!AYX3=0,"",Invoice!AYX3)</f>
        <v/>
      </c>
      <c r="AZC5" s="87" t="str">
        <f>IF(Invoice!AYY3=0,"",Invoice!AYY3)</f>
        <v/>
      </c>
      <c r="AZD5" s="87" t="str">
        <f>IF(Invoice!AYZ3=0,"",Invoice!AYZ3)</f>
        <v/>
      </c>
      <c r="AZE5" s="87" t="str">
        <f>IF(Invoice!AZA3=0,"",Invoice!AZA3)</f>
        <v/>
      </c>
      <c r="AZF5" s="87" t="str">
        <f>IF(Invoice!AZB3=0,"",Invoice!AZB3)</f>
        <v/>
      </c>
      <c r="AZG5" s="87" t="str">
        <f>IF(Invoice!AZC3=0,"",Invoice!AZC3)</f>
        <v/>
      </c>
      <c r="AZH5" s="87" t="str">
        <f>IF(Invoice!AZD3=0,"",Invoice!AZD3)</f>
        <v/>
      </c>
      <c r="AZI5" s="87" t="str">
        <f>IF(Invoice!AZE3=0,"",Invoice!AZE3)</f>
        <v/>
      </c>
      <c r="AZJ5" s="87" t="str">
        <f>IF(Invoice!AZF3=0,"",Invoice!AZF3)</f>
        <v/>
      </c>
      <c r="AZK5" s="87" t="str">
        <f>IF(Invoice!AZG3=0,"",Invoice!AZG3)</f>
        <v/>
      </c>
      <c r="AZL5" s="87" t="str">
        <f>IF(Invoice!AZH3=0,"",Invoice!AZH3)</f>
        <v/>
      </c>
      <c r="AZM5" s="87" t="str">
        <f>IF(Invoice!AZI3=0,"",Invoice!AZI3)</f>
        <v/>
      </c>
      <c r="AZN5" s="87" t="str">
        <f>IF(Invoice!AZJ3=0,"",Invoice!AZJ3)</f>
        <v/>
      </c>
      <c r="AZO5" s="87" t="str">
        <f>IF(Invoice!AZK3=0,"",Invoice!AZK3)</f>
        <v/>
      </c>
      <c r="AZP5" s="87" t="str">
        <f>IF(Invoice!AZL3=0,"",Invoice!AZL3)</f>
        <v/>
      </c>
      <c r="AZQ5" s="87" t="str">
        <f>IF(Invoice!AZM3=0,"",Invoice!AZM3)</f>
        <v/>
      </c>
      <c r="AZR5" s="87" t="str">
        <f>IF(Invoice!AZN3=0,"",Invoice!AZN3)</f>
        <v/>
      </c>
      <c r="AZS5" s="87" t="str">
        <f>IF(Invoice!AZO3=0,"",Invoice!AZO3)</f>
        <v/>
      </c>
      <c r="AZT5" s="87" t="str">
        <f>IF(Invoice!AZP3=0,"",Invoice!AZP3)</f>
        <v/>
      </c>
      <c r="AZU5" s="87" t="str">
        <f>IF(Invoice!AZQ3=0,"",Invoice!AZQ3)</f>
        <v/>
      </c>
      <c r="AZV5" s="87" t="str">
        <f>IF(Invoice!AZR3=0,"",Invoice!AZR3)</f>
        <v/>
      </c>
      <c r="AZW5" s="87" t="str">
        <f>IF(Invoice!AZS3=0,"",Invoice!AZS3)</f>
        <v/>
      </c>
      <c r="AZX5" s="87" t="str">
        <f>IF(Invoice!AZT3=0,"",Invoice!AZT3)</f>
        <v/>
      </c>
      <c r="AZY5" s="87" t="str">
        <f>IF(Invoice!AZU3=0,"",Invoice!AZU3)</f>
        <v/>
      </c>
      <c r="AZZ5" s="87" t="str">
        <f>IF(Invoice!AZV3=0,"",Invoice!AZV3)</f>
        <v/>
      </c>
      <c r="BAA5" s="87" t="str">
        <f>IF(Invoice!AZW3=0,"",Invoice!AZW3)</f>
        <v/>
      </c>
      <c r="BAB5" s="87" t="str">
        <f>IF(Invoice!AZX3=0,"",Invoice!AZX3)</f>
        <v/>
      </c>
      <c r="BAC5" s="87" t="str">
        <f>IF(Invoice!AZY3=0,"",Invoice!AZY3)</f>
        <v/>
      </c>
      <c r="BAD5" s="87" t="str">
        <f>IF(Invoice!AZZ3=0,"",Invoice!AZZ3)</f>
        <v/>
      </c>
      <c r="BAE5" s="87" t="str">
        <f>IF(Invoice!BAA3=0,"",Invoice!BAA3)</f>
        <v/>
      </c>
      <c r="BAF5" s="87" t="str">
        <f>IF(Invoice!BAB3=0,"",Invoice!BAB3)</f>
        <v/>
      </c>
      <c r="BAG5" s="87" t="str">
        <f>IF(Invoice!BAC3=0,"",Invoice!BAC3)</f>
        <v/>
      </c>
      <c r="BAH5" s="87" t="str">
        <f>IF(Invoice!BAD3=0,"",Invoice!BAD3)</f>
        <v/>
      </c>
      <c r="BAI5" s="87" t="str">
        <f>IF(Invoice!BAE3=0,"",Invoice!BAE3)</f>
        <v/>
      </c>
      <c r="BAJ5" s="87" t="str">
        <f>IF(Invoice!BAF3=0,"",Invoice!BAF3)</f>
        <v/>
      </c>
      <c r="BAK5" s="87" t="str">
        <f>IF(Invoice!BAG3=0,"",Invoice!BAG3)</f>
        <v/>
      </c>
      <c r="BAL5" s="87" t="str">
        <f>IF(Invoice!BAH3=0,"",Invoice!BAH3)</f>
        <v/>
      </c>
      <c r="BAM5" s="87" t="str">
        <f>IF(Invoice!BAI3=0,"",Invoice!BAI3)</f>
        <v/>
      </c>
      <c r="BAN5" s="87" t="str">
        <f>IF(Invoice!BAJ3=0,"",Invoice!BAJ3)</f>
        <v/>
      </c>
      <c r="BAO5" s="87" t="str">
        <f>IF(Invoice!BAK3=0,"",Invoice!BAK3)</f>
        <v/>
      </c>
      <c r="BAP5" s="87" t="str">
        <f>IF(Invoice!BAL3=0,"",Invoice!BAL3)</f>
        <v/>
      </c>
      <c r="BAQ5" s="87" t="str">
        <f>IF(Invoice!BAM3=0,"",Invoice!BAM3)</f>
        <v/>
      </c>
      <c r="BAR5" s="87" t="str">
        <f>IF(Invoice!BAN3=0,"",Invoice!BAN3)</f>
        <v/>
      </c>
      <c r="BAS5" s="87" t="str">
        <f>IF(Invoice!BAO3=0,"",Invoice!BAO3)</f>
        <v/>
      </c>
      <c r="BAT5" s="87" t="str">
        <f>IF(Invoice!BAP3=0,"",Invoice!BAP3)</f>
        <v/>
      </c>
      <c r="BAU5" s="87" t="str">
        <f>IF(Invoice!BAQ3=0,"",Invoice!BAQ3)</f>
        <v/>
      </c>
      <c r="BAV5" s="87" t="str">
        <f>IF(Invoice!BAR3=0,"",Invoice!BAR3)</f>
        <v/>
      </c>
      <c r="BAW5" s="87" t="str">
        <f>IF(Invoice!BAS3=0,"",Invoice!BAS3)</f>
        <v/>
      </c>
      <c r="BAX5" s="87" t="str">
        <f>IF(Invoice!BAT3=0,"",Invoice!BAT3)</f>
        <v/>
      </c>
      <c r="BAY5" s="87" t="str">
        <f>IF(Invoice!BAU3=0,"",Invoice!BAU3)</f>
        <v/>
      </c>
      <c r="BAZ5" s="87" t="str">
        <f>IF(Invoice!BAV3=0,"",Invoice!BAV3)</f>
        <v/>
      </c>
      <c r="BBA5" s="87" t="str">
        <f>IF(Invoice!BAW3=0,"",Invoice!BAW3)</f>
        <v/>
      </c>
      <c r="BBB5" s="87" t="str">
        <f>IF(Invoice!BAX3=0,"",Invoice!BAX3)</f>
        <v/>
      </c>
      <c r="BBC5" s="87" t="str">
        <f>IF(Invoice!BAY3=0,"",Invoice!BAY3)</f>
        <v/>
      </c>
      <c r="BBD5" s="87" t="str">
        <f>IF(Invoice!BAZ3=0,"",Invoice!BAZ3)</f>
        <v/>
      </c>
      <c r="BBE5" s="87" t="str">
        <f>IF(Invoice!BBA3=0,"",Invoice!BBA3)</f>
        <v/>
      </c>
      <c r="BBF5" s="87" t="str">
        <f>IF(Invoice!BBB3=0,"",Invoice!BBB3)</f>
        <v/>
      </c>
      <c r="BBG5" s="87" t="str">
        <f>IF(Invoice!BBC3=0,"",Invoice!BBC3)</f>
        <v/>
      </c>
      <c r="BBH5" s="87" t="str">
        <f>IF(Invoice!BBD3=0,"",Invoice!BBD3)</f>
        <v/>
      </c>
      <c r="BBI5" s="87" t="str">
        <f>IF(Invoice!BBE3=0,"",Invoice!BBE3)</f>
        <v/>
      </c>
      <c r="BBJ5" s="87" t="str">
        <f>IF(Invoice!BBF3=0,"",Invoice!BBF3)</f>
        <v/>
      </c>
      <c r="BBK5" s="87" t="str">
        <f>IF(Invoice!BBG3=0,"",Invoice!BBG3)</f>
        <v/>
      </c>
      <c r="BBL5" s="87" t="str">
        <f>IF(Invoice!BBH3=0,"",Invoice!BBH3)</f>
        <v/>
      </c>
      <c r="BBM5" s="87" t="str">
        <f>IF(Invoice!BBI3=0,"",Invoice!BBI3)</f>
        <v/>
      </c>
      <c r="BBN5" s="87" t="str">
        <f>IF(Invoice!BBJ3=0,"",Invoice!BBJ3)</f>
        <v/>
      </c>
      <c r="BBO5" s="87" t="str">
        <f>IF(Invoice!BBK3=0,"",Invoice!BBK3)</f>
        <v/>
      </c>
      <c r="BBP5" s="87" t="str">
        <f>IF(Invoice!BBL3=0,"",Invoice!BBL3)</f>
        <v/>
      </c>
      <c r="BBQ5" s="87" t="str">
        <f>IF(Invoice!BBM3=0,"",Invoice!BBM3)</f>
        <v/>
      </c>
      <c r="BBR5" s="87" t="str">
        <f>IF(Invoice!BBN3=0,"",Invoice!BBN3)</f>
        <v/>
      </c>
      <c r="BBS5" s="87" t="str">
        <f>IF(Invoice!BBO3=0,"",Invoice!BBO3)</f>
        <v/>
      </c>
      <c r="BBT5" s="87" t="str">
        <f>IF(Invoice!BBP3=0,"",Invoice!BBP3)</f>
        <v/>
      </c>
      <c r="BBU5" s="87" t="str">
        <f>IF(Invoice!BBQ3=0,"",Invoice!BBQ3)</f>
        <v/>
      </c>
      <c r="BBV5" s="87" t="str">
        <f>IF(Invoice!BBR3=0,"",Invoice!BBR3)</f>
        <v/>
      </c>
      <c r="BBW5" s="87" t="str">
        <f>IF(Invoice!BBS3=0,"",Invoice!BBS3)</f>
        <v/>
      </c>
      <c r="BBX5" s="87" t="str">
        <f>IF(Invoice!BBT3=0,"",Invoice!BBT3)</f>
        <v/>
      </c>
      <c r="BBY5" s="87" t="str">
        <f>IF(Invoice!BBU3=0,"",Invoice!BBU3)</f>
        <v/>
      </c>
      <c r="BBZ5" s="87" t="str">
        <f>IF(Invoice!BBV3=0,"",Invoice!BBV3)</f>
        <v/>
      </c>
      <c r="BCA5" s="87" t="str">
        <f>IF(Invoice!BBW3=0,"",Invoice!BBW3)</f>
        <v/>
      </c>
      <c r="BCB5" s="87" t="str">
        <f>IF(Invoice!BBX3=0,"",Invoice!BBX3)</f>
        <v/>
      </c>
      <c r="BCC5" s="87" t="str">
        <f>IF(Invoice!BBY3=0,"",Invoice!BBY3)</f>
        <v/>
      </c>
      <c r="BCD5" s="87" t="str">
        <f>IF(Invoice!BBZ3=0,"",Invoice!BBZ3)</f>
        <v/>
      </c>
      <c r="BCE5" s="87" t="str">
        <f>IF(Invoice!BCA3=0,"",Invoice!BCA3)</f>
        <v/>
      </c>
      <c r="BCF5" s="87" t="str">
        <f>IF(Invoice!BCB3=0,"",Invoice!BCB3)</f>
        <v/>
      </c>
      <c r="BCG5" s="87" t="str">
        <f>IF(Invoice!BCC3=0,"",Invoice!BCC3)</f>
        <v/>
      </c>
      <c r="BCH5" s="87" t="str">
        <f>IF(Invoice!BCD3=0,"",Invoice!BCD3)</f>
        <v/>
      </c>
      <c r="BCI5" s="87" t="str">
        <f>IF(Invoice!BCE3=0,"",Invoice!BCE3)</f>
        <v/>
      </c>
      <c r="BCJ5" s="87" t="str">
        <f>IF(Invoice!BCF3=0,"",Invoice!BCF3)</f>
        <v/>
      </c>
      <c r="BCK5" s="87" t="str">
        <f>IF(Invoice!BCG3=0,"",Invoice!BCG3)</f>
        <v/>
      </c>
      <c r="BCL5" s="87" t="str">
        <f>IF(Invoice!BCH3=0,"",Invoice!BCH3)</f>
        <v/>
      </c>
      <c r="BCM5" s="87" t="str">
        <f>IF(Invoice!BCI3=0,"",Invoice!BCI3)</f>
        <v/>
      </c>
      <c r="BCN5" s="87" t="str">
        <f>IF(Invoice!BCJ3=0,"",Invoice!BCJ3)</f>
        <v/>
      </c>
      <c r="BCO5" s="87" t="str">
        <f>IF(Invoice!BCK3=0,"",Invoice!BCK3)</f>
        <v/>
      </c>
      <c r="BCP5" s="87" t="str">
        <f>IF(Invoice!BCL3=0,"",Invoice!BCL3)</f>
        <v/>
      </c>
      <c r="BCQ5" s="87" t="str">
        <f>IF(Invoice!BCM3=0,"",Invoice!BCM3)</f>
        <v/>
      </c>
      <c r="BCR5" s="87" t="str">
        <f>IF(Invoice!BCN3=0,"",Invoice!BCN3)</f>
        <v/>
      </c>
      <c r="BCS5" s="87" t="str">
        <f>IF(Invoice!BCO3=0,"",Invoice!BCO3)</f>
        <v/>
      </c>
      <c r="BCT5" s="87" t="str">
        <f>IF(Invoice!BCP3=0,"",Invoice!BCP3)</f>
        <v/>
      </c>
      <c r="BCU5" s="87" t="str">
        <f>IF(Invoice!BCQ3=0,"",Invoice!BCQ3)</f>
        <v/>
      </c>
      <c r="BCV5" s="87" t="str">
        <f>IF(Invoice!BCR3=0,"",Invoice!BCR3)</f>
        <v/>
      </c>
      <c r="BCW5" s="87" t="str">
        <f>IF(Invoice!BCS3=0,"",Invoice!BCS3)</f>
        <v/>
      </c>
      <c r="BCX5" s="87" t="str">
        <f>IF(Invoice!BCT3=0,"",Invoice!BCT3)</f>
        <v/>
      </c>
      <c r="BCY5" s="87" t="str">
        <f>IF(Invoice!BCU3=0,"",Invoice!BCU3)</f>
        <v/>
      </c>
      <c r="BCZ5" s="87" t="str">
        <f>IF(Invoice!BCV3=0,"",Invoice!BCV3)</f>
        <v/>
      </c>
      <c r="BDA5" s="87" t="str">
        <f>IF(Invoice!BCW3=0,"",Invoice!BCW3)</f>
        <v/>
      </c>
      <c r="BDB5" s="87" t="str">
        <f>IF(Invoice!BCX3=0,"",Invoice!BCX3)</f>
        <v/>
      </c>
      <c r="BDC5" s="87" t="str">
        <f>IF(Invoice!BCY3=0,"",Invoice!BCY3)</f>
        <v/>
      </c>
      <c r="BDD5" s="87" t="str">
        <f>IF(Invoice!BCZ3=0,"",Invoice!BCZ3)</f>
        <v/>
      </c>
      <c r="BDE5" s="87" t="str">
        <f>IF(Invoice!BDA3=0,"",Invoice!BDA3)</f>
        <v/>
      </c>
      <c r="BDF5" s="87" t="str">
        <f>IF(Invoice!BDB3=0,"",Invoice!BDB3)</f>
        <v/>
      </c>
      <c r="BDG5" s="87" t="str">
        <f>IF(Invoice!BDC3=0,"",Invoice!BDC3)</f>
        <v/>
      </c>
      <c r="BDH5" s="87" t="str">
        <f>IF(Invoice!BDD3=0,"",Invoice!BDD3)</f>
        <v/>
      </c>
      <c r="BDI5" s="87" t="str">
        <f>IF(Invoice!BDE3=0,"",Invoice!BDE3)</f>
        <v/>
      </c>
      <c r="BDJ5" s="87" t="str">
        <f>IF(Invoice!BDF3=0,"",Invoice!BDF3)</f>
        <v/>
      </c>
      <c r="BDK5" s="87" t="str">
        <f>IF(Invoice!BDG3=0,"",Invoice!BDG3)</f>
        <v/>
      </c>
      <c r="BDL5" s="87" t="str">
        <f>IF(Invoice!BDH3=0,"",Invoice!BDH3)</f>
        <v/>
      </c>
      <c r="BDM5" s="87" t="str">
        <f>IF(Invoice!BDI3=0,"",Invoice!BDI3)</f>
        <v/>
      </c>
      <c r="BDN5" s="87" t="str">
        <f>IF(Invoice!BDJ3=0,"",Invoice!BDJ3)</f>
        <v/>
      </c>
      <c r="BDO5" s="87" t="str">
        <f>IF(Invoice!BDK3=0,"",Invoice!BDK3)</f>
        <v/>
      </c>
      <c r="BDP5" s="87" t="str">
        <f>IF(Invoice!BDL3=0,"",Invoice!BDL3)</f>
        <v/>
      </c>
      <c r="BDQ5" s="87" t="str">
        <f>IF(Invoice!BDM3=0,"",Invoice!BDM3)</f>
        <v/>
      </c>
      <c r="BDR5" s="87" t="str">
        <f>IF(Invoice!BDN3=0,"",Invoice!BDN3)</f>
        <v/>
      </c>
      <c r="BDS5" s="87" t="str">
        <f>IF(Invoice!BDO3=0,"",Invoice!BDO3)</f>
        <v/>
      </c>
      <c r="BDT5" s="87" t="str">
        <f>IF(Invoice!BDP3=0,"",Invoice!BDP3)</f>
        <v/>
      </c>
      <c r="BDU5" s="87" t="str">
        <f>IF(Invoice!BDQ3=0,"",Invoice!BDQ3)</f>
        <v/>
      </c>
      <c r="BDV5" s="87" t="str">
        <f>IF(Invoice!BDR3=0,"",Invoice!BDR3)</f>
        <v/>
      </c>
      <c r="BDW5" s="87" t="str">
        <f>IF(Invoice!BDS3=0,"",Invoice!BDS3)</f>
        <v/>
      </c>
      <c r="BDX5" s="87" t="str">
        <f>IF(Invoice!BDT3=0,"",Invoice!BDT3)</f>
        <v/>
      </c>
      <c r="BDY5" s="87" t="str">
        <f>IF(Invoice!BDU3=0,"",Invoice!BDU3)</f>
        <v/>
      </c>
      <c r="BDZ5" s="87" t="str">
        <f>IF(Invoice!BDV3=0,"",Invoice!BDV3)</f>
        <v/>
      </c>
      <c r="BEA5" s="87" t="str">
        <f>IF(Invoice!BDW3=0,"",Invoice!BDW3)</f>
        <v/>
      </c>
      <c r="BEB5" s="87" t="str">
        <f>IF(Invoice!BDX3=0,"",Invoice!BDX3)</f>
        <v/>
      </c>
      <c r="BEC5" s="87" t="str">
        <f>IF(Invoice!BDY3=0,"",Invoice!BDY3)</f>
        <v/>
      </c>
      <c r="BED5" s="87" t="str">
        <f>IF(Invoice!BDZ3=0,"",Invoice!BDZ3)</f>
        <v/>
      </c>
      <c r="BEE5" s="87" t="str">
        <f>IF(Invoice!BEA3=0,"",Invoice!BEA3)</f>
        <v/>
      </c>
      <c r="BEF5" s="87" t="str">
        <f>IF(Invoice!BEB3=0,"",Invoice!BEB3)</f>
        <v/>
      </c>
      <c r="BEG5" s="87" t="str">
        <f>IF(Invoice!BEC3=0,"",Invoice!BEC3)</f>
        <v/>
      </c>
      <c r="BEH5" s="87" t="str">
        <f>IF(Invoice!BED3=0,"",Invoice!BED3)</f>
        <v/>
      </c>
      <c r="BEI5" s="87" t="str">
        <f>IF(Invoice!BEE3=0,"",Invoice!BEE3)</f>
        <v/>
      </c>
      <c r="BEJ5" s="87" t="str">
        <f>IF(Invoice!BEF3=0,"",Invoice!BEF3)</f>
        <v/>
      </c>
      <c r="BEK5" s="87" t="str">
        <f>IF(Invoice!BEG3=0,"",Invoice!BEG3)</f>
        <v/>
      </c>
      <c r="BEL5" s="87" t="str">
        <f>IF(Invoice!BEH3=0,"",Invoice!BEH3)</f>
        <v/>
      </c>
      <c r="BEM5" s="87" t="str">
        <f>IF(Invoice!BEI3=0,"",Invoice!BEI3)</f>
        <v/>
      </c>
      <c r="BEN5" s="87" t="str">
        <f>IF(Invoice!BEJ3=0,"",Invoice!BEJ3)</f>
        <v/>
      </c>
      <c r="BEO5" s="87" t="str">
        <f>IF(Invoice!BEK3=0,"",Invoice!BEK3)</f>
        <v/>
      </c>
      <c r="BEP5" s="87" t="str">
        <f>IF(Invoice!BEL3=0,"",Invoice!BEL3)</f>
        <v/>
      </c>
      <c r="BEQ5" s="87" t="str">
        <f>IF(Invoice!BEM3=0,"",Invoice!BEM3)</f>
        <v/>
      </c>
      <c r="BER5" s="87" t="str">
        <f>IF(Invoice!BEN3=0,"",Invoice!BEN3)</f>
        <v/>
      </c>
      <c r="BES5" s="87" t="str">
        <f>IF(Invoice!BEO3=0,"",Invoice!BEO3)</f>
        <v/>
      </c>
      <c r="BET5" s="87" t="str">
        <f>IF(Invoice!BEP3=0,"",Invoice!BEP3)</f>
        <v/>
      </c>
      <c r="BEU5" s="87" t="str">
        <f>IF(Invoice!BEQ3=0,"",Invoice!BEQ3)</f>
        <v/>
      </c>
      <c r="BEV5" s="87" t="str">
        <f>IF(Invoice!BER3=0,"",Invoice!BER3)</f>
        <v/>
      </c>
      <c r="BEW5" s="87" t="str">
        <f>IF(Invoice!BES3=0,"",Invoice!BES3)</f>
        <v/>
      </c>
      <c r="BEX5" s="87" t="str">
        <f>IF(Invoice!BET3=0,"",Invoice!BET3)</f>
        <v/>
      </c>
      <c r="BEY5" s="87" t="str">
        <f>IF(Invoice!BEU3=0,"",Invoice!BEU3)</f>
        <v/>
      </c>
      <c r="BEZ5" s="87" t="str">
        <f>IF(Invoice!BEV3=0,"",Invoice!BEV3)</f>
        <v/>
      </c>
      <c r="BFA5" s="87" t="str">
        <f>IF(Invoice!BEW3=0,"",Invoice!BEW3)</f>
        <v/>
      </c>
      <c r="BFB5" s="87" t="str">
        <f>IF(Invoice!BEX3=0,"",Invoice!BEX3)</f>
        <v/>
      </c>
      <c r="BFC5" s="87" t="str">
        <f>IF(Invoice!BEY3=0,"",Invoice!BEY3)</f>
        <v/>
      </c>
      <c r="BFD5" s="87" t="str">
        <f>IF(Invoice!BEZ3=0,"",Invoice!BEZ3)</f>
        <v/>
      </c>
      <c r="BFE5" s="87" t="str">
        <f>IF(Invoice!BFA3=0,"",Invoice!BFA3)</f>
        <v/>
      </c>
      <c r="BFF5" s="87" t="str">
        <f>IF(Invoice!BFB3=0,"",Invoice!BFB3)</f>
        <v/>
      </c>
      <c r="BFG5" s="87" t="str">
        <f>IF(Invoice!BFC3=0,"",Invoice!BFC3)</f>
        <v/>
      </c>
      <c r="BFH5" s="87" t="str">
        <f>IF(Invoice!BFD3=0,"",Invoice!BFD3)</f>
        <v/>
      </c>
      <c r="BFI5" s="87" t="str">
        <f>IF(Invoice!BFE3=0,"",Invoice!BFE3)</f>
        <v/>
      </c>
      <c r="BFJ5" s="87" t="str">
        <f>IF(Invoice!BFF3=0,"",Invoice!BFF3)</f>
        <v/>
      </c>
      <c r="BFK5" s="87" t="str">
        <f>IF(Invoice!BFG3=0,"",Invoice!BFG3)</f>
        <v/>
      </c>
      <c r="BFL5" s="87" t="str">
        <f>IF(Invoice!BFH3=0,"",Invoice!BFH3)</f>
        <v/>
      </c>
      <c r="BFM5" s="87" t="str">
        <f>IF(Invoice!BFI3=0,"",Invoice!BFI3)</f>
        <v/>
      </c>
      <c r="BFN5" s="87" t="str">
        <f>IF(Invoice!BFJ3=0,"",Invoice!BFJ3)</f>
        <v/>
      </c>
      <c r="BFO5" s="87" t="str">
        <f>IF(Invoice!BFK3=0,"",Invoice!BFK3)</f>
        <v/>
      </c>
      <c r="BFP5" s="87" t="str">
        <f>IF(Invoice!BFL3=0,"",Invoice!BFL3)</f>
        <v/>
      </c>
      <c r="BFQ5" s="87" t="str">
        <f>IF(Invoice!BFM3=0,"",Invoice!BFM3)</f>
        <v/>
      </c>
      <c r="BFR5" s="87" t="str">
        <f>IF(Invoice!BFN3=0,"",Invoice!BFN3)</f>
        <v/>
      </c>
      <c r="BFS5" s="87" t="str">
        <f>IF(Invoice!BFO3=0,"",Invoice!BFO3)</f>
        <v/>
      </c>
      <c r="BFT5" s="87" t="str">
        <f>IF(Invoice!BFP3=0,"",Invoice!BFP3)</f>
        <v/>
      </c>
      <c r="BFU5" s="87" t="str">
        <f>IF(Invoice!BFQ3=0,"",Invoice!BFQ3)</f>
        <v/>
      </c>
      <c r="BFV5" s="87" t="str">
        <f>IF(Invoice!BFR3=0,"",Invoice!BFR3)</f>
        <v/>
      </c>
      <c r="BFW5" s="87" t="str">
        <f>IF(Invoice!BFS3=0,"",Invoice!BFS3)</f>
        <v/>
      </c>
      <c r="BFX5" s="87" t="str">
        <f>IF(Invoice!BFT3=0,"",Invoice!BFT3)</f>
        <v/>
      </c>
      <c r="BFY5" s="87" t="str">
        <f>IF(Invoice!BFU3=0,"",Invoice!BFU3)</f>
        <v/>
      </c>
      <c r="BFZ5" s="87" t="str">
        <f>IF(Invoice!BFV3=0,"",Invoice!BFV3)</f>
        <v/>
      </c>
      <c r="BGA5" s="87" t="str">
        <f>IF(Invoice!BFW3=0,"",Invoice!BFW3)</f>
        <v/>
      </c>
      <c r="BGB5" s="87" t="str">
        <f>IF(Invoice!BFX3=0,"",Invoice!BFX3)</f>
        <v/>
      </c>
      <c r="BGC5" s="87" t="str">
        <f>IF(Invoice!BFY3=0,"",Invoice!BFY3)</f>
        <v/>
      </c>
      <c r="BGD5" s="87" t="str">
        <f>IF(Invoice!BFZ3=0,"",Invoice!BFZ3)</f>
        <v/>
      </c>
      <c r="BGE5" s="87" t="str">
        <f>IF(Invoice!BGA3=0,"",Invoice!BGA3)</f>
        <v/>
      </c>
      <c r="BGF5" s="87" t="str">
        <f>IF(Invoice!BGB3=0,"",Invoice!BGB3)</f>
        <v/>
      </c>
      <c r="BGG5" s="87" t="str">
        <f>IF(Invoice!BGC3=0,"",Invoice!BGC3)</f>
        <v/>
      </c>
      <c r="BGH5" s="87" t="str">
        <f>IF(Invoice!BGD3=0,"",Invoice!BGD3)</f>
        <v/>
      </c>
      <c r="BGI5" s="87" t="str">
        <f>IF(Invoice!BGE3=0,"",Invoice!BGE3)</f>
        <v/>
      </c>
      <c r="BGJ5" s="87" t="str">
        <f>IF(Invoice!BGF3=0,"",Invoice!BGF3)</f>
        <v/>
      </c>
      <c r="BGK5" s="87" t="str">
        <f>IF(Invoice!BGG3=0,"",Invoice!BGG3)</f>
        <v/>
      </c>
      <c r="BGL5" s="87" t="str">
        <f>IF(Invoice!BGH3=0,"",Invoice!BGH3)</f>
        <v/>
      </c>
      <c r="BGM5" s="87" t="str">
        <f>IF(Invoice!BGI3=0,"",Invoice!BGI3)</f>
        <v/>
      </c>
      <c r="BGN5" s="87" t="str">
        <f>IF(Invoice!BGJ3=0,"",Invoice!BGJ3)</f>
        <v/>
      </c>
      <c r="BGO5" s="87" t="str">
        <f>IF(Invoice!BGK3=0,"",Invoice!BGK3)</f>
        <v/>
      </c>
      <c r="BGP5" s="87" t="str">
        <f>IF(Invoice!BGL3=0,"",Invoice!BGL3)</f>
        <v/>
      </c>
      <c r="BGQ5" s="87" t="str">
        <f>IF(Invoice!BGM3=0,"",Invoice!BGM3)</f>
        <v/>
      </c>
      <c r="BGR5" s="87" t="str">
        <f>IF(Invoice!BGN3=0,"",Invoice!BGN3)</f>
        <v/>
      </c>
      <c r="BGS5" s="87" t="str">
        <f>IF(Invoice!BGO3=0,"",Invoice!BGO3)</f>
        <v/>
      </c>
      <c r="BGT5" s="87" t="str">
        <f>IF(Invoice!BGP3=0,"",Invoice!BGP3)</f>
        <v/>
      </c>
      <c r="BGU5" s="87" t="str">
        <f>IF(Invoice!BGQ3=0,"",Invoice!BGQ3)</f>
        <v/>
      </c>
      <c r="BGV5" s="87" t="str">
        <f>IF(Invoice!BGR3=0,"",Invoice!BGR3)</f>
        <v/>
      </c>
      <c r="BGW5" s="87" t="str">
        <f>IF(Invoice!BGS3=0,"",Invoice!BGS3)</f>
        <v/>
      </c>
      <c r="BGX5" s="87" t="str">
        <f>IF(Invoice!BGT3=0,"",Invoice!BGT3)</f>
        <v/>
      </c>
      <c r="BGY5" s="87" t="str">
        <f>IF(Invoice!BGU3=0,"",Invoice!BGU3)</f>
        <v/>
      </c>
      <c r="BGZ5" s="87" t="str">
        <f>IF(Invoice!BGV3=0,"",Invoice!BGV3)</f>
        <v/>
      </c>
      <c r="BHA5" s="87" t="str">
        <f>IF(Invoice!BGW3=0,"",Invoice!BGW3)</f>
        <v/>
      </c>
      <c r="BHB5" s="87" t="str">
        <f>IF(Invoice!BGX3=0,"",Invoice!BGX3)</f>
        <v/>
      </c>
      <c r="BHC5" s="87" t="str">
        <f>IF(Invoice!BGY3=0,"",Invoice!BGY3)</f>
        <v/>
      </c>
      <c r="BHD5" s="87" t="str">
        <f>IF(Invoice!BGZ3=0,"",Invoice!BGZ3)</f>
        <v/>
      </c>
      <c r="BHE5" s="87" t="str">
        <f>IF(Invoice!BHA3=0,"",Invoice!BHA3)</f>
        <v/>
      </c>
      <c r="BHF5" s="87" t="str">
        <f>IF(Invoice!BHB3=0,"",Invoice!BHB3)</f>
        <v/>
      </c>
      <c r="BHG5" s="87" t="str">
        <f>IF(Invoice!BHC3=0,"",Invoice!BHC3)</f>
        <v/>
      </c>
      <c r="BHH5" s="87" t="str">
        <f>IF(Invoice!BHD3=0,"",Invoice!BHD3)</f>
        <v/>
      </c>
      <c r="BHI5" s="87" t="str">
        <f>IF(Invoice!BHE3=0,"",Invoice!BHE3)</f>
        <v/>
      </c>
      <c r="BHJ5" s="87" t="str">
        <f>IF(Invoice!BHF3=0,"",Invoice!BHF3)</f>
        <v/>
      </c>
      <c r="BHK5" s="87" t="str">
        <f>IF(Invoice!BHG3=0,"",Invoice!BHG3)</f>
        <v/>
      </c>
      <c r="BHL5" s="87" t="str">
        <f>IF(Invoice!BHH3=0,"",Invoice!BHH3)</f>
        <v/>
      </c>
      <c r="BHM5" s="87" t="str">
        <f>IF(Invoice!BHI3=0,"",Invoice!BHI3)</f>
        <v/>
      </c>
      <c r="BHN5" s="87" t="str">
        <f>IF(Invoice!BHJ3=0,"",Invoice!BHJ3)</f>
        <v/>
      </c>
      <c r="BHO5" s="87" t="str">
        <f>IF(Invoice!BHK3=0,"",Invoice!BHK3)</f>
        <v/>
      </c>
      <c r="BHP5" s="87" t="str">
        <f>IF(Invoice!BHL3=0,"",Invoice!BHL3)</f>
        <v/>
      </c>
      <c r="BHQ5" s="87" t="str">
        <f>IF(Invoice!BHM3=0,"",Invoice!BHM3)</f>
        <v/>
      </c>
      <c r="BHR5" s="87" t="str">
        <f>IF(Invoice!BHN3=0,"",Invoice!BHN3)</f>
        <v/>
      </c>
      <c r="BHS5" s="87" t="str">
        <f>IF(Invoice!BHO3=0,"",Invoice!BHO3)</f>
        <v/>
      </c>
      <c r="BHT5" s="87" t="str">
        <f>IF(Invoice!BHP3=0,"",Invoice!BHP3)</f>
        <v/>
      </c>
      <c r="BHU5" s="87" t="str">
        <f>IF(Invoice!BHQ3=0,"",Invoice!BHQ3)</f>
        <v/>
      </c>
      <c r="BHV5" s="87" t="str">
        <f>IF(Invoice!BHR3=0,"",Invoice!BHR3)</f>
        <v/>
      </c>
      <c r="BHW5" s="87" t="str">
        <f>IF(Invoice!BHS3=0,"",Invoice!BHS3)</f>
        <v/>
      </c>
      <c r="BHX5" s="87" t="str">
        <f>IF(Invoice!BHT3=0,"",Invoice!BHT3)</f>
        <v/>
      </c>
      <c r="BHY5" s="87" t="str">
        <f>IF(Invoice!BHU3=0,"",Invoice!BHU3)</f>
        <v/>
      </c>
      <c r="BHZ5" s="87" t="str">
        <f>IF(Invoice!BHV3=0,"",Invoice!BHV3)</f>
        <v/>
      </c>
      <c r="BIA5" s="87" t="str">
        <f>IF(Invoice!BHW3=0,"",Invoice!BHW3)</f>
        <v/>
      </c>
      <c r="BIB5" s="87" t="str">
        <f>IF(Invoice!BHX3=0,"",Invoice!BHX3)</f>
        <v/>
      </c>
      <c r="BIC5" s="87" t="str">
        <f>IF(Invoice!BHY3=0,"",Invoice!BHY3)</f>
        <v/>
      </c>
      <c r="BID5" s="87" t="str">
        <f>IF(Invoice!BHZ3=0,"",Invoice!BHZ3)</f>
        <v/>
      </c>
      <c r="BIE5" s="87" t="str">
        <f>IF(Invoice!BIA3=0,"",Invoice!BIA3)</f>
        <v/>
      </c>
      <c r="BIF5" s="87" t="str">
        <f>IF(Invoice!BIB3=0,"",Invoice!BIB3)</f>
        <v/>
      </c>
      <c r="BIG5" s="87" t="str">
        <f>IF(Invoice!BIC3=0,"",Invoice!BIC3)</f>
        <v/>
      </c>
      <c r="BIH5" s="87" t="str">
        <f>IF(Invoice!BID3=0,"",Invoice!BID3)</f>
        <v/>
      </c>
      <c r="BII5" s="87" t="str">
        <f>IF(Invoice!BIE3=0,"",Invoice!BIE3)</f>
        <v/>
      </c>
      <c r="BIJ5" s="87" t="str">
        <f>IF(Invoice!BIF3=0,"",Invoice!BIF3)</f>
        <v/>
      </c>
      <c r="BIK5" s="87" t="str">
        <f>IF(Invoice!BIG3=0,"",Invoice!BIG3)</f>
        <v/>
      </c>
      <c r="BIL5" s="87" t="str">
        <f>IF(Invoice!BIH3=0,"",Invoice!BIH3)</f>
        <v/>
      </c>
      <c r="BIM5" s="87" t="str">
        <f>IF(Invoice!BII3=0,"",Invoice!BII3)</f>
        <v/>
      </c>
      <c r="BIN5" s="87" t="str">
        <f>IF(Invoice!BIJ3=0,"",Invoice!BIJ3)</f>
        <v/>
      </c>
      <c r="BIO5" s="87" t="str">
        <f>IF(Invoice!BIK3=0,"",Invoice!BIK3)</f>
        <v/>
      </c>
      <c r="BIP5" s="87" t="str">
        <f>IF(Invoice!BIL3=0,"",Invoice!BIL3)</f>
        <v/>
      </c>
      <c r="BIQ5" s="87" t="str">
        <f>IF(Invoice!BIM3=0,"",Invoice!BIM3)</f>
        <v/>
      </c>
      <c r="BIR5" s="87" t="str">
        <f>IF(Invoice!BIN3=0,"",Invoice!BIN3)</f>
        <v/>
      </c>
      <c r="BIS5" s="87" t="str">
        <f>IF(Invoice!BIO3=0,"",Invoice!BIO3)</f>
        <v/>
      </c>
      <c r="BIT5" s="87" t="str">
        <f>IF(Invoice!BIP3=0,"",Invoice!BIP3)</f>
        <v/>
      </c>
      <c r="BIU5" s="87" t="str">
        <f>IF(Invoice!BIQ3=0,"",Invoice!BIQ3)</f>
        <v/>
      </c>
      <c r="BIV5" s="87" t="str">
        <f>IF(Invoice!BIR3=0,"",Invoice!BIR3)</f>
        <v/>
      </c>
      <c r="BIW5" s="87" t="str">
        <f>IF(Invoice!BIS3=0,"",Invoice!BIS3)</f>
        <v/>
      </c>
      <c r="BIX5" s="87" t="str">
        <f>IF(Invoice!BIT3=0,"",Invoice!BIT3)</f>
        <v/>
      </c>
      <c r="BIY5" s="87" t="str">
        <f>IF(Invoice!BIU3=0,"",Invoice!BIU3)</f>
        <v/>
      </c>
      <c r="BIZ5" s="87" t="str">
        <f>IF(Invoice!BIV3=0,"",Invoice!BIV3)</f>
        <v/>
      </c>
      <c r="BJA5" s="87" t="str">
        <f>IF(Invoice!BIW3=0,"",Invoice!BIW3)</f>
        <v/>
      </c>
      <c r="BJB5" s="87" t="str">
        <f>IF(Invoice!BIX3=0,"",Invoice!BIX3)</f>
        <v/>
      </c>
      <c r="BJC5" s="87" t="str">
        <f>IF(Invoice!BIY3=0,"",Invoice!BIY3)</f>
        <v/>
      </c>
      <c r="BJD5" s="87" t="str">
        <f>IF(Invoice!BIZ3=0,"",Invoice!BIZ3)</f>
        <v/>
      </c>
      <c r="BJE5" s="87" t="str">
        <f>IF(Invoice!BJA3=0,"",Invoice!BJA3)</f>
        <v/>
      </c>
      <c r="BJF5" s="87" t="str">
        <f>IF(Invoice!BJB3=0,"",Invoice!BJB3)</f>
        <v/>
      </c>
      <c r="BJG5" s="87" t="str">
        <f>IF(Invoice!BJC3=0,"",Invoice!BJC3)</f>
        <v/>
      </c>
      <c r="BJH5" s="87" t="str">
        <f>IF(Invoice!BJD3=0,"",Invoice!BJD3)</f>
        <v/>
      </c>
      <c r="BJI5" s="87" t="str">
        <f>IF(Invoice!BJE3=0,"",Invoice!BJE3)</f>
        <v/>
      </c>
      <c r="BJJ5" s="87" t="str">
        <f>IF(Invoice!BJF3=0,"",Invoice!BJF3)</f>
        <v/>
      </c>
      <c r="BJK5" s="87" t="str">
        <f>IF(Invoice!BJG3=0,"",Invoice!BJG3)</f>
        <v/>
      </c>
      <c r="BJL5" s="87" t="str">
        <f>IF(Invoice!BJH3=0,"",Invoice!BJH3)</f>
        <v/>
      </c>
      <c r="BJM5" s="87" t="str">
        <f>IF(Invoice!BJI3=0,"",Invoice!BJI3)</f>
        <v/>
      </c>
      <c r="BJN5" s="87" t="str">
        <f>IF(Invoice!BJJ3=0,"",Invoice!BJJ3)</f>
        <v/>
      </c>
      <c r="BJO5" s="87" t="str">
        <f>IF(Invoice!BJK3=0,"",Invoice!BJK3)</f>
        <v/>
      </c>
      <c r="BJP5" s="87" t="str">
        <f>IF(Invoice!BJL3=0,"",Invoice!BJL3)</f>
        <v/>
      </c>
      <c r="BJQ5" s="87" t="str">
        <f>IF(Invoice!BJM3=0,"",Invoice!BJM3)</f>
        <v/>
      </c>
      <c r="BJR5" s="87" t="str">
        <f>IF(Invoice!BJN3=0,"",Invoice!BJN3)</f>
        <v/>
      </c>
      <c r="BJS5" s="87" t="str">
        <f>IF(Invoice!BJO3=0,"",Invoice!BJO3)</f>
        <v/>
      </c>
      <c r="BJT5" s="87" t="str">
        <f>IF(Invoice!BJP3=0,"",Invoice!BJP3)</f>
        <v/>
      </c>
      <c r="BJU5" s="87" t="str">
        <f>IF(Invoice!BJQ3=0,"",Invoice!BJQ3)</f>
        <v/>
      </c>
      <c r="BJV5" s="87" t="str">
        <f>IF(Invoice!BJR3=0,"",Invoice!BJR3)</f>
        <v/>
      </c>
      <c r="BJW5" s="87" t="str">
        <f>IF(Invoice!BJS3=0,"",Invoice!BJS3)</f>
        <v/>
      </c>
      <c r="BJX5" s="87" t="str">
        <f>IF(Invoice!BJT3=0,"",Invoice!BJT3)</f>
        <v/>
      </c>
      <c r="BJY5" s="87" t="str">
        <f>IF(Invoice!BJU3=0,"",Invoice!BJU3)</f>
        <v/>
      </c>
      <c r="BJZ5" s="87" t="str">
        <f>IF(Invoice!BJV3=0,"",Invoice!BJV3)</f>
        <v/>
      </c>
      <c r="BKA5" s="87" t="str">
        <f>IF(Invoice!BJW3=0,"",Invoice!BJW3)</f>
        <v/>
      </c>
      <c r="BKB5" s="87" t="str">
        <f>IF(Invoice!BJX3=0,"",Invoice!BJX3)</f>
        <v/>
      </c>
      <c r="BKC5" s="87" t="str">
        <f>IF(Invoice!BJY3=0,"",Invoice!BJY3)</f>
        <v/>
      </c>
      <c r="BKD5" s="87" t="str">
        <f>IF(Invoice!BJZ3=0,"",Invoice!BJZ3)</f>
        <v/>
      </c>
      <c r="BKE5" s="87" t="str">
        <f>IF(Invoice!BKA3=0,"",Invoice!BKA3)</f>
        <v/>
      </c>
      <c r="BKF5" s="87" t="str">
        <f>IF(Invoice!BKB3=0,"",Invoice!BKB3)</f>
        <v/>
      </c>
      <c r="BKG5" s="87" t="str">
        <f>IF(Invoice!BKC3=0,"",Invoice!BKC3)</f>
        <v/>
      </c>
      <c r="BKH5" s="87" t="str">
        <f>IF(Invoice!BKD3=0,"",Invoice!BKD3)</f>
        <v/>
      </c>
      <c r="BKI5" s="87" t="str">
        <f>IF(Invoice!BKE3=0,"",Invoice!BKE3)</f>
        <v/>
      </c>
      <c r="BKJ5" s="87" t="str">
        <f>IF(Invoice!BKF3=0,"",Invoice!BKF3)</f>
        <v/>
      </c>
      <c r="BKK5" s="87" t="str">
        <f>IF(Invoice!BKG3=0,"",Invoice!BKG3)</f>
        <v/>
      </c>
      <c r="BKL5" s="87" t="str">
        <f>IF(Invoice!BKH3=0,"",Invoice!BKH3)</f>
        <v/>
      </c>
      <c r="BKM5" s="87" t="str">
        <f>IF(Invoice!BKI3=0,"",Invoice!BKI3)</f>
        <v/>
      </c>
      <c r="BKN5" s="87" t="str">
        <f>IF(Invoice!BKJ3=0,"",Invoice!BKJ3)</f>
        <v/>
      </c>
      <c r="BKO5" s="87" t="str">
        <f>IF(Invoice!BKK3=0,"",Invoice!BKK3)</f>
        <v/>
      </c>
      <c r="BKP5" s="87" t="str">
        <f>IF(Invoice!BKL3=0,"",Invoice!BKL3)</f>
        <v/>
      </c>
      <c r="BKQ5" s="87" t="str">
        <f>IF(Invoice!BKM3=0,"",Invoice!BKM3)</f>
        <v/>
      </c>
      <c r="BKR5" s="87" t="str">
        <f>IF(Invoice!BKN3=0,"",Invoice!BKN3)</f>
        <v/>
      </c>
      <c r="BKS5" s="87" t="str">
        <f>IF(Invoice!BKO3=0,"",Invoice!BKO3)</f>
        <v/>
      </c>
      <c r="BKT5" s="87" t="str">
        <f>IF(Invoice!BKP3=0,"",Invoice!BKP3)</f>
        <v/>
      </c>
      <c r="BKU5" s="87" t="str">
        <f>IF(Invoice!BKQ3=0,"",Invoice!BKQ3)</f>
        <v/>
      </c>
      <c r="BKV5" s="87" t="str">
        <f>IF(Invoice!BKR3=0,"",Invoice!BKR3)</f>
        <v/>
      </c>
      <c r="BKW5" s="87" t="str">
        <f>IF(Invoice!BKS3=0,"",Invoice!BKS3)</f>
        <v/>
      </c>
      <c r="BKX5" s="87" t="str">
        <f>IF(Invoice!BKT3=0,"",Invoice!BKT3)</f>
        <v/>
      </c>
      <c r="BKY5" s="87" t="str">
        <f>IF(Invoice!BKU3=0,"",Invoice!BKU3)</f>
        <v/>
      </c>
      <c r="BKZ5" s="87" t="str">
        <f>IF(Invoice!BKV3=0,"",Invoice!BKV3)</f>
        <v/>
      </c>
      <c r="BLA5" s="87" t="str">
        <f>IF(Invoice!BKW3=0,"",Invoice!BKW3)</f>
        <v/>
      </c>
      <c r="BLB5" s="87" t="str">
        <f>IF(Invoice!BKX3=0,"",Invoice!BKX3)</f>
        <v/>
      </c>
      <c r="BLC5" s="87" t="str">
        <f>IF(Invoice!BKY3=0,"",Invoice!BKY3)</f>
        <v/>
      </c>
      <c r="BLD5" s="87" t="str">
        <f>IF(Invoice!BKZ3=0,"",Invoice!BKZ3)</f>
        <v/>
      </c>
      <c r="BLE5" s="87" t="str">
        <f>IF(Invoice!BLA3=0,"",Invoice!BLA3)</f>
        <v/>
      </c>
      <c r="BLF5" s="87" t="str">
        <f>IF(Invoice!BLB3=0,"",Invoice!BLB3)</f>
        <v/>
      </c>
      <c r="BLG5" s="87" t="str">
        <f>IF(Invoice!BLC3=0,"",Invoice!BLC3)</f>
        <v/>
      </c>
      <c r="BLH5" s="87" t="str">
        <f>IF(Invoice!BLD3=0,"",Invoice!BLD3)</f>
        <v/>
      </c>
      <c r="BLI5" s="87" t="str">
        <f>IF(Invoice!BLE3=0,"",Invoice!BLE3)</f>
        <v/>
      </c>
      <c r="BLJ5" s="87" t="str">
        <f>IF(Invoice!BLF3=0,"",Invoice!BLF3)</f>
        <v/>
      </c>
      <c r="BLK5" s="87" t="str">
        <f>IF(Invoice!BLG3=0,"",Invoice!BLG3)</f>
        <v/>
      </c>
      <c r="BLL5" s="87" t="str">
        <f>IF(Invoice!BLH3=0,"",Invoice!BLH3)</f>
        <v/>
      </c>
      <c r="BLM5" s="87" t="str">
        <f>IF(Invoice!BLI3=0,"",Invoice!BLI3)</f>
        <v/>
      </c>
      <c r="BLN5" s="87" t="str">
        <f>IF(Invoice!BLJ3=0,"",Invoice!BLJ3)</f>
        <v/>
      </c>
      <c r="BLO5" s="87" t="str">
        <f>IF(Invoice!BLK3=0,"",Invoice!BLK3)</f>
        <v/>
      </c>
      <c r="BLP5" s="87" t="str">
        <f>IF(Invoice!BLL3=0,"",Invoice!BLL3)</f>
        <v/>
      </c>
      <c r="BLQ5" s="87" t="str">
        <f>IF(Invoice!BLM3=0,"",Invoice!BLM3)</f>
        <v/>
      </c>
      <c r="BLR5" s="87" t="str">
        <f>IF(Invoice!BLN3=0,"",Invoice!BLN3)</f>
        <v/>
      </c>
      <c r="BLS5" s="87" t="str">
        <f>IF(Invoice!BLO3=0,"",Invoice!BLO3)</f>
        <v/>
      </c>
      <c r="BLT5" s="87" t="str">
        <f>IF(Invoice!BLP3=0,"",Invoice!BLP3)</f>
        <v/>
      </c>
      <c r="BLU5" s="87" t="str">
        <f>IF(Invoice!BLQ3=0,"",Invoice!BLQ3)</f>
        <v/>
      </c>
      <c r="BLV5" s="87" t="str">
        <f>IF(Invoice!BLR3=0,"",Invoice!BLR3)</f>
        <v/>
      </c>
      <c r="BLW5" s="87" t="str">
        <f>IF(Invoice!BLS3=0,"",Invoice!BLS3)</f>
        <v/>
      </c>
      <c r="BLX5" s="87" t="str">
        <f>IF(Invoice!BLT3=0,"",Invoice!BLT3)</f>
        <v/>
      </c>
      <c r="BLY5" s="87" t="str">
        <f>IF(Invoice!BLU3=0,"",Invoice!BLU3)</f>
        <v/>
      </c>
      <c r="BLZ5" s="87" t="str">
        <f>IF(Invoice!BLV3=0,"",Invoice!BLV3)</f>
        <v/>
      </c>
      <c r="BMA5" s="87" t="str">
        <f>IF(Invoice!BLW3=0,"",Invoice!BLW3)</f>
        <v/>
      </c>
      <c r="BMB5" s="87" t="str">
        <f>IF(Invoice!BLX3=0,"",Invoice!BLX3)</f>
        <v/>
      </c>
      <c r="BMC5" s="87" t="str">
        <f>IF(Invoice!BLY3=0,"",Invoice!BLY3)</f>
        <v/>
      </c>
      <c r="BMD5" s="87" t="str">
        <f>IF(Invoice!BLZ3=0,"",Invoice!BLZ3)</f>
        <v/>
      </c>
      <c r="BME5" s="87" t="str">
        <f>IF(Invoice!BMA3=0,"",Invoice!BMA3)</f>
        <v/>
      </c>
      <c r="BMF5" s="87" t="str">
        <f>IF(Invoice!BMB3=0,"",Invoice!BMB3)</f>
        <v/>
      </c>
      <c r="BMG5" s="87" t="str">
        <f>IF(Invoice!BMC3=0,"",Invoice!BMC3)</f>
        <v/>
      </c>
      <c r="BMH5" s="87" t="str">
        <f>IF(Invoice!BMD3=0,"",Invoice!BMD3)</f>
        <v/>
      </c>
      <c r="BMI5" s="87" t="str">
        <f>IF(Invoice!BME3=0,"",Invoice!BME3)</f>
        <v/>
      </c>
      <c r="BMJ5" s="87" t="str">
        <f>IF(Invoice!BMF3=0,"",Invoice!BMF3)</f>
        <v/>
      </c>
      <c r="BMK5" s="87" t="str">
        <f>IF(Invoice!BMG3=0,"",Invoice!BMG3)</f>
        <v/>
      </c>
      <c r="BML5" s="87" t="str">
        <f>IF(Invoice!BMH3=0,"",Invoice!BMH3)</f>
        <v/>
      </c>
      <c r="BMM5" s="87" t="str">
        <f>IF(Invoice!BMI3=0,"",Invoice!BMI3)</f>
        <v/>
      </c>
      <c r="BMN5" s="87" t="str">
        <f>IF(Invoice!BMJ3=0,"",Invoice!BMJ3)</f>
        <v/>
      </c>
      <c r="BMO5" s="87" t="str">
        <f>IF(Invoice!BMK3=0,"",Invoice!BMK3)</f>
        <v/>
      </c>
      <c r="BMP5" s="87" t="str">
        <f>IF(Invoice!BML3=0,"",Invoice!BML3)</f>
        <v/>
      </c>
      <c r="BMQ5" s="87" t="str">
        <f>IF(Invoice!BMM3=0,"",Invoice!BMM3)</f>
        <v/>
      </c>
      <c r="BMR5" s="87" t="str">
        <f>IF(Invoice!BMN3=0,"",Invoice!BMN3)</f>
        <v/>
      </c>
      <c r="BMS5" s="87" t="str">
        <f>IF(Invoice!BMO3=0,"",Invoice!BMO3)</f>
        <v/>
      </c>
      <c r="BMT5" s="87" t="str">
        <f>IF(Invoice!BMP3=0,"",Invoice!BMP3)</f>
        <v/>
      </c>
      <c r="BMU5" s="87" t="str">
        <f>IF(Invoice!BMQ3=0,"",Invoice!BMQ3)</f>
        <v/>
      </c>
      <c r="BMV5" s="87" t="str">
        <f>IF(Invoice!BMR3=0,"",Invoice!BMR3)</f>
        <v/>
      </c>
      <c r="BMW5" s="87" t="str">
        <f>IF(Invoice!BMS3=0,"",Invoice!BMS3)</f>
        <v/>
      </c>
      <c r="BMX5" s="87" t="str">
        <f>IF(Invoice!BMT3=0,"",Invoice!BMT3)</f>
        <v/>
      </c>
      <c r="BMY5" s="87" t="str">
        <f>IF(Invoice!BMU3=0,"",Invoice!BMU3)</f>
        <v/>
      </c>
      <c r="BMZ5" s="87" t="str">
        <f>IF(Invoice!BMV3=0,"",Invoice!BMV3)</f>
        <v/>
      </c>
      <c r="BNA5" s="87" t="str">
        <f>IF(Invoice!BMW3=0,"",Invoice!BMW3)</f>
        <v/>
      </c>
      <c r="BNB5" s="87" t="str">
        <f>IF(Invoice!BMX3=0,"",Invoice!BMX3)</f>
        <v/>
      </c>
      <c r="BNC5" s="87" t="str">
        <f>IF(Invoice!BMY3=0,"",Invoice!BMY3)</f>
        <v/>
      </c>
      <c r="BND5" s="87" t="str">
        <f>IF(Invoice!BMZ3=0,"",Invoice!BMZ3)</f>
        <v/>
      </c>
      <c r="BNE5" s="87" t="str">
        <f>IF(Invoice!BNA3=0,"",Invoice!BNA3)</f>
        <v/>
      </c>
      <c r="BNF5" s="87" t="str">
        <f>IF(Invoice!BNB3=0,"",Invoice!BNB3)</f>
        <v/>
      </c>
      <c r="BNG5" s="87" t="str">
        <f>IF(Invoice!BNC3=0,"",Invoice!BNC3)</f>
        <v/>
      </c>
      <c r="BNH5" s="87" t="str">
        <f>IF(Invoice!BND3=0,"",Invoice!BND3)</f>
        <v/>
      </c>
      <c r="BNI5" s="87" t="str">
        <f>IF(Invoice!BNE3=0,"",Invoice!BNE3)</f>
        <v/>
      </c>
      <c r="BNJ5" s="87" t="str">
        <f>IF(Invoice!BNF3=0,"",Invoice!BNF3)</f>
        <v/>
      </c>
      <c r="BNK5" s="87" t="str">
        <f>IF(Invoice!BNG3=0,"",Invoice!BNG3)</f>
        <v/>
      </c>
      <c r="BNL5" s="87" t="str">
        <f>IF(Invoice!BNH3=0,"",Invoice!BNH3)</f>
        <v/>
      </c>
      <c r="BNM5" s="87" t="str">
        <f>IF(Invoice!BNI3=0,"",Invoice!BNI3)</f>
        <v/>
      </c>
      <c r="BNN5" s="87" t="str">
        <f>IF(Invoice!BNJ3=0,"",Invoice!BNJ3)</f>
        <v/>
      </c>
      <c r="BNO5" s="87" t="str">
        <f>IF(Invoice!BNK3=0,"",Invoice!BNK3)</f>
        <v/>
      </c>
      <c r="BNP5" s="87" t="str">
        <f>IF(Invoice!BNL3=0,"",Invoice!BNL3)</f>
        <v/>
      </c>
      <c r="BNQ5" s="87" t="str">
        <f>IF(Invoice!BNM3=0,"",Invoice!BNM3)</f>
        <v/>
      </c>
      <c r="BNR5" s="87" t="str">
        <f>IF(Invoice!BNN3=0,"",Invoice!BNN3)</f>
        <v/>
      </c>
      <c r="BNS5" s="87" t="str">
        <f>IF(Invoice!BNO3=0,"",Invoice!BNO3)</f>
        <v/>
      </c>
      <c r="BNT5" s="87" t="str">
        <f>IF(Invoice!BNP3=0,"",Invoice!BNP3)</f>
        <v/>
      </c>
      <c r="BNU5" s="87" t="str">
        <f>IF(Invoice!BNQ3=0,"",Invoice!BNQ3)</f>
        <v/>
      </c>
      <c r="BNV5" s="87" t="str">
        <f>IF(Invoice!BNR3=0,"",Invoice!BNR3)</f>
        <v/>
      </c>
      <c r="BNW5" s="87" t="str">
        <f>IF(Invoice!BNS3=0,"",Invoice!BNS3)</f>
        <v/>
      </c>
      <c r="BNX5" s="87" t="str">
        <f>IF(Invoice!BNT3=0,"",Invoice!BNT3)</f>
        <v/>
      </c>
      <c r="BNY5" s="87" t="str">
        <f>IF(Invoice!BNU3=0,"",Invoice!BNU3)</f>
        <v/>
      </c>
      <c r="BNZ5" s="87" t="str">
        <f>IF(Invoice!BNV3=0,"",Invoice!BNV3)</f>
        <v/>
      </c>
      <c r="BOA5" s="87" t="str">
        <f>IF(Invoice!BNW3=0,"",Invoice!BNW3)</f>
        <v/>
      </c>
      <c r="BOB5" s="87" t="str">
        <f>IF(Invoice!BNX3=0,"",Invoice!BNX3)</f>
        <v/>
      </c>
      <c r="BOC5" s="87" t="str">
        <f>IF(Invoice!BNY3=0,"",Invoice!BNY3)</f>
        <v/>
      </c>
      <c r="BOD5" s="87" t="str">
        <f>IF(Invoice!BNZ3=0,"",Invoice!BNZ3)</f>
        <v/>
      </c>
      <c r="BOE5" s="87" t="str">
        <f>IF(Invoice!BOA3=0,"",Invoice!BOA3)</f>
        <v/>
      </c>
      <c r="BOF5" s="87" t="str">
        <f>IF(Invoice!BOB3=0,"",Invoice!BOB3)</f>
        <v/>
      </c>
      <c r="BOG5" s="87" t="str">
        <f>IF(Invoice!BOC3=0,"",Invoice!BOC3)</f>
        <v/>
      </c>
      <c r="BOH5" s="87" t="str">
        <f>IF(Invoice!BOD3=0,"",Invoice!BOD3)</f>
        <v/>
      </c>
      <c r="BOI5" s="87" t="str">
        <f>IF(Invoice!BOE3=0,"",Invoice!BOE3)</f>
        <v/>
      </c>
      <c r="BOJ5" s="87" t="str">
        <f>IF(Invoice!BOF3=0,"",Invoice!BOF3)</f>
        <v/>
      </c>
      <c r="BOK5" s="87" t="str">
        <f>IF(Invoice!BOG3=0,"",Invoice!BOG3)</f>
        <v/>
      </c>
      <c r="BOL5" s="87" t="str">
        <f>IF(Invoice!BOH3=0,"",Invoice!BOH3)</f>
        <v/>
      </c>
      <c r="BOM5" s="87" t="str">
        <f>IF(Invoice!BOI3=0,"",Invoice!BOI3)</f>
        <v/>
      </c>
      <c r="BON5" s="87" t="str">
        <f>IF(Invoice!BOJ3=0,"",Invoice!BOJ3)</f>
        <v/>
      </c>
      <c r="BOO5" s="87" t="str">
        <f>IF(Invoice!BOK3=0,"",Invoice!BOK3)</f>
        <v/>
      </c>
      <c r="BOP5" s="87" t="str">
        <f>IF(Invoice!BOL3=0,"",Invoice!BOL3)</f>
        <v/>
      </c>
      <c r="BOQ5" s="87" t="str">
        <f>IF(Invoice!BOM3=0,"",Invoice!BOM3)</f>
        <v/>
      </c>
      <c r="BOR5" s="87" t="str">
        <f>IF(Invoice!BON3=0,"",Invoice!BON3)</f>
        <v/>
      </c>
      <c r="BOS5" s="87" t="str">
        <f>IF(Invoice!BOO3=0,"",Invoice!BOO3)</f>
        <v/>
      </c>
      <c r="BOT5" s="87" t="str">
        <f>IF(Invoice!BOP3=0,"",Invoice!BOP3)</f>
        <v/>
      </c>
      <c r="BOU5" s="87" t="str">
        <f>IF(Invoice!BOQ3=0,"",Invoice!BOQ3)</f>
        <v/>
      </c>
      <c r="BOV5" s="87" t="str">
        <f>IF(Invoice!BOR3=0,"",Invoice!BOR3)</f>
        <v/>
      </c>
      <c r="BOW5" s="87" t="str">
        <f>IF(Invoice!BOS3=0,"",Invoice!BOS3)</f>
        <v/>
      </c>
      <c r="BOX5" s="87" t="str">
        <f>IF(Invoice!BOT3=0,"",Invoice!BOT3)</f>
        <v/>
      </c>
      <c r="BOY5" s="87" t="str">
        <f>IF(Invoice!BOU3=0,"",Invoice!BOU3)</f>
        <v/>
      </c>
      <c r="BOZ5" s="87" t="str">
        <f>IF(Invoice!BOV3=0,"",Invoice!BOV3)</f>
        <v/>
      </c>
      <c r="BPA5" s="87" t="str">
        <f>IF(Invoice!BOW3=0,"",Invoice!BOW3)</f>
        <v/>
      </c>
      <c r="BPB5" s="87" t="str">
        <f>IF(Invoice!BOX3=0,"",Invoice!BOX3)</f>
        <v/>
      </c>
      <c r="BPC5" s="87" t="str">
        <f>IF(Invoice!BOY3=0,"",Invoice!BOY3)</f>
        <v/>
      </c>
      <c r="BPD5" s="87" t="str">
        <f>IF(Invoice!BOZ3=0,"",Invoice!BOZ3)</f>
        <v/>
      </c>
      <c r="BPE5" s="87" t="str">
        <f>IF(Invoice!BPA3=0,"",Invoice!BPA3)</f>
        <v/>
      </c>
      <c r="BPF5" s="87" t="str">
        <f>IF(Invoice!BPB3=0,"",Invoice!BPB3)</f>
        <v/>
      </c>
      <c r="BPG5" s="87" t="str">
        <f>IF(Invoice!BPC3=0,"",Invoice!BPC3)</f>
        <v/>
      </c>
      <c r="BPH5" s="87" t="str">
        <f>IF(Invoice!BPD3=0,"",Invoice!BPD3)</f>
        <v/>
      </c>
      <c r="BPI5" s="87" t="str">
        <f>IF(Invoice!BPE3=0,"",Invoice!BPE3)</f>
        <v/>
      </c>
      <c r="BPJ5" s="87" t="str">
        <f>IF(Invoice!BPF3=0,"",Invoice!BPF3)</f>
        <v/>
      </c>
      <c r="BPK5" s="87" t="str">
        <f>IF(Invoice!BPG3=0,"",Invoice!BPG3)</f>
        <v/>
      </c>
      <c r="BPL5" s="87" t="str">
        <f>IF(Invoice!BPH3=0,"",Invoice!BPH3)</f>
        <v/>
      </c>
      <c r="BPM5" s="87" t="str">
        <f>IF(Invoice!BPI3=0,"",Invoice!BPI3)</f>
        <v/>
      </c>
      <c r="BPN5" s="87" t="str">
        <f>IF(Invoice!BPJ3=0,"",Invoice!BPJ3)</f>
        <v/>
      </c>
      <c r="BPO5" s="87" t="str">
        <f>IF(Invoice!BPK3=0,"",Invoice!BPK3)</f>
        <v/>
      </c>
      <c r="BPP5" s="87" t="str">
        <f>IF(Invoice!BPL3=0,"",Invoice!BPL3)</f>
        <v/>
      </c>
      <c r="BPQ5" s="87" t="str">
        <f>IF(Invoice!BPM3=0,"",Invoice!BPM3)</f>
        <v/>
      </c>
      <c r="BPR5" s="87" t="str">
        <f>IF(Invoice!BPN3=0,"",Invoice!BPN3)</f>
        <v/>
      </c>
      <c r="BPS5" s="87" t="str">
        <f>IF(Invoice!BPO3=0,"",Invoice!BPO3)</f>
        <v/>
      </c>
      <c r="BPT5" s="87" t="str">
        <f>IF(Invoice!BPP3=0,"",Invoice!BPP3)</f>
        <v/>
      </c>
      <c r="BPU5" s="87" t="str">
        <f>IF(Invoice!BPQ3=0,"",Invoice!BPQ3)</f>
        <v/>
      </c>
      <c r="BPV5" s="87" t="str">
        <f>IF(Invoice!BPR3=0,"",Invoice!BPR3)</f>
        <v/>
      </c>
      <c r="BPW5" s="87" t="str">
        <f>IF(Invoice!BPS3=0,"",Invoice!BPS3)</f>
        <v/>
      </c>
      <c r="BPX5" s="87" t="str">
        <f>IF(Invoice!BPT3=0,"",Invoice!BPT3)</f>
        <v/>
      </c>
      <c r="BPY5" s="87" t="str">
        <f>IF(Invoice!BPU3=0,"",Invoice!BPU3)</f>
        <v/>
      </c>
      <c r="BPZ5" s="87" t="str">
        <f>IF(Invoice!BPV3=0,"",Invoice!BPV3)</f>
        <v/>
      </c>
      <c r="BQA5" s="87" t="str">
        <f>IF(Invoice!BPW3=0,"",Invoice!BPW3)</f>
        <v/>
      </c>
      <c r="BQB5" s="87" t="str">
        <f>IF(Invoice!BPX3=0,"",Invoice!BPX3)</f>
        <v/>
      </c>
      <c r="BQC5" s="87" t="str">
        <f>IF(Invoice!BPY3=0,"",Invoice!BPY3)</f>
        <v/>
      </c>
      <c r="BQD5" s="87" t="str">
        <f>IF(Invoice!BPZ3=0,"",Invoice!BPZ3)</f>
        <v/>
      </c>
      <c r="BQE5" s="87" t="str">
        <f>IF(Invoice!BQA3=0,"",Invoice!BQA3)</f>
        <v/>
      </c>
      <c r="BQF5" s="87" t="str">
        <f>IF(Invoice!BQB3=0,"",Invoice!BQB3)</f>
        <v/>
      </c>
      <c r="BQG5" s="87" t="str">
        <f>IF(Invoice!BQC3=0,"",Invoice!BQC3)</f>
        <v/>
      </c>
      <c r="BQH5" s="87" t="str">
        <f>IF(Invoice!BQD3=0,"",Invoice!BQD3)</f>
        <v/>
      </c>
      <c r="BQI5" s="87" t="str">
        <f>IF(Invoice!BQE3=0,"",Invoice!BQE3)</f>
        <v/>
      </c>
      <c r="BQJ5" s="87" t="str">
        <f>IF(Invoice!BQF3=0,"",Invoice!BQF3)</f>
        <v/>
      </c>
      <c r="BQK5" s="87" t="str">
        <f>IF(Invoice!BQG3=0,"",Invoice!BQG3)</f>
        <v/>
      </c>
      <c r="BQL5" s="87" t="str">
        <f>IF(Invoice!BQH3=0,"",Invoice!BQH3)</f>
        <v/>
      </c>
      <c r="BQM5" s="87" t="str">
        <f>IF(Invoice!BQI3=0,"",Invoice!BQI3)</f>
        <v/>
      </c>
      <c r="BQN5" s="87" t="str">
        <f>IF(Invoice!BQJ3=0,"",Invoice!BQJ3)</f>
        <v/>
      </c>
      <c r="BQO5" s="87" t="str">
        <f>IF(Invoice!BQK3=0,"",Invoice!BQK3)</f>
        <v/>
      </c>
      <c r="BQP5" s="87" t="str">
        <f>IF(Invoice!BQL3=0,"",Invoice!BQL3)</f>
        <v/>
      </c>
      <c r="BQQ5" s="87" t="str">
        <f>IF(Invoice!BQM3=0,"",Invoice!BQM3)</f>
        <v/>
      </c>
      <c r="BQR5" s="87" t="str">
        <f>IF(Invoice!BQN3=0,"",Invoice!BQN3)</f>
        <v/>
      </c>
      <c r="BQS5" s="87" t="str">
        <f>IF(Invoice!BQO3=0,"",Invoice!BQO3)</f>
        <v/>
      </c>
      <c r="BQT5" s="87" t="str">
        <f>IF(Invoice!BQP3=0,"",Invoice!BQP3)</f>
        <v/>
      </c>
      <c r="BQU5" s="87" t="str">
        <f>IF(Invoice!BQQ3=0,"",Invoice!BQQ3)</f>
        <v/>
      </c>
      <c r="BQV5" s="87" t="str">
        <f>IF(Invoice!BQR3=0,"",Invoice!BQR3)</f>
        <v/>
      </c>
      <c r="BQW5" s="87" t="str">
        <f>IF(Invoice!BQS3=0,"",Invoice!BQS3)</f>
        <v/>
      </c>
      <c r="BQX5" s="87" t="str">
        <f>IF(Invoice!BQT3=0,"",Invoice!BQT3)</f>
        <v/>
      </c>
      <c r="BQY5" s="87" t="str">
        <f>IF(Invoice!BQU3=0,"",Invoice!BQU3)</f>
        <v/>
      </c>
      <c r="BQZ5" s="87" t="str">
        <f>IF(Invoice!BQV3=0,"",Invoice!BQV3)</f>
        <v/>
      </c>
      <c r="BRA5" s="87" t="str">
        <f>IF(Invoice!BQW3=0,"",Invoice!BQW3)</f>
        <v/>
      </c>
      <c r="BRB5" s="87" t="str">
        <f>IF(Invoice!BQX3=0,"",Invoice!BQX3)</f>
        <v/>
      </c>
      <c r="BRC5" s="87" t="str">
        <f>IF(Invoice!BQY3=0,"",Invoice!BQY3)</f>
        <v/>
      </c>
      <c r="BRD5" s="87" t="str">
        <f>IF(Invoice!BQZ3=0,"",Invoice!BQZ3)</f>
        <v/>
      </c>
      <c r="BRE5" s="87" t="str">
        <f>IF(Invoice!BRA3=0,"",Invoice!BRA3)</f>
        <v/>
      </c>
      <c r="BRF5" s="87" t="str">
        <f>IF(Invoice!BRB3=0,"",Invoice!BRB3)</f>
        <v/>
      </c>
      <c r="BRG5" s="87" t="str">
        <f>IF(Invoice!BRC3=0,"",Invoice!BRC3)</f>
        <v/>
      </c>
      <c r="BRH5" s="87" t="str">
        <f>IF(Invoice!BRD3=0,"",Invoice!BRD3)</f>
        <v/>
      </c>
      <c r="BRI5" s="87" t="str">
        <f>IF(Invoice!BRE3=0,"",Invoice!BRE3)</f>
        <v/>
      </c>
      <c r="BRJ5" s="87" t="str">
        <f>IF(Invoice!BRF3=0,"",Invoice!BRF3)</f>
        <v/>
      </c>
      <c r="BRK5" s="87" t="str">
        <f>IF(Invoice!BRG3=0,"",Invoice!BRG3)</f>
        <v/>
      </c>
      <c r="BRL5" s="87" t="str">
        <f>IF(Invoice!BRH3=0,"",Invoice!BRH3)</f>
        <v/>
      </c>
      <c r="BRM5" s="87" t="str">
        <f>IF(Invoice!BRI3=0,"",Invoice!BRI3)</f>
        <v/>
      </c>
      <c r="BRN5" s="87" t="str">
        <f>IF(Invoice!BRJ3=0,"",Invoice!BRJ3)</f>
        <v/>
      </c>
      <c r="BRO5" s="87" t="str">
        <f>IF(Invoice!BRK3=0,"",Invoice!BRK3)</f>
        <v/>
      </c>
      <c r="BRP5" s="87" t="str">
        <f>IF(Invoice!BRL3=0,"",Invoice!BRL3)</f>
        <v/>
      </c>
      <c r="BRQ5" s="87" t="str">
        <f>IF(Invoice!BRM3=0,"",Invoice!BRM3)</f>
        <v/>
      </c>
      <c r="BRR5" s="87" t="str">
        <f>IF(Invoice!BRN3=0,"",Invoice!BRN3)</f>
        <v/>
      </c>
      <c r="BRS5" s="87" t="str">
        <f>IF(Invoice!BRO3=0,"",Invoice!BRO3)</f>
        <v/>
      </c>
      <c r="BRT5" s="87" t="str">
        <f>IF(Invoice!BRP3=0,"",Invoice!BRP3)</f>
        <v/>
      </c>
      <c r="BRU5" s="87" t="str">
        <f>IF(Invoice!BRQ3=0,"",Invoice!BRQ3)</f>
        <v/>
      </c>
      <c r="BRV5" s="87" t="str">
        <f>IF(Invoice!BRR3=0,"",Invoice!BRR3)</f>
        <v/>
      </c>
      <c r="BRW5" s="87" t="str">
        <f>IF(Invoice!BRS3=0,"",Invoice!BRS3)</f>
        <v/>
      </c>
      <c r="BRX5" s="87" t="str">
        <f>IF(Invoice!BRT3=0,"",Invoice!BRT3)</f>
        <v/>
      </c>
      <c r="BRY5" s="87" t="str">
        <f>IF(Invoice!BRU3=0,"",Invoice!BRU3)</f>
        <v/>
      </c>
      <c r="BRZ5" s="87" t="str">
        <f>IF(Invoice!BRV3=0,"",Invoice!BRV3)</f>
        <v/>
      </c>
      <c r="BSA5" s="87" t="str">
        <f>IF(Invoice!BRW3=0,"",Invoice!BRW3)</f>
        <v/>
      </c>
      <c r="BSB5" s="87" t="str">
        <f>IF(Invoice!BRX3=0,"",Invoice!BRX3)</f>
        <v/>
      </c>
      <c r="BSC5" s="87" t="str">
        <f>IF(Invoice!BRY3=0,"",Invoice!BRY3)</f>
        <v/>
      </c>
      <c r="BSD5" s="87" t="str">
        <f>IF(Invoice!BRZ3=0,"",Invoice!BRZ3)</f>
        <v/>
      </c>
      <c r="BSE5" s="87" t="str">
        <f>IF(Invoice!BSA3=0,"",Invoice!BSA3)</f>
        <v/>
      </c>
      <c r="BSF5" s="87" t="str">
        <f>IF(Invoice!BSB3=0,"",Invoice!BSB3)</f>
        <v/>
      </c>
      <c r="BSG5" s="87" t="str">
        <f>IF(Invoice!BSC3=0,"",Invoice!BSC3)</f>
        <v/>
      </c>
      <c r="BSH5" s="87" t="str">
        <f>IF(Invoice!BSD3=0,"",Invoice!BSD3)</f>
        <v/>
      </c>
      <c r="BSI5" s="87" t="str">
        <f>IF(Invoice!BSE3=0,"",Invoice!BSE3)</f>
        <v/>
      </c>
      <c r="BSJ5" s="87" t="str">
        <f>IF(Invoice!BSF3=0,"",Invoice!BSF3)</f>
        <v/>
      </c>
      <c r="BSK5" s="87" t="str">
        <f>IF(Invoice!BSG3=0,"",Invoice!BSG3)</f>
        <v/>
      </c>
      <c r="BSL5" s="87" t="str">
        <f>IF(Invoice!BSH3=0,"",Invoice!BSH3)</f>
        <v/>
      </c>
      <c r="BSM5" s="87" t="str">
        <f>IF(Invoice!BSI3=0,"",Invoice!BSI3)</f>
        <v/>
      </c>
      <c r="BSN5" s="87" t="str">
        <f>IF(Invoice!BSJ3=0,"",Invoice!BSJ3)</f>
        <v/>
      </c>
      <c r="BSO5" s="87" t="str">
        <f>IF(Invoice!BSK3=0,"",Invoice!BSK3)</f>
        <v/>
      </c>
      <c r="BSP5" s="87" t="str">
        <f>IF(Invoice!BSL3=0,"",Invoice!BSL3)</f>
        <v/>
      </c>
      <c r="BSQ5" s="87" t="str">
        <f>IF(Invoice!BSM3=0,"",Invoice!BSM3)</f>
        <v/>
      </c>
      <c r="BSR5" s="87" t="str">
        <f>IF(Invoice!BSN3=0,"",Invoice!BSN3)</f>
        <v/>
      </c>
      <c r="BSS5" s="87" t="str">
        <f>IF(Invoice!BSO3=0,"",Invoice!BSO3)</f>
        <v/>
      </c>
      <c r="BST5" s="87" t="str">
        <f>IF(Invoice!BSP3=0,"",Invoice!BSP3)</f>
        <v/>
      </c>
      <c r="BSU5" s="87" t="str">
        <f>IF(Invoice!BSQ3=0,"",Invoice!BSQ3)</f>
        <v/>
      </c>
      <c r="BSV5" s="87" t="str">
        <f>IF(Invoice!BSR3=0,"",Invoice!BSR3)</f>
        <v/>
      </c>
      <c r="BSW5" s="87" t="str">
        <f>IF(Invoice!BSS3=0,"",Invoice!BSS3)</f>
        <v/>
      </c>
      <c r="BSX5" s="87" t="str">
        <f>IF(Invoice!BST3=0,"",Invoice!BST3)</f>
        <v/>
      </c>
      <c r="BSY5" s="87" t="str">
        <f>IF(Invoice!BSU3=0,"",Invoice!BSU3)</f>
        <v/>
      </c>
      <c r="BSZ5" s="87" t="str">
        <f>IF(Invoice!BSV3=0,"",Invoice!BSV3)</f>
        <v/>
      </c>
      <c r="BTA5" s="87" t="str">
        <f>IF(Invoice!BSW3=0,"",Invoice!BSW3)</f>
        <v/>
      </c>
      <c r="BTB5" s="87" t="str">
        <f>IF(Invoice!BSX3=0,"",Invoice!BSX3)</f>
        <v/>
      </c>
      <c r="BTC5" s="87" t="str">
        <f>IF(Invoice!BSY3=0,"",Invoice!BSY3)</f>
        <v/>
      </c>
      <c r="BTD5" s="87" t="str">
        <f>IF(Invoice!BSZ3=0,"",Invoice!BSZ3)</f>
        <v/>
      </c>
      <c r="BTE5" s="87" t="str">
        <f>IF(Invoice!BTA3=0,"",Invoice!BTA3)</f>
        <v/>
      </c>
      <c r="BTF5" s="87" t="str">
        <f>IF(Invoice!BTB3=0,"",Invoice!BTB3)</f>
        <v/>
      </c>
      <c r="BTG5" s="87" t="str">
        <f>IF(Invoice!BTC3=0,"",Invoice!BTC3)</f>
        <v/>
      </c>
      <c r="BTH5" s="87" t="str">
        <f>IF(Invoice!BTD3=0,"",Invoice!BTD3)</f>
        <v/>
      </c>
      <c r="BTI5" s="87" t="str">
        <f>IF(Invoice!BTE3=0,"",Invoice!BTE3)</f>
        <v/>
      </c>
      <c r="BTJ5" s="87" t="str">
        <f>IF(Invoice!BTF3=0,"",Invoice!BTF3)</f>
        <v/>
      </c>
      <c r="BTK5" s="87" t="str">
        <f>IF(Invoice!BTG3=0,"",Invoice!BTG3)</f>
        <v/>
      </c>
      <c r="BTL5" s="87" t="str">
        <f>IF(Invoice!BTH3=0,"",Invoice!BTH3)</f>
        <v/>
      </c>
      <c r="BTM5" s="87" t="str">
        <f>IF(Invoice!BTI3=0,"",Invoice!BTI3)</f>
        <v/>
      </c>
      <c r="BTN5" s="87" t="str">
        <f>IF(Invoice!BTJ3=0,"",Invoice!BTJ3)</f>
        <v/>
      </c>
      <c r="BTO5" s="87" t="str">
        <f>IF(Invoice!BTK3=0,"",Invoice!BTK3)</f>
        <v/>
      </c>
      <c r="BTP5" s="87" t="str">
        <f>IF(Invoice!BTL3=0,"",Invoice!BTL3)</f>
        <v/>
      </c>
      <c r="BTQ5" s="87" t="str">
        <f>IF(Invoice!BTM3=0,"",Invoice!BTM3)</f>
        <v/>
      </c>
      <c r="BTR5" s="87" t="str">
        <f>IF(Invoice!BTN3=0,"",Invoice!BTN3)</f>
        <v/>
      </c>
      <c r="BTS5" s="87" t="str">
        <f>IF(Invoice!BTO3=0,"",Invoice!BTO3)</f>
        <v/>
      </c>
      <c r="BTT5" s="87" t="str">
        <f>IF(Invoice!BTP3=0,"",Invoice!BTP3)</f>
        <v/>
      </c>
      <c r="BTU5" s="87" t="str">
        <f>IF(Invoice!BTQ3=0,"",Invoice!BTQ3)</f>
        <v/>
      </c>
      <c r="BTV5" s="87" t="str">
        <f>IF(Invoice!BTR3=0,"",Invoice!BTR3)</f>
        <v/>
      </c>
      <c r="BTW5" s="87" t="str">
        <f>IF(Invoice!BTS3=0,"",Invoice!BTS3)</f>
        <v/>
      </c>
      <c r="BTX5" s="87" t="str">
        <f>IF(Invoice!BTT3=0,"",Invoice!BTT3)</f>
        <v/>
      </c>
      <c r="BTY5" s="87" t="str">
        <f>IF(Invoice!BTU3=0,"",Invoice!BTU3)</f>
        <v/>
      </c>
      <c r="BTZ5" s="87" t="str">
        <f>IF(Invoice!BTV3=0,"",Invoice!BTV3)</f>
        <v/>
      </c>
      <c r="BUA5" s="87" t="str">
        <f>IF(Invoice!BTW3=0,"",Invoice!BTW3)</f>
        <v/>
      </c>
      <c r="BUB5" s="87" t="str">
        <f>IF(Invoice!BTX3=0,"",Invoice!BTX3)</f>
        <v/>
      </c>
      <c r="BUC5" s="87" t="str">
        <f>IF(Invoice!BTY3=0,"",Invoice!BTY3)</f>
        <v/>
      </c>
      <c r="BUD5" s="87" t="str">
        <f>IF(Invoice!BTZ3=0,"",Invoice!BTZ3)</f>
        <v/>
      </c>
      <c r="BUE5" s="87" t="str">
        <f>IF(Invoice!BUA3=0,"",Invoice!BUA3)</f>
        <v/>
      </c>
      <c r="BUF5" s="87" t="str">
        <f>IF(Invoice!BUB3=0,"",Invoice!BUB3)</f>
        <v/>
      </c>
      <c r="BUG5" s="87" t="str">
        <f>IF(Invoice!BUC3=0,"",Invoice!BUC3)</f>
        <v/>
      </c>
      <c r="BUH5" s="87" t="str">
        <f>IF(Invoice!BUD3=0,"",Invoice!BUD3)</f>
        <v/>
      </c>
      <c r="BUI5" s="87" t="str">
        <f>IF(Invoice!BUE3=0,"",Invoice!BUE3)</f>
        <v/>
      </c>
      <c r="BUJ5" s="87" t="str">
        <f>IF(Invoice!BUF3=0,"",Invoice!BUF3)</f>
        <v/>
      </c>
      <c r="BUK5" s="87" t="str">
        <f>IF(Invoice!BUG3=0,"",Invoice!BUG3)</f>
        <v/>
      </c>
      <c r="BUL5" s="87" t="str">
        <f>IF(Invoice!BUH3=0,"",Invoice!BUH3)</f>
        <v/>
      </c>
      <c r="BUM5" s="87" t="str">
        <f>IF(Invoice!BUI3=0,"",Invoice!BUI3)</f>
        <v/>
      </c>
      <c r="BUN5" s="87" t="str">
        <f>IF(Invoice!BUJ3=0,"",Invoice!BUJ3)</f>
        <v/>
      </c>
      <c r="BUO5" s="87" t="str">
        <f>IF(Invoice!BUK3=0,"",Invoice!BUK3)</f>
        <v/>
      </c>
      <c r="BUP5" s="87" t="str">
        <f>IF(Invoice!BUL3=0,"",Invoice!BUL3)</f>
        <v/>
      </c>
      <c r="BUQ5" s="87" t="str">
        <f>IF(Invoice!BUM3=0,"",Invoice!BUM3)</f>
        <v/>
      </c>
      <c r="BUR5" s="87" t="str">
        <f>IF(Invoice!BUN3=0,"",Invoice!BUN3)</f>
        <v/>
      </c>
      <c r="BUS5" s="87" t="str">
        <f>IF(Invoice!BUO3=0,"",Invoice!BUO3)</f>
        <v/>
      </c>
      <c r="BUT5" s="87" t="str">
        <f>IF(Invoice!BUP3=0,"",Invoice!BUP3)</f>
        <v/>
      </c>
      <c r="BUU5" s="87" t="str">
        <f>IF(Invoice!BUQ3=0,"",Invoice!BUQ3)</f>
        <v/>
      </c>
      <c r="BUV5" s="87" t="str">
        <f>IF(Invoice!BUR3=0,"",Invoice!BUR3)</f>
        <v/>
      </c>
      <c r="BUW5" s="87" t="str">
        <f>IF(Invoice!BUS3=0,"",Invoice!BUS3)</f>
        <v/>
      </c>
      <c r="BUX5" s="87" t="str">
        <f>IF(Invoice!BUT3=0,"",Invoice!BUT3)</f>
        <v/>
      </c>
      <c r="BUY5" s="87" t="str">
        <f>IF(Invoice!BUU3=0,"",Invoice!BUU3)</f>
        <v/>
      </c>
      <c r="BUZ5" s="87" t="str">
        <f>IF(Invoice!BUV3=0,"",Invoice!BUV3)</f>
        <v/>
      </c>
      <c r="BVA5" s="87" t="str">
        <f>IF(Invoice!BUW3=0,"",Invoice!BUW3)</f>
        <v/>
      </c>
      <c r="BVB5" s="87" t="str">
        <f>IF(Invoice!BUX3=0,"",Invoice!BUX3)</f>
        <v/>
      </c>
      <c r="BVC5" s="87" t="str">
        <f>IF(Invoice!BUY3=0,"",Invoice!BUY3)</f>
        <v/>
      </c>
      <c r="BVD5" s="87" t="str">
        <f>IF(Invoice!BUZ3=0,"",Invoice!BUZ3)</f>
        <v/>
      </c>
      <c r="BVE5" s="87" t="str">
        <f>IF(Invoice!BVA3=0,"",Invoice!BVA3)</f>
        <v/>
      </c>
      <c r="BVF5" s="87" t="str">
        <f>IF(Invoice!BVB3=0,"",Invoice!BVB3)</f>
        <v/>
      </c>
      <c r="BVG5" s="87" t="str">
        <f>IF(Invoice!BVC3=0,"",Invoice!BVC3)</f>
        <v/>
      </c>
      <c r="BVH5" s="87" t="str">
        <f>IF(Invoice!BVD3=0,"",Invoice!BVD3)</f>
        <v/>
      </c>
      <c r="BVI5" s="87" t="str">
        <f>IF(Invoice!BVE3=0,"",Invoice!BVE3)</f>
        <v/>
      </c>
      <c r="BVJ5" s="87" t="str">
        <f>IF(Invoice!BVF3=0,"",Invoice!BVF3)</f>
        <v/>
      </c>
      <c r="BVK5" s="87" t="str">
        <f>IF(Invoice!BVG3=0,"",Invoice!BVG3)</f>
        <v/>
      </c>
      <c r="BVL5" s="87" t="str">
        <f>IF(Invoice!BVH3=0,"",Invoice!BVH3)</f>
        <v/>
      </c>
      <c r="BVM5" s="87" t="str">
        <f>IF(Invoice!BVI3=0,"",Invoice!BVI3)</f>
        <v/>
      </c>
      <c r="BVN5" s="87" t="str">
        <f>IF(Invoice!BVJ3=0,"",Invoice!BVJ3)</f>
        <v/>
      </c>
      <c r="BVO5" s="87" t="str">
        <f>IF(Invoice!BVK3=0,"",Invoice!BVK3)</f>
        <v/>
      </c>
      <c r="BVP5" s="87" t="str">
        <f>IF(Invoice!BVL3=0,"",Invoice!BVL3)</f>
        <v/>
      </c>
      <c r="BVQ5" s="87" t="str">
        <f>IF(Invoice!BVM3=0,"",Invoice!BVM3)</f>
        <v/>
      </c>
      <c r="BVR5" s="87" t="str">
        <f>IF(Invoice!BVN3=0,"",Invoice!BVN3)</f>
        <v/>
      </c>
      <c r="BVS5" s="87" t="str">
        <f>IF(Invoice!BVO3=0,"",Invoice!BVO3)</f>
        <v/>
      </c>
      <c r="BVT5" s="87" t="str">
        <f>IF(Invoice!BVP3=0,"",Invoice!BVP3)</f>
        <v/>
      </c>
      <c r="BVU5" s="87" t="str">
        <f>IF(Invoice!BVQ3=0,"",Invoice!BVQ3)</f>
        <v/>
      </c>
      <c r="BVV5" s="87" t="str">
        <f>IF(Invoice!BVR3=0,"",Invoice!BVR3)</f>
        <v/>
      </c>
      <c r="BVW5" s="87" t="str">
        <f>IF(Invoice!BVS3=0,"",Invoice!BVS3)</f>
        <v/>
      </c>
      <c r="BVX5" s="87" t="str">
        <f>IF(Invoice!BVT3=0,"",Invoice!BVT3)</f>
        <v/>
      </c>
      <c r="BVY5" s="87" t="str">
        <f>IF(Invoice!BVU3=0,"",Invoice!BVU3)</f>
        <v/>
      </c>
      <c r="BVZ5" s="87" t="str">
        <f>IF(Invoice!BVV3=0,"",Invoice!BVV3)</f>
        <v/>
      </c>
      <c r="BWA5" s="87" t="str">
        <f>IF(Invoice!BVW3=0,"",Invoice!BVW3)</f>
        <v/>
      </c>
      <c r="BWB5" s="87" t="str">
        <f>IF(Invoice!BVX3=0,"",Invoice!BVX3)</f>
        <v/>
      </c>
      <c r="BWC5" s="87" t="str">
        <f>IF(Invoice!BVY3=0,"",Invoice!BVY3)</f>
        <v/>
      </c>
      <c r="BWD5" s="87" t="str">
        <f>IF(Invoice!BVZ3=0,"",Invoice!BVZ3)</f>
        <v/>
      </c>
      <c r="BWE5" s="87" t="str">
        <f>IF(Invoice!BWA3=0,"",Invoice!BWA3)</f>
        <v/>
      </c>
      <c r="BWF5" s="87" t="str">
        <f>IF(Invoice!BWB3=0,"",Invoice!BWB3)</f>
        <v/>
      </c>
      <c r="BWG5" s="87" t="str">
        <f>IF(Invoice!BWC3=0,"",Invoice!BWC3)</f>
        <v/>
      </c>
      <c r="BWH5" s="87" t="str">
        <f>IF(Invoice!BWD3=0,"",Invoice!BWD3)</f>
        <v/>
      </c>
      <c r="BWI5" s="87" t="str">
        <f>IF(Invoice!BWE3=0,"",Invoice!BWE3)</f>
        <v/>
      </c>
      <c r="BWJ5" s="87" t="str">
        <f>IF(Invoice!BWF3=0,"",Invoice!BWF3)</f>
        <v/>
      </c>
      <c r="BWK5" s="87" t="str">
        <f>IF(Invoice!BWG3=0,"",Invoice!BWG3)</f>
        <v/>
      </c>
      <c r="BWL5" s="87" t="str">
        <f>IF(Invoice!BWH3=0,"",Invoice!BWH3)</f>
        <v/>
      </c>
      <c r="BWM5" s="87" t="str">
        <f>IF(Invoice!BWI3=0,"",Invoice!BWI3)</f>
        <v/>
      </c>
      <c r="BWN5" s="87" t="str">
        <f>IF(Invoice!BWJ3=0,"",Invoice!BWJ3)</f>
        <v/>
      </c>
      <c r="BWO5" s="87" t="str">
        <f>IF(Invoice!BWK3=0,"",Invoice!BWK3)</f>
        <v/>
      </c>
      <c r="BWP5" s="87" t="str">
        <f>IF(Invoice!BWL3=0,"",Invoice!BWL3)</f>
        <v/>
      </c>
      <c r="BWQ5" s="87" t="str">
        <f>IF(Invoice!BWM3=0,"",Invoice!BWM3)</f>
        <v/>
      </c>
      <c r="BWR5" s="87" t="str">
        <f>IF(Invoice!BWN3=0,"",Invoice!BWN3)</f>
        <v/>
      </c>
      <c r="BWS5" s="87" t="str">
        <f>IF(Invoice!BWO3=0,"",Invoice!BWO3)</f>
        <v/>
      </c>
      <c r="BWT5" s="87" t="str">
        <f>IF(Invoice!BWP3=0,"",Invoice!BWP3)</f>
        <v/>
      </c>
      <c r="BWU5" s="87" t="str">
        <f>IF(Invoice!BWQ3=0,"",Invoice!BWQ3)</f>
        <v/>
      </c>
      <c r="BWV5" s="87" t="str">
        <f>IF(Invoice!BWR3=0,"",Invoice!BWR3)</f>
        <v/>
      </c>
      <c r="BWW5" s="87" t="str">
        <f>IF(Invoice!BWS3=0,"",Invoice!BWS3)</f>
        <v/>
      </c>
      <c r="BWX5" s="87" t="str">
        <f>IF(Invoice!BWT3=0,"",Invoice!BWT3)</f>
        <v/>
      </c>
      <c r="BWY5" s="87" t="str">
        <f>IF(Invoice!BWU3=0,"",Invoice!BWU3)</f>
        <v/>
      </c>
      <c r="BWZ5" s="87" t="str">
        <f>IF(Invoice!BWV3=0,"",Invoice!BWV3)</f>
        <v/>
      </c>
      <c r="BXA5" s="87" t="str">
        <f>IF(Invoice!BWW3=0,"",Invoice!BWW3)</f>
        <v/>
      </c>
      <c r="BXB5" s="87" t="str">
        <f>IF(Invoice!BWX3=0,"",Invoice!BWX3)</f>
        <v/>
      </c>
      <c r="BXC5" s="87" t="str">
        <f>IF(Invoice!BWY3=0,"",Invoice!BWY3)</f>
        <v/>
      </c>
      <c r="BXD5" s="87" t="str">
        <f>IF(Invoice!BWZ3=0,"",Invoice!BWZ3)</f>
        <v/>
      </c>
      <c r="BXE5" s="87" t="str">
        <f>IF(Invoice!BXA3=0,"",Invoice!BXA3)</f>
        <v/>
      </c>
      <c r="BXF5" s="87" t="str">
        <f>IF(Invoice!BXB3=0,"",Invoice!BXB3)</f>
        <v/>
      </c>
      <c r="BXG5" s="87" t="str">
        <f>IF(Invoice!BXC3=0,"",Invoice!BXC3)</f>
        <v/>
      </c>
      <c r="BXH5" s="87" t="str">
        <f>IF(Invoice!BXD3=0,"",Invoice!BXD3)</f>
        <v/>
      </c>
      <c r="BXI5" s="87" t="str">
        <f>IF(Invoice!BXE3=0,"",Invoice!BXE3)</f>
        <v/>
      </c>
      <c r="BXJ5" s="87" t="str">
        <f>IF(Invoice!BXF3=0,"",Invoice!BXF3)</f>
        <v/>
      </c>
      <c r="BXK5" s="87" t="str">
        <f>IF(Invoice!BXG3=0,"",Invoice!BXG3)</f>
        <v/>
      </c>
      <c r="BXL5" s="87" t="str">
        <f>IF(Invoice!BXH3=0,"",Invoice!BXH3)</f>
        <v/>
      </c>
      <c r="BXM5" s="87" t="str">
        <f>IF(Invoice!BXI3=0,"",Invoice!BXI3)</f>
        <v/>
      </c>
      <c r="BXN5" s="87" t="str">
        <f>IF(Invoice!BXJ3=0,"",Invoice!BXJ3)</f>
        <v/>
      </c>
      <c r="BXO5" s="87" t="str">
        <f>IF(Invoice!BXK3=0,"",Invoice!BXK3)</f>
        <v/>
      </c>
      <c r="BXP5" s="87" t="str">
        <f>IF(Invoice!BXL3=0,"",Invoice!BXL3)</f>
        <v/>
      </c>
      <c r="BXQ5" s="87" t="str">
        <f>IF(Invoice!BXM3=0,"",Invoice!BXM3)</f>
        <v/>
      </c>
      <c r="BXR5" s="87" t="str">
        <f>IF(Invoice!BXN3=0,"",Invoice!BXN3)</f>
        <v/>
      </c>
      <c r="BXS5" s="87" t="str">
        <f>IF(Invoice!BXO3=0,"",Invoice!BXO3)</f>
        <v/>
      </c>
      <c r="BXT5" s="87" t="str">
        <f>IF(Invoice!BXP3=0,"",Invoice!BXP3)</f>
        <v/>
      </c>
      <c r="BXU5" s="87" t="str">
        <f>IF(Invoice!BXQ3=0,"",Invoice!BXQ3)</f>
        <v/>
      </c>
      <c r="BXV5" s="87" t="str">
        <f>IF(Invoice!BXR3=0,"",Invoice!BXR3)</f>
        <v/>
      </c>
      <c r="BXW5" s="87" t="str">
        <f>IF(Invoice!BXS3=0,"",Invoice!BXS3)</f>
        <v/>
      </c>
      <c r="BXX5" s="87" t="str">
        <f>IF(Invoice!BXT3=0,"",Invoice!BXT3)</f>
        <v/>
      </c>
      <c r="BXY5" s="87" t="str">
        <f>IF(Invoice!BXU3=0,"",Invoice!BXU3)</f>
        <v/>
      </c>
      <c r="BXZ5" s="87" t="str">
        <f>IF(Invoice!BXV3=0,"",Invoice!BXV3)</f>
        <v/>
      </c>
      <c r="BYA5" s="87" t="str">
        <f>IF(Invoice!BXW3=0,"",Invoice!BXW3)</f>
        <v/>
      </c>
      <c r="BYB5" s="87" t="str">
        <f>IF(Invoice!BXX3=0,"",Invoice!BXX3)</f>
        <v/>
      </c>
      <c r="BYC5" s="87" t="str">
        <f>IF(Invoice!BXY3=0,"",Invoice!BXY3)</f>
        <v/>
      </c>
      <c r="BYD5" s="87" t="str">
        <f>IF(Invoice!BXZ3=0,"",Invoice!BXZ3)</f>
        <v/>
      </c>
      <c r="BYE5" s="87" t="str">
        <f>IF(Invoice!BYA3=0,"",Invoice!BYA3)</f>
        <v/>
      </c>
      <c r="BYF5" s="87" t="str">
        <f>IF(Invoice!BYB3=0,"",Invoice!BYB3)</f>
        <v/>
      </c>
      <c r="BYG5" s="87" t="str">
        <f>IF(Invoice!BYC3=0,"",Invoice!BYC3)</f>
        <v/>
      </c>
      <c r="BYH5" s="87" t="str">
        <f>IF(Invoice!BYD3=0,"",Invoice!BYD3)</f>
        <v/>
      </c>
      <c r="BYI5" s="87" t="str">
        <f>IF(Invoice!BYE3=0,"",Invoice!BYE3)</f>
        <v/>
      </c>
      <c r="BYJ5" s="87" t="str">
        <f>IF(Invoice!BYF3=0,"",Invoice!BYF3)</f>
        <v/>
      </c>
      <c r="BYK5" s="87" t="str">
        <f>IF(Invoice!BYG3=0,"",Invoice!BYG3)</f>
        <v/>
      </c>
      <c r="BYL5" s="87" t="str">
        <f>IF(Invoice!BYH3=0,"",Invoice!BYH3)</f>
        <v/>
      </c>
      <c r="BYM5" s="87" t="str">
        <f>IF(Invoice!BYI3=0,"",Invoice!BYI3)</f>
        <v/>
      </c>
      <c r="BYN5" s="87" t="str">
        <f>IF(Invoice!BYJ3=0,"",Invoice!BYJ3)</f>
        <v/>
      </c>
      <c r="BYO5" s="87" t="str">
        <f>IF(Invoice!BYK3=0,"",Invoice!BYK3)</f>
        <v/>
      </c>
      <c r="BYP5" s="87" t="str">
        <f>IF(Invoice!BYL3=0,"",Invoice!BYL3)</f>
        <v/>
      </c>
      <c r="BYQ5" s="87" t="str">
        <f>IF(Invoice!BYM3=0,"",Invoice!BYM3)</f>
        <v/>
      </c>
      <c r="BYR5" s="87" t="str">
        <f>IF(Invoice!BYN3=0,"",Invoice!BYN3)</f>
        <v/>
      </c>
      <c r="BYS5" s="87" t="str">
        <f>IF(Invoice!BYO3=0,"",Invoice!BYO3)</f>
        <v/>
      </c>
      <c r="BYT5" s="87" t="str">
        <f>IF(Invoice!BYP3=0,"",Invoice!BYP3)</f>
        <v/>
      </c>
      <c r="BYU5" s="87" t="str">
        <f>IF(Invoice!BYQ3=0,"",Invoice!BYQ3)</f>
        <v/>
      </c>
      <c r="BYV5" s="87" t="str">
        <f>IF(Invoice!BYR3=0,"",Invoice!BYR3)</f>
        <v/>
      </c>
      <c r="BYW5" s="87" t="str">
        <f>IF(Invoice!BYS3=0,"",Invoice!BYS3)</f>
        <v/>
      </c>
      <c r="BYX5" s="87" t="str">
        <f>IF(Invoice!BYT3=0,"",Invoice!BYT3)</f>
        <v/>
      </c>
      <c r="BYY5" s="87" t="str">
        <f>IF(Invoice!BYU3=0,"",Invoice!BYU3)</f>
        <v/>
      </c>
      <c r="BYZ5" s="87" t="str">
        <f>IF(Invoice!BYV3=0,"",Invoice!BYV3)</f>
        <v/>
      </c>
      <c r="BZA5" s="87" t="str">
        <f>IF(Invoice!BYW3=0,"",Invoice!BYW3)</f>
        <v/>
      </c>
      <c r="BZB5" s="87" t="str">
        <f>IF(Invoice!BYX3=0,"",Invoice!BYX3)</f>
        <v/>
      </c>
      <c r="BZC5" s="87" t="str">
        <f>IF(Invoice!BYY3=0,"",Invoice!BYY3)</f>
        <v/>
      </c>
      <c r="BZD5" s="87" t="str">
        <f>IF(Invoice!BYZ3=0,"",Invoice!BYZ3)</f>
        <v/>
      </c>
      <c r="BZE5" s="87" t="str">
        <f>IF(Invoice!BZA3=0,"",Invoice!BZA3)</f>
        <v/>
      </c>
      <c r="BZF5" s="87" t="str">
        <f>IF(Invoice!BZB3=0,"",Invoice!BZB3)</f>
        <v/>
      </c>
      <c r="BZG5" s="87" t="str">
        <f>IF(Invoice!BZC3=0,"",Invoice!BZC3)</f>
        <v/>
      </c>
      <c r="BZH5" s="87" t="str">
        <f>IF(Invoice!BZD3=0,"",Invoice!BZD3)</f>
        <v/>
      </c>
      <c r="BZI5" s="87" t="str">
        <f>IF(Invoice!BZE3=0,"",Invoice!BZE3)</f>
        <v/>
      </c>
      <c r="BZJ5" s="87" t="str">
        <f>IF(Invoice!BZF3=0,"",Invoice!BZF3)</f>
        <v/>
      </c>
      <c r="BZK5" s="87" t="str">
        <f>IF(Invoice!BZG3=0,"",Invoice!BZG3)</f>
        <v/>
      </c>
      <c r="BZL5" s="87" t="str">
        <f>IF(Invoice!BZH3=0,"",Invoice!BZH3)</f>
        <v/>
      </c>
      <c r="BZM5" s="87" t="str">
        <f>IF(Invoice!BZI3=0,"",Invoice!BZI3)</f>
        <v/>
      </c>
      <c r="BZN5" s="87" t="str">
        <f>IF(Invoice!BZJ3=0,"",Invoice!BZJ3)</f>
        <v/>
      </c>
      <c r="BZO5" s="87" t="str">
        <f>IF(Invoice!BZK3=0,"",Invoice!BZK3)</f>
        <v/>
      </c>
      <c r="BZP5" s="87" t="str">
        <f>IF(Invoice!BZL3=0,"",Invoice!BZL3)</f>
        <v/>
      </c>
      <c r="BZQ5" s="87" t="str">
        <f>IF(Invoice!BZM3=0,"",Invoice!BZM3)</f>
        <v/>
      </c>
      <c r="BZR5" s="87" t="str">
        <f>IF(Invoice!BZN3=0,"",Invoice!BZN3)</f>
        <v/>
      </c>
      <c r="BZS5" s="87" t="str">
        <f>IF(Invoice!BZO3=0,"",Invoice!BZO3)</f>
        <v/>
      </c>
      <c r="BZT5" s="87" t="str">
        <f>IF(Invoice!BZP3=0,"",Invoice!BZP3)</f>
        <v/>
      </c>
      <c r="BZU5" s="87" t="str">
        <f>IF(Invoice!BZQ3=0,"",Invoice!BZQ3)</f>
        <v/>
      </c>
      <c r="BZV5" s="87" t="str">
        <f>IF(Invoice!BZR3=0,"",Invoice!BZR3)</f>
        <v/>
      </c>
      <c r="BZW5" s="87" t="str">
        <f>IF(Invoice!BZS3=0,"",Invoice!BZS3)</f>
        <v/>
      </c>
      <c r="BZX5" s="87" t="str">
        <f>IF(Invoice!BZT3=0,"",Invoice!BZT3)</f>
        <v/>
      </c>
      <c r="BZY5" s="87" t="str">
        <f>IF(Invoice!BZU3=0,"",Invoice!BZU3)</f>
        <v/>
      </c>
      <c r="BZZ5" s="87" t="str">
        <f>IF(Invoice!BZV3=0,"",Invoice!BZV3)</f>
        <v/>
      </c>
      <c r="CAA5" s="87" t="str">
        <f>IF(Invoice!BZW3=0,"",Invoice!BZW3)</f>
        <v/>
      </c>
      <c r="CAB5" s="87" t="str">
        <f>IF(Invoice!BZX3=0,"",Invoice!BZX3)</f>
        <v/>
      </c>
      <c r="CAC5" s="87" t="str">
        <f>IF(Invoice!BZY3=0,"",Invoice!BZY3)</f>
        <v/>
      </c>
      <c r="CAD5" s="87" t="str">
        <f>IF(Invoice!BZZ3=0,"",Invoice!BZZ3)</f>
        <v/>
      </c>
      <c r="CAE5" s="87" t="str">
        <f>IF(Invoice!CAA3=0,"",Invoice!CAA3)</f>
        <v/>
      </c>
      <c r="CAF5" s="87" t="str">
        <f>IF(Invoice!CAB3=0,"",Invoice!CAB3)</f>
        <v/>
      </c>
      <c r="CAG5" s="87" t="str">
        <f>IF(Invoice!CAC3=0,"",Invoice!CAC3)</f>
        <v/>
      </c>
      <c r="CAH5" s="87" t="str">
        <f>IF(Invoice!CAD3=0,"",Invoice!CAD3)</f>
        <v/>
      </c>
      <c r="CAI5" s="87" t="str">
        <f>IF(Invoice!CAE3=0,"",Invoice!CAE3)</f>
        <v/>
      </c>
      <c r="CAJ5" s="87" t="str">
        <f>IF(Invoice!CAF3=0,"",Invoice!CAF3)</f>
        <v/>
      </c>
      <c r="CAK5" s="87" t="str">
        <f>IF(Invoice!CAG3=0,"",Invoice!CAG3)</f>
        <v/>
      </c>
      <c r="CAL5" s="87" t="str">
        <f>IF(Invoice!CAH3=0,"",Invoice!CAH3)</f>
        <v/>
      </c>
      <c r="CAM5" s="87" t="str">
        <f>IF(Invoice!CAI3=0,"",Invoice!CAI3)</f>
        <v/>
      </c>
      <c r="CAN5" s="87" t="str">
        <f>IF(Invoice!CAJ3=0,"",Invoice!CAJ3)</f>
        <v/>
      </c>
      <c r="CAO5" s="87" t="str">
        <f>IF(Invoice!CAK3=0,"",Invoice!CAK3)</f>
        <v/>
      </c>
      <c r="CAP5" s="87" t="str">
        <f>IF(Invoice!CAL3=0,"",Invoice!CAL3)</f>
        <v/>
      </c>
      <c r="CAQ5" s="87" t="str">
        <f>IF(Invoice!CAM3=0,"",Invoice!CAM3)</f>
        <v/>
      </c>
      <c r="CAR5" s="87" t="str">
        <f>IF(Invoice!CAN3=0,"",Invoice!CAN3)</f>
        <v/>
      </c>
      <c r="CAS5" s="87" t="str">
        <f>IF(Invoice!CAO3=0,"",Invoice!CAO3)</f>
        <v/>
      </c>
      <c r="CAT5" s="87" t="str">
        <f>IF(Invoice!CAP3=0,"",Invoice!CAP3)</f>
        <v/>
      </c>
      <c r="CAU5" s="87" t="str">
        <f>IF(Invoice!CAQ3=0,"",Invoice!CAQ3)</f>
        <v/>
      </c>
      <c r="CAV5" s="87" t="str">
        <f>IF(Invoice!CAR3=0,"",Invoice!CAR3)</f>
        <v/>
      </c>
      <c r="CAW5" s="87" t="str">
        <f>IF(Invoice!CAS3=0,"",Invoice!CAS3)</f>
        <v/>
      </c>
      <c r="CAX5" s="87" t="str">
        <f>IF(Invoice!CAT3=0,"",Invoice!CAT3)</f>
        <v/>
      </c>
      <c r="CAY5" s="87" t="str">
        <f>IF(Invoice!CAU3=0,"",Invoice!CAU3)</f>
        <v/>
      </c>
      <c r="CAZ5" s="87" t="str">
        <f>IF(Invoice!CAV3=0,"",Invoice!CAV3)</f>
        <v/>
      </c>
      <c r="CBA5" s="87" t="str">
        <f>IF(Invoice!CAW3=0,"",Invoice!CAW3)</f>
        <v/>
      </c>
      <c r="CBB5" s="87" t="str">
        <f>IF(Invoice!CAX3=0,"",Invoice!CAX3)</f>
        <v/>
      </c>
      <c r="CBC5" s="87" t="str">
        <f>IF(Invoice!CAY3=0,"",Invoice!CAY3)</f>
        <v/>
      </c>
      <c r="CBD5" s="87" t="str">
        <f>IF(Invoice!CAZ3=0,"",Invoice!CAZ3)</f>
        <v/>
      </c>
      <c r="CBE5" s="87" t="str">
        <f>IF(Invoice!CBA3=0,"",Invoice!CBA3)</f>
        <v/>
      </c>
      <c r="CBF5" s="87" t="str">
        <f>IF(Invoice!CBB3=0,"",Invoice!CBB3)</f>
        <v/>
      </c>
      <c r="CBG5" s="87" t="str">
        <f>IF(Invoice!CBC3=0,"",Invoice!CBC3)</f>
        <v/>
      </c>
      <c r="CBH5" s="87" t="str">
        <f>IF(Invoice!CBD3=0,"",Invoice!CBD3)</f>
        <v/>
      </c>
      <c r="CBI5" s="87" t="str">
        <f>IF(Invoice!CBE3=0,"",Invoice!CBE3)</f>
        <v/>
      </c>
      <c r="CBJ5" s="87" t="str">
        <f>IF(Invoice!CBF3=0,"",Invoice!CBF3)</f>
        <v/>
      </c>
      <c r="CBK5" s="87" t="str">
        <f>IF(Invoice!CBG3=0,"",Invoice!CBG3)</f>
        <v/>
      </c>
      <c r="CBL5" s="87" t="str">
        <f>IF(Invoice!CBH3=0,"",Invoice!CBH3)</f>
        <v/>
      </c>
      <c r="CBM5" s="87" t="str">
        <f>IF(Invoice!CBI3=0,"",Invoice!CBI3)</f>
        <v/>
      </c>
      <c r="CBN5" s="87" t="str">
        <f>IF(Invoice!CBJ3=0,"",Invoice!CBJ3)</f>
        <v/>
      </c>
      <c r="CBO5" s="87" t="str">
        <f>IF(Invoice!CBK3=0,"",Invoice!CBK3)</f>
        <v/>
      </c>
      <c r="CBP5" s="87" t="str">
        <f>IF(Invoice!CBL3=0,"",Invoice!CBL3)</f>
        <v/>
      </c>
      <c r="CBQ5" s="87" t="str">
        <f>IF(Invoice!CBM3=0,"",Invoice!CBM3)</f>
        <v/>
      </c>
      <c r="CBR5" s="87" t="str">
        <f>IF(Invoice!CBN3=0,"",Invoice!CBN3)</f>
        <v/>
      </c>
      <c r="CBS5" s="87" t="str">
        <f>IF(Invoice!CBO3=0,"",Invoice!CBO3)</f>
        <v/>
      </c>
      <c r="CBT5" s="87" t="str">
        <f>IF(Invoice!CBP3=0,"",Invoice!CBP3)</f>
        <v/>
      </c>
      <c r="CBU5" s="87" t="str">
        <f>IF(Invoice!CBQ3=0,"",Invoice!CBQ3)</f>
        <v/>
      </c>
      <c r="CBV5" s="87" t="str">
        <f>IF(Invoice!CBR3=0,"",Invoice!CBR3)</f>
        <v/>
      </c>
      <c r="CBW5" s="87" t="str">
        <f>IF(Invoice!CBS3=0,"",Invoice!CBS3)</f>
        <v/>
      </c>
      <c r="CBX5" s="87" t="str">
        <f>IF(Invoice!CBT3=0,"",Invoice!CBT3)</f>
        <v/>
      </c>
      <c r="CBY5" s="87" t="str">
        <f>IF(Invoice!CBU3=0,"",Invoice!CBU3)</f>
        <v/>
      </c>
      <c r="CBZ5" s="87" t="str">
        <f>IF(Invoice!CBV3=0,"",Invoice!CBV3)</f>
        <v/>
      </c>
      <c r="CCA5" s="87" t="str">
        <f>IF(Invoice!CBW3=0,"",Invoice!CBW3)</f>
        <v/>
      </c>
      <c r="CCB5" s="87" t="str">
        <f>IF(Invoice!CBX3=0,"",Invoice!CBX3)</f>
        <v/>
      </c>
      <c r="CCC5" s="87" t="str">
        <f>IF(Invoice!CBY3=0,"",Invoice!CBY3)</f>
        <v/>
      </c>
      <c r="CCD5" s="87" t="str">
        <f>IF(Invoice!CBZ3=0,"",Invoice!CBZ3)</f>
        <v/>
      </c>
      <c r="CCE5" s="87" t="str">
        <f>IF(Invoice!CCA3=0,"",Invoice!CCA3)</f>
        <v/>
      </c>
      <c r="CCF5" s="87" t="str">
        <f>IF(Invoice!CCB3=0,"",Invoice!CCB3)</f>
        <v/>
      </c>
      <c r="CCG5" s="87" t="str">
        <f>IF(Invoice!CCC3=0,"",Invoice!CCC3)</f>
        <v/>
      </c>
      <c r="CCH5" s="87" t="str">
        <f>IF(Invoice!CCD3=0,"",Invoice!CCD3)</f>
        <v/>
      </c>
      <c r="CCI5" s="87" t="str">
        <f>IF(Invoice!CCE3=0,"",Invoice!CCE3)</f>
        <v/>
      </c>
      <c r="CCJ5" s="87" t="str">
        <f>IF(Invoice!CCF3=0,"",Invoice!CCF3)</f>
        <v/>
      </c>
      <c r="CCK5" s="87" t="str">
        <f>IF(Invoice!CCG3=0,"",Invoice!CCG3)</f>
        <v/>
      </c>
      <c r="CCL5" s="87" t="str">
        <f>IF(Invoice!CCH3=0,"",Invoice!CCH3)</f>
        <v/>
      </c>
      <c r="CCM5" s="87" t="str">
        <f>IF(Invoice!CCI3=0,"",Invoice!CCI3)</f>
        <v/>
      </c>
      <c r="CCN5" s="87" t="str">
        <f>IF(Invoice!CCJ3=0,"",Invoice!CCJ3)</f>
        <v/>
      </c>
      <c r="CCO5" s="87" t="str">
        <f>IF(Invoice!CCK3=0,"",Invoice!CCK3)</f>
        <v/>
      </c>
      <c r="CCP5" s="87" t="str">
        <f>IF(Invoice!CCL3=0,"",Invoice!CCL3)</f>
        <v/>
      </c>
      <c r="CCQ5" s="87" t="str">
        <f>IF(Invoice!CCM3=0,"",Invoice!CCM3)</f>
        <v/>
      </c>
      <c r="CCR5" s="87" t="str">
        <f>IF(Invoice!CCN3=0,"",Invoice!CCN3)</f>
        <v/>
      </c>
      <c r="CCS5" s="87" t="str">
        <f>IF(Invoice!CCO3=0,"",Invoice!CCO3)</f>
        <v/>
      </c>
      <c r="CCT5" s="87" t="str">
        <f>IF(Invoice!CCP3=0,"",Invoice!CCP3)</f>
        <v/>
      </c>
      <c r="CCU5" s="87" t="str">
        <f>IF(Invoice!CCQ3=0,"",Invoice!CCQ3)</f>
        <v/>
      </c>
      <c r="CCV5" s="87" t="str">
        <f>IF(Invoice!CCR3=0,"",Invoice!CCR3)</f>
        <v/>
      </c>
      <c r="CCW5" s="87" t="str">
        <f>IF(Invoice!CCS3=0,"",Invoice!CCS3)</f>
        <v/>
      </c>
      <c r="CCX5" s="87" t="str">
        <f>IF(Invoice!CCT3=0,"",Invoice!CCT3)</f>
        <v/>
      </c>
      <c r="CCY5" s="87" t="str">
        <f>IF(Invoice!CCU3=0,"",Invoice!CCU3)</f>
        <v/>
      </c>
      <c r="CCZ5" s="87" t="str">
        <f>IF(Invoice!CCV3=0,"",Invoice!CCV3)</f>
        <v/>
      </c>
      <c r="CDA5" s="87" t="str">
        <f>IF(Invoice!CCW3=0,"",Invoice!CCW3)</f>
        <v/>
      </c>
      <c r="CDB5" s="87" t="str">
        <f>IF(Invoice!CCX3=0,"",Invoice!CCX3)</f>
        <v/>
      </c>
      <c r="CDC5" s="87" t="str">
        <f>IF(Invoice!CCY3=0,"",Invoice!CCY3)</f>
        <v/>
      </c>
      <c r="CDD5" s="87" t="str">
        <f>IF(Invoice!CCZ3=0,"",Invoice!CCZ3)</f>
        <v/>
      </c>
      <c r="CDE5" s="87" t="str">
        <f>IF(Invoice!CDA3=0,"",Invoice!CDA3)</f>
        <v/>
      </c>
      <c r="CDF5" s="87" t="str">
        <f>IF(Invoice!CDB3=0,"",Invoice!CDB3)</f>
        <v/>
      </c>
      <c r="CDG5" s="87" t="str">
        <f>IF(Invoice!CDC3=0,"",Invoice!CDC3)</f>
        <v/>
      </c>
      <c r="CDH5" s="87" t="str">
        <f>IF(Invoice!CDD3=0,"",Invoice!CDD3)</f>
        <v/>
      </c>
      <c r="CDI5" s="87" t="str">
        <f>IF(Invoice!CDE3=0,"",Invoice!CDE3)</f>
        <v/>
      </c>
      <c r="CDJ5" s="87" t="str">
        <f>IF(Invoice!CDF3=0,"",Invoice!CDF3)</f>
        <v/>
      </c>
      <c r="CDK5" s="87" t="str">
        <f>IF(Invoice!CDG3=0,"",Invoice!CDG3)</f>
        <v/>
      </c>
      <c r="CDL5" s="87" t="str">
        <f>IF(Invoice!CDH3=0,"",Invoice!CDH3)</f>
        <v/>
      </c>
      <c r="CDM5" s="87" t="str">
        <f>IF(Invoice!CDI3=0,"",Invoice!CDI3)</f>
        <v/>
      </c>
      <c r="CDN5" s="87" t="str">
        <f>IF(Invoice!CDJ3=0,"",Invoice!CDJ3)</f>
        <v/>
      </c>
      <c r="CDO5" s="87" t="str">
        <f>IF(Invoice!CDK3=0,"",Invoice!CDK3)</f>
        <v/>
      </c>
      <c r="CDP5" s="87" t="str">
        <f>IF(Invoice!CDL3=0,"",Invoice!CDL3)</f>
        <v/>
      </c>
      <c r="CDQ5" s="87" t="str">
        <f>IF(Invoice!CDM3=0,"",Invoice!CDM3)</f>
        <v/>
      </c>
      <c r="CDR5" s="87" t="str">
        <f>IF(Invoice!CDN3=0,"",Invoice!CDN3)</f>
        <v/>
      </c>
      <c r="CDS5" s="87" t="str">
        <f>IF(Invoice!CDO3=0,"",Invoice!CDO3)</f>
        <v/>
      </c>
      <c r="CDT5" s="87" t="str">
        <f>IF(Invoice!CDP3=0,"",Invoice!CDP3)</f>
        <v/>
      </c>
      <c r="CDU5" s="87" t="str">
        <f>IF(Invoice!CDQ3=0,"",Invoice!CDQ3)</f>
        <v/>
      </c>
      <c r="CDV5" s="87" t="str">
        <f>IF(Invoice!CDR3=0,"",Invoice!CDR3)</f>
        <v/>
      </c>
      <c r="CDW5" s="87" t="str">
        <f>IF(Invoice!CDS3=0,"",Invoice!CDS3)</f>
        <v/>
      </c>
      <c r="CDX5" s="87" t="str">
        <f>IF(Invoice!CDT3=0,"",Invoice!CDT3)</f>
        <v/>
      </c>
      <c r="CDY5" s="87" t="str">
        <f>IF(Invoice!CDU3=0,"",Invoice!CDU3)</f>
        <v/>
      </c>
      <c r="CDZ5" s="87" t="str">
        <f>IF(Invoice!CDV3=0,"",Invoice!CDV3)</f>
        <v/>
      </c>
      <c r="CEA5" s="87" t="str">
        <f>IF(Invoice!CDW3=0,"",Invoice!CDW3)</f>
        <v/>
      </c>
      <c r="CEB5" s="87" t="str">
        <f>IF(Invoice!CDX3=0,"",Invoice!CDX3)</f>
        <v/>
      </c>
      <c r="CEC5" s="87" t="str">
        <f>IF(Invoice!CDY3=0,"",Invoice!CDY3)</f>
        <v/>
      </c>
      <c r="CED5" s="87" t="str">
        <f>IF(Invoice!CDZ3=0,"",Invoice!CDZ3)</f>
        <v/>
      </c>
      <c r="CEE5" s="87" t="str">
        <f>IF(Invoice!CEA3=0,"",Invoice!CEA3)</f>
        <v/>
      </c>
      <c r="CEF5" s="87" t="str">
        <f>IF(Invoice!CEB3=0,"",Invoice!CEB3)</f>
        <v/>
      </c>
      <c r="CEG5" s="87" t="str">
        <f>IF(Invoice!CEC3=0,"",Invoice!CEC3)</f>
        <v/>
      </c>
      <c r="CEH5" s="87" t="str">
        <f>IF(Invoice!CED3=0,"",Invoice!CED3)</f>
        <v/>
      </c>
      <c r="CEI5" s="87" t="str">
        <f>IF(Invoice!CEE3=0,"",Invoice!CEE3)</f>
        <v/>
      </c>
      <c r="CEJ5" s="87" t="str">
        <f>IF(Invoice!CEF3=0,"",Invoice!CEF3)</f>
        <v/>
      </c>
      <c r="CEK5" s="87" t="str">
        <f>IF(Invoice!CEG3=0,"",Invoice!CEG3)</f>
        <v/>
      </c>
      <c r="CEL5" s="87" t="str">
        <f>IF(Invoice!CEH3=0,"",Invoice!CEH3)</f>
        <v/>
      </c>
      <c r="CEM5" s="87" t="str">
        <f>IF(Invoice!CEI3=0,"",Invoice!CEI3)</f>
        <v/>
      </c>
      <c r="CEN5" s="87" t="str">
        <f>IF(Invoice!CEJ3=0,"",Invoice!CEJ3)</f>
        <v/>
      </c>
      <c r="CEO5" s="87" t="str">
        <f>IF(Invoice!CEK3=0,"",Invoice!CEK3)</f>
        <v/>
      </c>
      <c r="CEP5" s="87" t="str">
        <f>IF(Invoice!CEL3=0,"",Invoice!CEL3)</f>
        <v/>
      </c>
      <c r="CEQ5" s="87" t="str">
        <f>IF(Invoice!CEM3=0,"",Invoice!CEM3)</f>
        <v/>
      </c>
      <c r="CER5" s="87" t="str">
        <f>IF(Invoice!CEN3=0,"",Invoice!CEN3)</f>
        <v/>
      </c>
      <c r="CES5" s="87" t="str">
        <f>IF(Invoice!CEO3=0,"",Invoice!CEO3)</f>
        <v/>
      </c>
      <c r="CET5" s="87" t="str">
        <f>IF(Invoice!CEP3=0,"",Invoice!CEP3)</f>
        <v/>
      </c>
      <c r="CEU5" s="87" t="str">
        <f>IF(Invoice!CEQ3=0,"",Invoice!CEQ3)</f>
        <v/>
      </c>
      <c r="CEV5" s="87" t="str">
        <f>IF(Invoice!CER3=0,"",Invoice!CER3)</f>
        <v/>
      </c>
      <c r="CEW5" s="87" t="str">
        <f>IF(Invoice!CES3=0,"",Invoice!CES3)</f>
        <v/>
      </c>
      <c r="CEX5" s="87" t="str">
        <f>IF(Invoice!CET3=0,"",Invoice!CET3)</f>
        <v/>
      </c>
      <c r="CEY5" s="87" t="str">
        <f>IF(Invoice!CEU3=0,"",Invoice!CEU3)</f>
        <v/>
      </c>
      <c r="CEZ5" s="87" t="str">
        <f>IF(Invoice!CEV3=0,"",Invoice!CEV3)</f>
        <v/>
      </c>
      <c r="CFA5" s="87" t="str">
        <f>IF(Invoice!CEW3=0,"",Invoice!CEW3)</f>
        <v/>
      </c>
      <c r="CFB5" s="87" t="str">
        <f>IF(Invoice!CEX3=0,"",Invoice!CEX3)</f>
        <v/>
      </c>
      <c r="CFC5" s="87" t="str">
        <f>IF(Invoice!CEY3=0,"",Invoice!CEY3)</f>
        <v/>
      </c>
      <c r="CFD5" s="87" t="str">
        <f>IF(Invoice!CEZ3=0,"",Invoice!CEZ3)</f>
        <v/>
      </c>
      <c r="CFE5" s="87" t="str">
        <f>IF(Invoice!CFA3=0,"",Invoice!CFA3)</f>
        <v/>
      </c>
      <c r="CFF5" s="87" t="str">
        <f>IF(Invoice!CFB3=0,"",Invoice!CFB3)</f>
        <v/>
      </c>
      <c r="CFG5" s="87" t="str">
        <f>IF(Invoice!CFC3=0,"",Invoice!CFC3)</f>
        <v/>
      </c>
      <c r="CFH5" s="87" t="str">
        <f>IF(Invoice!CFD3=0,"",Invoice!CFD3)</f>
        <v/>
      </c>
      <c r="CFI5" s="87" t="str">
        <f>IF(Invoice!CFE3=0,"",Invoice!CFE3)</f>
        <v/>
      </c>
      <c r="CFJ5" s="87" t="str">
        <f>IF(Invoice!CFF3=0,"",Invoice!CFF3)</f>
        <v/>
      </c>
      <c r="CFK5" s="87" t="str">
        <f>IF(Invoice!CFG3=0,"",Invoice!CFG3)</f>
        <v/>
      </c>
      <c r="CFL5" s="87" t="str">
        <f>IF(Invoice!CFH3=0,"",Invoice!CFH3)</f>
        <v/>
      </c>
      <c r="CFM5" s="87" t="str">
        <f>IF(Invoice!CFI3=0,"",Invoice!CFI3)</f>
        <v/>
      </c>
      <c r="CFN5" s="87" t="str">
        <f>IF(Invoice!CFJ3=0,"",Invoice!CFJ3)</f>
        <v/>
      </c>
      <c r="CFO5" s="87" t="str">
        <f>IF(Invoice!CFK3=0,"",Invoice!CFK3)</f>
        <v/>
      </c>
      <c r="CFP5" s="87" t="str">
        <f>IF(Invoice!CFL3=0,"",Invoice!CFL3)</f>
        <v/>
      </c>
      <c r="CFQ5" s="87" t="str">
        <f>IF(Invoice!CFM3=0,"",Invoice!CFM3)</f>
        <v/>
      </c>
      <c r="CFR5" s="87" t="str">
        <f>IF(Invoice!CFN3=0,"",Invoice!CFN3)</f>
        <v/>
      </c>
      <c r="CFS5" s="87" t="str">
        <f>IF(Invoice!CFO3=0,"",Invoice!CFO3)</f>
        <v/>
      </c>
      <c r="CFT5" s="87" t="str">
        <f>IF(Invoice!CFP3=0,"",Invoice!CFP3)</f>
        <v/>
      </c>
      <c r="CFU5" s="87" t="str">
        <f>IF(Invoice!CFQ3=0,"",Invoice!CFQ3)</f>
        <v/>
      </c>
      <c r="CFV5" s="87" t="str">
        <f>IF(Invoice!CFR3=0,"",Invoice!CFR3)</f>
        <v/>
      </c>
      <c r="CFW5" s="87" t="str">
        <f>IF(Invoice!CFS3=0,"",Invoice!CFS3)</f>
        <v/>
      </c>
      <c r="CFX5" s="87" t="str">
        <f>IF(Invoice!CFT3=0,"",Invoice!CFT3)</f>
        <v/>
      </c>
      <c r="CFY5" s="87" t="str">
        <f>IF(Invoice!CFU3=0,"",Invoice!CFU3)</f>
        <v/>
      </c>
      <c r="CFZ5" s="87" t="str">
        <f>IF(Invoice!CFV3=0,"",Invoice!CFV3)</f>
        <v/>
      </c>
      <c r="CGA5" s="87" t="str">
        <f>IF(Invoice!CFW3=0,"",Invoice!CFW3)</f>
        <v/>
      </c>
      <c r="CGB5" s="87" t="str">
        <f>IF(Invoice!CFX3=0,"",Invoice!CFX3)</f>
        <v/>
      </c>
      <c r="CGC5" s="87" t="str">
        <f>IF(Invoice!CFY3=0,"",Invoice!CFY3)</f>
        <v/>
      </c>
      <c r="CGD5" s="87" t="str">
        <f>IF(Invoice!CFZ3=0,"",Invoice!CFZ3)</f>
        <v/>
      </c>
      <c r="CGE5" s="87" t="str">
        <f>IF(Invoice!CGA3=0,"",Invoice!CGA3)</f>
        <v/>
      </c>
      <c r="CGF5" s="87" t="str">
        <f>IF(Invoice!CGB3=0,"",Invoice!CGB3)</f>
        <v/>
      </c>
      <c r="CGG5" s="87" t="str">
        <f>IF(Invoice!CGC3=0,"",Invoice!CGC3)</f>
        <v/>
      </c>
      <c r="CGH5" s="87" t="str">
        <f>IF(Invoice!CGD3=0,"",Invoice!CGD3)</f>
        <v/>
      </c>
      <c r="CGI5" s="87" t="str">
        <f>IF(Invoice!CGE3=0,"",Invoice!CGE3)</f>
        <v/>
      </c>
      <c r="CGJ5" s="87" t="str">
        <f>IF(Invoice!CGF3=0,"",Invoice!CGF3)</f>
        <v/>
      </c>
      <c r="CGK5" s="87" t="str">
        <f>IF(Invoice!CGG3=0,"",Invoice!CGG3)</f>
        <v/>
      </c>
      <c r="CGL5" s="87" t="str">
        <f>IF(Invoice!CGH3=0,"",Invoice!CGH3)</f>
        <v/>
      </c>
      <c r="CGM5" s="87" t="str">
        <f>IF(Invoice!CGI3=0,"",Invoice!CGI3)</f>
        <v/>
      </c>
      <c r="CGN5" s="87" t="str">
        <f>IF(Invoice!CGJ3=0,"",Invoice!CGJ3)</f>
        <v/>
      </c>
      <c r="CGO5" s="87" t="str">
        <f>IF(Invoice!CGK3=0,"",Invoice!CGK3)</f>
        <v/>
      </c>
      <c r="CGP5" s="87" t="str">
        <f>IF(Invoice!CGL3=0,"",Invoice!CGL3)</f>
        <v/>
      </c>
      <c r="CGQ5" s="87" t="str">
        <f>IF(Invoice!CGM3=0,"",Invoice!CGM3)</f>
        <v/>
      </c>
      <c r="CGR5" s="87" t="str">
        <f>IF(Invoice!CGN3=0,"",Invoice!CGN3)</f>
        <v/>
      </c>
      <c r="CGS5" s="87" t="str">
        <f>IF(Invoice!CGO3=0,"",Invoice!CGO3)</f>
        <v/>
      </c>
      <c r="CGT5" s="87" t="str">
        <f>IF(Invoice!CGP3=0,"",Invoice!CGP3)</f>
        <v/>
      </c>
      <c r="CGU5" s="87" t="str">
        <f>IF(Invoice!CGQ3=0,"",Invoice!CGQ3)</f>
        <v/>
      </c>
      <c r="CGV5" s="87" t="str">
        <f>IF(Invoice!CGR3=0,"",Invoice!CGR3)</f>
        <v/>
      </c>
      <c r="CGW5" s="87" t="str">
        <f>IF(Invoice!CGS3=0,"",Invoice!CGS3)</f>
        <v/>
      </c>
      <c r="CGX5" s="87" t="str">
        <f>IF(Invoice!CGT3=0,"",Invoice!CGT3)</f>
        <v/>
      </c>
      <c r="CGY5" s="87" t="str">
        <f>IF(Invoice!CGU3=0,"",Invoice!CGU3)</f>
        <v/>
      </c>
      <c r="CGZ5" s="87" t="str">
        <f>IF(Invoice!CGV3=0,"",Invoice!CGV3)</f>
        <v/>
      </c>
      <c r="CHA5" s="87" t="str">
        <f>IF(Invoice!CGW3=0,"",Invoice!CGW3)</f>
        <v/>
      </c>
      <c r="CHB5" s="87" t="str">
        <f>IF(Invoice!CGX3=0,"",Invoice!CGX3)</f>
        <v/>
      </c>
      <c r="CHC5" s="87" t="str">
        <f>IF(Invoice!CGY3=0,"",Invoice!CGY3)</f>
        <v/>
      </c>
      <c r="CHD5" s="87" t="str">
        <f>IF(Invoice!CGZ3=0,"",Invoice!CGZ3)</f>
        <v/>
      </c>
      <c r="CHE5" s="87" t="str">
        <f>IF(Invoice!CHA3=0,"",Invoice!CHA3)</f>
        <v/>
      </c>
      <c r="CHF5" s="87" t="str">
        <f>IF(Invoice!CHB3=0,"",Invoice!CHB3)</f>
        <v/>
      </c>
      <c r="CHG5" s="87" t="str">
        <f>IF(Invoice!CHC3=0,"",Invoice!CHC3)</f>
        <v/>
      </c>
      <c r="CHH5" s="87" t="str">
        <f>IF(Invoice!CHD3=0,"",Invoice!CHD3)</f>
        <v/>
      </c>
      <c r="CHI5" s="87" t="str">
        <f>IF(Invoice!CHE3=0,"",Invoice!CHE3)</f>
        <v/>
      </c>
      <c r="CHJ5" s="87" t="str">
        <f>IF(Invoice!CHF3=0,"",Invoice!CHF3)</f>
        <v/>
      </c>
      <c r="CHK5" s="87" t="str">
        <f>IF(Invoice!CHG3=0,"",Invoice!CHG3)</f>
        <v/>
      </c>
      <c r="CHL5" s="87" t="str">
        <f>IF(Invoice!CHH3=0,"",Invoice!CHH3)</f>
        <v/>
      </c>
      <c r="CHM5" s="87" t="str">
        <f>IF(Invoice!CHI3=0,"",Invoice!CHI3)</f>
        <v/>
      </c>
      <c r="CHN5" s="87" t="str">
        <f>IF(Invoice!CHJ3=0,"",Invoice!CHJ3)</f>
        <v/>
      </c>
      <c r="CHO5" s="87" t="str">
        <f>IF(Invoice!CHK3=0,"",Invoice!CHK3)</f>
        <v/>
      </c>
      <c r="CHP5" s="87" t="str">
        <f>IF(Invoice!CHL3=0,"",Invoice!CHL3)</f>
        <v/>
      </c>
      <c r="CHQ5" s="87" t="str">
        <f>IF(Invoice!CHM3=0,"",Invoice!CHM3)</f>
        <v/>
      </c>
      <c r="CHR5" s="87" t="str">
        <f>IF(Invoice!CHN3=0,"",Invoice!CHN3)</f>
        <v/>
      </c>
      <c r="CHS5" s="87" t="str">
        <f>IF(Invoice!CHO3=0,"",Invoice!CHO3)</f>
        <v/>
      </c>
      <c r="CHT5" s="87" t="str">
        <f>IF(Invoice!CHP3=0,"",Invoice!CHP3)</f>
        <v/>
      </c>
      <c r="CHU5" s="87" t="str">
        <f>IF(Invoice!CHQ3=0,"",Invoice!CHQ3)</f>
        <v/>
      </c>
      <c r="CHV5" s="87" t="str">
        <f>IF(Invoice!CHR3=0,"",Invoice!CHR3)</f>
        <v/>
      </c>
      <c r="CHW5" s="87" t="str">
        <f>IF(Invoice!CHS3=0,"",Invoice!CHS3)</f>
        <v/>
      </c>
      <c r="CHX5" s="87" t="str">
        <f>IF(Invoice!CHT3=0,"",Invoice!CHT3)</f>
        <v/>
      </c>
      <c r="CHY5" s="87" t="str">
        <f>IF(Invoice!CHU3=0,"",Invoice!CHU3)</f>
        <v/>
      </c>
      <c r="CHZ5" s="87" t="str">
        <f>IF(Invoice!CHV3=0,"",Invoice!CHV3)</f>
        <v/>
      </c>
      <c r="CIA5" s="87" t="str">
        <f>IF(Invoice!CHW3=0,"",Invoice!CHW3)</f>
        <v/>
      </c>
      <c r="CIB5" s="87" t="str">
        <f>IF(Invoice!CHX3=0,"",Invoice!CHX3)</f>
        <v/>
      </c>
      <c r="CIC5" s="87" t="str">
        <f>IF(Invoice!CHY3=0,"",Invoice!CHY3)</f>
        <v/>
      </c>
      <c r="CID5" s="87" t="str">
        <f>IF(Invoice!CHZ3=0,"",Invoice!CHZ3)</f>
        <v/>
      </c>
      <c r="CIE5" s="87" t="str">
        <f>IF(Invoice!CIA3=0,"",Invoice!CIA3)</f>
        <v/>
      </c>
      <c r="CIF5" s="87" t="str">
        <f>IF(Invoice!CIB3=0,"",Invoice!CIB3)</f>
        <v/>
      </c>
      <c r="CIG5" s="87" t="str">
        <f>IF(Invoice!CIC3=0,"",Invoice!CIC3)</f>
        <v/>
      </c>
      <c r="CIH5" s="87" t="str">
        <f>IF(Invoice!CID3=0,"",Invoice!CID3)</f>
        <v/>
      </c>
      <c r="CII5" s="87" t="str">
        <f>IF(Invoice!CIE3=0,"",Invoice!CIE3)</f>
        <v/>
      </c>
      <c r="CIJ5" s="87" t="str">
        <f>IF(Invoice!CIF3=0,"",Invoice!CIF3)</f>
        <v/>
      </c>
      <c r="CIK5" s="87" t="str">
        <f>IF(Invoice!CIG3=0,"",Invoice!CIG3)</f>
        <v/>
      </c>
      <c r="CIL5" s="87" t="str">
        <f>IF(Invoice!CIH3=0,"",Invoice!CIH3)</f>
        <v/>
      </c>
      <c r="CIM5" s="87" t="str">
        <f>IF(Invoice!CII3=0,"",Invoice!CII3)</f>
        <v/>
      </c>
      <c r="CIN5" s="87" t="str">
        <f>IF(Invoice!CIJ3=0,"",Invoice!CIJ3)</f>
        <v/>
      </c>
      <c r="CIO5" s="87" t="str">
        <f>IF(Invoice!CIK3=0,"",Invoice!CIK3)</f>
        <v/>
      </c>
      <c r="CIP5" s="87" t="str">
        <f>IF(Invoice!CIL3=0,"",Invoice!CIL3)</f>
        <v/>
      </c>
      <c r="CIQ5" s="87" t="str">
        <f>IF(Invoice!CIM3=0,"",Invoice!CIM3)</f>
        <v/>
      </c>
      <c r="CIR5" s="87" t="str">
        <f>IF(Invoice!CIN3=0,"",Invoice!CIN3)</f>
        <v/>
      </c>
      <c r="CIS5" s="87" t="str">
        <f>IF(Invoice!CIO3=0,"",Invoice!CIO3)</f>
        <v/>
      </c>
      <c r="CIT5" s="87" t="str">
        <f>IF(Invoice!CIP3=0,"",Invoice!CIP3)</f>
        <v/>
      </c>
      <c r="CIU5" s="87" t="str">
        <f>IF(Invoice!CIQ3=0,"",Invoice!CIQ3)</f>
        <v/>
      </c>
      <c r="CIV5" s="87" t="str">
        <f>IF(Invoice!CIR3=0,"",Invoice!CIR3)</f>
        <v/>
      </c>
      <c r="CIW5" s="87" t="str">
        <f>IF(Invoice!CIS3=0,"",Invoice!CIS3)</f>
        <v/>
      </c>
      <c r="CIX5" s="87" t="str">
        <f>IF(Invoice!CIT3=0,"",Invoice!CIT3)</f>
        <v/>
      </c>
      <c r="CIY5" s="87" t="str">
        <f>IF(Invoice!CIU3=0,"",Invoice!CIU3)</f>
        <v/>
      </c>
      <c r="CIZ5" s="87" t="str">
        <f>IF(Invoice!CIV3=0,"",Invoice!CIV3)</f>
        <v/>
      </c>
      <c r="CJA5" s="87" t="str">
        <f>IF(Invoice!CIW3=0,"",Invoice!CIW3)</f>
        <v/>
      </c>
      <c r="CJB5" s="87" t="str">
        <f>IF(Invoice!CIX3=0,"",Invoice!CIX3)</f>
        <v/>
      </c>
      <c r="CJC5" s="87" t="str">
        <f>IF(Invoice!CIY3=0,"",Invoice!CIY3)</f>
        <v/>
      </c>
      <c r="CJD5" s="87" t="str">
        <f>IF(Invoice!CIZ3=0,"",Invoice!CIZ3)</f>
        <v/>
      </c>
      <c r="CJE5" s="87" t="str">
        <f>IF(Invoice!CJA3=0,"",Invoice!CJA3)</f>
        <v/>
      </c>
      <c r="CJF5" s="87" t="str">
        <f>IF(Invoice!CJB3=0,"",Invoice!CJB3)</f>
        <v/>
      </c>
      <c r="CJG5" s="87" t="str">
        <f>IF(Invoice!CJC3=0,"",Invoice!CJC3)</f>
        <v/>
      </c>
      <c r="CJH5" s="87" t="str">
        <f>IF(Invoice!CJD3=0,"",Invoice!CJD3)</f>
        <v/>
      </c>
      <c r="CJI5" s="87" t="str">
        <f>IF(Invoice!CJE3=0,"",Invoice!CJE3)</f>
        <v/>
      </c>
      <c r="CJJ5" s="87" t="str">
        <f>IF(Invoice!CJF3=0,"",Invoice!CJF3)</f>
        <v/>
      </c>
      <c r="CJK5" s="87" t="str">
        <f>IF(Invoice!CJG3=0,"",Invoice!CJG3)</f>
        <v/>
      </c>
      <c r="CJL5" s="87" t="str">
        <f>IF(Invoice!CJH3=0,"",Invoice!CJH3)</f>
        <v/>
      </c>
      <c r="CJM5" s="87" t="str">
        <f>IF(Invoice!CJI3=0,"",Invoice!CJI3)</f>
        <v/>
      </c>
      <c r="CJN5" s="87" t="str">
        <f>IF(Invoice!CJJ3=0,"",Invoice!CJJ3)</f>
        <v/>
      </c>
      <c r="CJO5" s="87" t="str">
        <f>IF(Invoice!CJK3=0,"",Invoice!CJK3)</f>
        <v/>
      </c>
      <c r="CJP5" s="87" t="str">
        <f>IF(Invoice!CJL3=0,"",Invoice!CJL3)</f>
        <v/>
      </c>
      <c r="CJQ5" s="87" t="str">
        <f>IF(Invoice!CJM3=0,"",Invoice!CJM3)</f>
        <v/>
      </c>
      <c r="CJR5" s="87" t="str">
        <f>IF(Invoice!CJN3=0,"",Invoice!CJN3)</f>
        <v/>
      </c>
      <c r="CJS5" s="87" t="str">
        <f>IF(Invoice!CJO3=0,"",Invoice!CJO3)</f>
        <v/>
      </c>
      <c r="CJT5" s="87" t="str">
        <f>IF(Invoice!CJP3=0,"",Invoice!CJP3)</f>
        <v/>
      </c>
      <c r="CJU5" s="87" t="str">
        <f>IF(Invoice!CJQ3=0,"",Invoice!CJQ3)</f>
        <v/>
      </c>
      <c r="CJV5" s="87" t="str">
        <f>IF(Invoice!CJR3=0,"",Invoice!CJR3)</f>
        <v/>
      </c>
      <c r="CJW5" s="87" t="str">
        <f>IF(Invoice!CJS3=0,"",Invoice!CJS3)</f>
        <v/>
      </c>
      <c r="CJX5" s="87" t="str">
        <f>IF(Invoice!CJT3=0,"",Invoice!CJT3)</f>
        <v/>
      </c>
      <c r="CJY5" s="87" t="str">
        <f>IF(Invoice!CJU3=0,"",Invoice!CJU3)</f>
        <v/>
      </c>
      <c r="CJZ5" s="87" t="str">
        <f>IF(Invoice!CJV3=0,"",Invoice!CJV3)</f>
        <v/>
      </c>
      <c r="CKA5" s="87" t="str">
        <f>IF(Invoice!CJW3=0,"",Invoice!CJW3)</f>
        <v/>
      </c>
      <c r="CKB5" s="87" t="str">
        <f>IF(Invoice!CJX3=0,"",Invoice!CJX3)</f>
        <v/>
      </c>
      <c r="CKC5" s="87" t="str">
        <f>IF(Invoice!CJY3=0,"",Invoice!CJY3)</f>
        <v/>
      </c>
      <c r="CKD5" s="87" t="str">
        <f>IF(Invoice!CJZ3=0,"",Invoice!CJZ3)</f>
        <v/>
      </c>
      <c r="CKE5" s="87" t="str">
        <f>IF(Invoice!CKA3=0,"",Invoice!CKA3)</f>
        <v/>
      </c>
      <c r="CKF5" s="87" t="str">
        <f>IF(Invoice!CKB3=0,"",Invoice!CKB3)</f>
        <v/>
      </c>
      <c r="CKG5" s="87" t="str">
        <f>IF(Invoice!CKC3=0,"",Invoice!CKC3)</f>
        <v/>
      </c>
      <c r="CKH5" s="87" t="str">
        <f>IF(Invoice!CKD3=0,"",Invoice!CKD3)</f>
        <v/>
      </c>
      <c r="CKI5" s="87" t="str">
        <f>IF(Invoice!CKE3=0,"",Invoice!CKE3)</f>
        <v/>
      </c>
      <c r="CKJ5" s="87" t="str">
        <f>IF(Invoice!CKF3=0,"",Invoice!CKF3)</f>
        <v/>
      </c>
      <c r="CKK5" s="87" t="str">
        <f>IF(Invoice!CKG3=0,"",Invoice!CKG3)</f>
        <v/>
      </c>
      <c r="CKL5" s="87" t="str">
        <f>IF(Invoice!CKH3=0,"",Invoice!CKH3)</f>
        <v/>
      </c>
      <c r="CKM5" s="87" t="str">
        <f>IF(Invoice!CKI3=0,"",Invoice!CKI3)</f>
        <v/>
      </c>
      <c r="CKN5" s="87" t="str">
        <f>IF(Invoice!CKJ3=0,"",Invoice!CKJ3)</f>
        <v/>
      </c>
      <c r="CKO5" s="87" t="str">
        <f>IF(Invoice!CKK3=0,"",Invoice!CKK3)</f>
        <v/>
      </c>
      <c r="CKP5" s="87" t="str">
        <f>IF(Invoice!CKL3=0,"",Invoice!CKL3)</f>
        <v/>
      </c>
      <c r="CKQ5" s="87" t="str">
        <f>IF(Invoice!CKM3=0,"",Invoice!CKM3)</f>
        <v/>
      </c>
      <c r="CKR5" s="87" t="str">
        <f>IF(Invoice!CKN3=0,"",Invoice!CKN3)</f>
        <v/>
      </c>
      <c r="CKS5" s="87" t="str">
        <f>IF(Invoice!CKO3=0,"",Invoice!CKO3)</f>
        <v/>
      </c>
      <c r="CKT5" s="87" t="str">
        <f>IF(Invoice!CKP3=0,"",Invoice!CKP3)</f>
        <v/>
      </c>
      <c r="CKU5" s="87" t="str">
        <f>IF(Invoice!CKQ3=0,"",Invoice!CKQ3)</f>
        <v/>
      </c>
      <c r="CKV5" s="87" t="str">
        <f>IF(Invoice!CKR3=0,"",Invoice!CKR3)</f>
        <v/>
      </c>
      <c r="CKW5" s="87" t="str">
        <f>IF(Invoice!CKS3=0,"",Invoice!CKS3)</f>
        <v/>
      </c>
      <c r="CKX5" s="87" t="str">
        <f>IF(Invoice!CKT3=0,"",Invoice!CKT3)</f>
        <v/>
      </c>
      <c r="CKY5" s="87" t="str">
        <f>IF(Invoice!CKU3=0,"",Invoice!CKU3)</f>
        <v/>
      </c>
      <c r="CKZ5" s="87" t="str">
        <f>IF(Invoice!CKV3=0,"",Invoice!CKV3)</f>
        <v/>
      </c>
      <c r="CLA5" s="87" t="str">
        <f>IF(Invoice!CKW3=0,"",Invoice!CKW3)</f>
        <v/>
      </c>
      <c r="CLB5" s="87" t="str">
        <f>IF(Invoice!CKX3=0,"",Invoice!CKX3)</f>
        <v/>
      </c>
      <c r="CLC5" s="87" t="str">
        <f>IF(Invoice!CKY3=0,"",Invoice!CKY3)</f>
        <v/>
      </c>
      <c r="CLD5" s="87" t="str">
        <f>IF(Invoice!CKZ3=0,"",Invoice!CKZ3)</f>
        <v/>
      </c>
      <c r="CLE5" s="87" t="str">
        <f>IF(Invoice!CLA3=0,"",Invoice!CLA3)</f>
        <v/>
      </c>
      <c r="CLF5" s="87" t="str">
        <f>IF(Invoice!CLB3=0,"",Invoice!CLB3)</f>
        <v/>
      </c>
      <c r="CLG5" s="87" t="str">
        <f>IF(Invoice!CLC3=0,"",Invoice!CLC3)</f>
        <v/>
      </c>
      <c r="CLH5" s="87" t="str">
        <f>IF(Invoice!CLD3=0,"",Invoice!CLD3)</f>
        <v/>
      </c>
      <c r="CLI5" s="87" t="str">
        <f>IF(Invoice!CLE3=0,"",Invoice!CLE3)</f>
        <v/>
      </c>
      <c r="CLJ5" s="87" t="str">
        <f>IF(Invoice!CLF3=0,"",Invoice!CLF3)</f>
        <v/>
      </c>
      <c r="CLK5" s="87" t="str">
        <f>IF(Invoice!CLG3=0,"",Invoice!CLG3)</f>
        <v/>
      </c>
      <c r="CLL5" s="87" t="str">
        <f>IF(Invoice!CLH3=0,"",Invoice!CLH3)</f>
        <v/>
      </c>
      <c r="CLM5" s="87" t="str">
        <f>IF(Invoice!CLI3=0,"",Invoice!CLI3)</f>
        <v/>
      </c>
      <c r="CLN5" s="87" t="str">
        <f>IF(Invoice!CLJ3=0,"",Invoice!CLJ3)</f>
        <v/>
      </c>
      <c r="CLO5" s="87" t="str">
        <f>IF(Invoice!CLK3=0,"",Invoice!CLK3)</f>
        <v/>
      </c>
      <c r="CLP5" s="87" t="str">
        <f>IF(Invoice!CLL3=0,"",Invoice!CLL3)</f>
        <v/>
      </c>
      <c r="CLQ5" s="87" t="str">
        <f>IF(Invoice!CLM3=0,"",Invoice!CLM3)</f>
        <v/>
      </c>
      <c r="CLR5" s="87" t="str">
        <f>IF(Invoice!CLN3=0,"",Invoice!CLN3)</f>
        <v/>
      </c>
      <c r="CLS5" s="87" t="str">
        <f>IF(Invoice!CLO3=0,"",Invoice!CLO3)</f>
        <v/>
      </c>
      <c r="CLT5" s="87" t="str">
        <f>IF(Invoice!CLP3=0,"",Invoice!CLP3)</f>
        <v/>
      </c>
      <c r="CLU5" s="87" t="str">
        <f>IF(Invoice!CLQ3=0,"",Invoice!CLQ3)</f>
        <v/>
      </c>
      <c r="CLV5" s="87" t="str">
        <f>IF(Invoice!CLR3=0,"",Invoice!CLR3)</f>
        <v/>
      </c>
      <c r="CLW5" s="87" t="str">
        <f>IF(Invoice!CLS3=0,"",Invoice!CLS3)</f>
        <v/>
      </c>
      <c r="CLX5" s="87" t="str">
        <f>IF(Invoice!CLT3=0,"",Invoice!CLT3)</f>
        <v/>
      </c>
      <c r="CLY5" s="87" t="str">
        <f>IF(Invoice!CLU3=0,"",Invoice!CLU3)</f>
        <v/>
      </c>
      <c r="CLZ5" s="87" t="str">
        <f>IF(Invoice!CLV3=0,"",Invoice!CLV3)</f>
        <v/>
      </c>
      <c r="CMA5" s="87" t="str">
        <f>IF(Invoice!CLW3=0,"",Invoice!CLW3)</f>
        <v/>
      </c>
      <c r="CMB5" s="87" t="str">
        <f>IF(Invoice!CLX3=0,"",Invoice!CLX3)</f>
        <v/>
      </c>
      <c r="CMC5" s="87" t="str">
        <f>IF(Invoice!CLY3=0,"",Invoice!CLY3)</f>
        <v/>
      </c>
      <c r="CMD5" s="87" t="str">
        <f>IF(Invoice!CLZ3=0,"",Invoice!CLZ3)</f>
        <v/>
      </c>
      <c r="CME5" s="87" t="str">
        <f>IF(Invoice!CMA3=0,"",Invoice!CMA3)</f>
        <v/>
      </c>
      <c r="CMF5" s="87" t="str">
        <f>IF(Invoice!CMB3=0,"",Invoice!CMB3)</f>
        <v/>
      </c>
      <c r="CMG5" s="87" t="str">
        <f>IF(Invoice!CMC3=0,"",Invoice!CMC3)</f>
        <v/>
      </c>
      <c r="CMH5" s="87" t="str">
        <f>IF(Invoice!CMD3=0,"",Invoice!CMD3)</f>
        <v/>
      </c>
      <c r="CMI5" s="87" t="str">
        <f>IF(Invoice!CME3=0,"",Invoice!CME3)</f>
        <v/>
      </c>
      <c r="CMJ5" s="87" t="str">
        <f>IF(Invoice!CMF3=0,"",Invoice!CMF3)</f>
        <v/>
      </c>
      <c r="CMK5" s="87" t="str">
        <f>IF(Invoice!CMG3=0,"",Invoice!CMG3)</f>
        <v/>
      </c>
      <c r="CML5" s="87" t="str">
        <f>IF(Invoice!CMH3=0,"",Invoice!CMH3)</f>
        <v/>
      </c>
      <c r="CMM5" s="87" t="str">
        <f>IF(Invoice!CMI3=0,"",Invoice!CMI3)</f>
        <v/>
      </c>
      <c r="CMN5" s="87" t="str">
        <f>IF(Invoice!CMJ3=0,"",Invoice!CMJ3)</f>
        <v/>
      </c>
      <c r="CMO5" s="87" t="str">
        <f>IF(Invoice!CMK3=0,"",Invoice!CMK3)</f>
        <v/>
      </c>
      <c r="CMP5" s="87" t="str">
        <f>IF(Invoice!CML3=0,"",Invoice!CML3)</f>
        <v/>
      </c>
      <c r="CMQ5" s="87" t="str">
        <f>IF(Invoice!CMM3=0,"",Invoice!CMM3)</f>
        <v/>
      </c>
      <c r="CMR5" s="87" t="str">
        <f>IF(Invoice!CMN3=0,"",Invoice!CMN3)</f>
        <v/>
      </c>
      <c r="CMS5" s="87" t="str">
        <f>IF(Invoice!CMO3=0,"",Invoice!CMO3)</f>
        <v/>
      </c>
      <c r="CMT5" s="87" t="str">
        <f>IF(Invoice!CMP3=0,"",Invoice!CMP3)</f>
        <v/>
      </c>
      <c r="CMU5" s="87" t="str">
        <f>IF(Invoice!CMQ3=0,"",Invoice!CMQ3)</f>
        <v/>
      </c>
      <c r="CMV5" s="87" t="str">
        <f>IF(Invoice!CMR3=0,"",Invoice!CMR3)</f>
        <v/>
      </c>
      <c r="CMW5" s="87" t="str">
        <f>IF(Invoice!CMS3=0,"",Invoice!CMS3)</f>
        <v/>
      </c>
      <c r="CMX5" s="87" t="str">
        <f>IF(Invoice!CMT3=0,"",Invoice!CMT3)</f>
        <v/>
      </c>
      <c r="CMY5" s="87" t="str">
        <f>IF(Invoice!CMU3=0,"",Invoice!CMU3)</f>
        <v/>
      </c>
      <c r="CMZ5" s="87" t="str">
        <f>IF(Invoice!CMV3=0,"",Invoice!CMV3)</f>
        <v/>
      </c>
      <c r="CNA5" s="87" t="str">
        <f>IF(Invoice!CMW3=0,"",Invoice!CMW3)</f>
        <v/>
      </c>
      <c r="CNB5" s="87" t="str">
        <f>IF(Invoice!CMX3=0,"",Invoice!CMX3)</f>
        <v/>
      </c>
      <c r="CNC5" s="87" t="str">
        <f>IF(Invoice!CMY3=0,"",Invoice!CMY3)</f>
        <v/>
      </c>
      <c r="CND5" s="87" t="str">
        <f>IF(Invoice!CMZ3=0,"",Invoice!CMZ3)</f>
        <v/>
      </c>
      <c r="CNE5" s="87" t="str">
        <f>IF(Invoice!CNA3=0,"",Invoice!CNA3)</f>
        <v/>
      </c>
      <c r="CNF5" s="87" t="str">
        <f>IF(Invoice!CNB3=0,"",Invoice!CNB3)</f>
        <v/>
      </c>
      <c r="CNG5" s="87" t="str">
        <f>IF(Invoice!CNC3=0,"",Invoice!CNC3)</f>
        <v/>
      </c>
      <c r="CNH5" s="87" t="str">
        <f>IF(Invoice!CND3=0,"",Invoice!CND3)</f>
        <v/>
      </c>
      <c r="CNI5" s="87" t="str">
        <f>IF(Invoice!CNE3=0,"",Invoice!CNE3)</f>
        <v/>
      </c>
      <c r="CNJ5" s="87" t="str">
        <f>IF(Invoice!CNF3=0,"",Invoice!CNF3)</f>
        <v/>
      </c>
      <c r="CNK5" s="87" t="str">
        <f>IF(Invoice!CNG3=0,"",Invoice!CNG3)</f>
        <v/>
      </c>
      <c r="CNL5" s="87" t="str">
        <f>IF(Invoice!CNH3=0,"",Invoice!CNH3)</f>
        <v/>
      </c>
      <c r="CNM5" s="87" t="str">
        <f>IF(Invoice!CNI3=0,"",Invoice!CNI3)</f>
        <v/>
      </c>
      <c r="CNN5" s="87" t="str">
        <f>IF(Invoice!CNJ3=0,"",Invoice!CNJ3)</f>
        <v/>
      </c>
      <c r="CNO5" s="87" t="str">
        <f>IF(Invoice!CNK3=0,"",Invoice!CNK3)</f>
        <v/>
      </c>
      <c r="CNP5" s="87" t="str">
        <f>IF(Invoice!CNL3=0,"",Invoice!CNL3)</f>
        <v/>
      </c>
      <c r="CNQ5" s="87" t="str">
        <f>IF(Invoice!CNM3=0,"",Invoice!CNM3)</f>
        <v/>
      </c>
      <c r="CNR5" s="87" t="str">
        <f>IF(Invoice!CNN3=0,"",Invoice!CNN3)</f>
        <v/>
      </c>
      <c r="CNS5" s="87" t="str">
        <f>IF(Invoice!CNO3=0,"",Invoice!CNO3)</f>
        <v/>
      </c>
      <c r="CNT5" s="87" t="str">
        <f>IF(Invoice!CNP3=0,"",Invoice!CNP3)</f>
        <v/>
      </c>
      <c r="CNU5" s="87" t="str">
        <f>IF(Invoice!CNQ3=0,"",Invoice!CNQ3)</f>
        <v/>
      </c>
      <c r="CNV5" s="87" t="str">
        <f>IF(Invoice!CNR3=0,"",Invoice!CNR3)</f>
        <v/>
      </c>
      <c r="CNW5" s="87" t="str">
        <f>IF(Invoice!CNS3=0,"",Invoice!CNS3)</f>
        <v/>
      </c>
      <c r="CNX5" s="87" t="str">
        <f>IF(Invoice!CNT3=0,"",Invoice!CNT3)</f>
        <v/>
      </c>
      <c r="CNY5" s="87" t="str">
        <f>IF(Invoice!CNU3=0,"",Invoice!CNU3)</f>
        <v/>
      </c>
      <c r="CNZ5" s="87" t="str">
        <f>IF(Invoice!CNV3=0,"",Invoice!CNV3)</f>
        <v/>
      </c>
      <c r="COA5" s="87" t="str">
        <f>IF(Invoice!CNW3=0,"",Invoice!CNW3)</f>
        <v/>
      </c>
      <c r="COB5" s="87" t="str">
        <f>IF(Invoice!CNX3=0,"",Invoice!CNX3)</f>
        <v/>
      </c>
      <c r="COC5" s="87" t="str">
        <f>IF(Invoice!CNY3=0,"",Invoice!CNY3)</f>
        <v/>
      </c>
      <c r="COD5" s="87" t="str">
        <f>IF(Invoice!CNZ3=0,"",Invoice!CNZ3)</f>
        <v/>
      </c>
      <c r="COE5" s="87" t="str">
        <f>IF(Invoice!COA3=0,"",Invoice!COA3)</f>
        <v/>
      </c>
      <c r="COF5" s="87" t="str">
        <f>IF(Invoice!COB3=0,"",Invoice!COB3)</f>
        <v/>
      </c>
      <c r="COG5" s="87" t="str">
        <f>IF(Invoice!COC3=0,"",Invoice!COC3)</f>
        <v/>
      </c>
      <c r="COH5" s="87" t="str">
        <f>IF(Invoice!COD3=0,"",Invoice!COD3)</f>
        <v/>
      </c>
      <c r="COI5" s="87" t="str">
        <f>IF(Invoice!COE3=0,"",Invoice!COE3)</f>
        <v/>
      </c>
      <c r="COJ5" s="87" t="str">
        <f>IF(Invoice!COF3=0,"",Invoice!COF3)</f>
        <v/>
      </c>
      <c r="COK5" s="87" t="str">
        <f>IF(Invoice!COG3=0,"",Invoice!COG3)</f>
        <v/>
      </c>
      <c r="COL5" s="87" t="str">
        <f>IF(Invoice!COH3=0,"",Invoice!COH3)</f>
        <v/>
      </c>
      <c r="COM5" s="87" t="str">
        <f>IF(Invoice!COI3=0,"",Invoice!COI3)</f>
        <v/>
      </c>
      <c r="CON5" s="87" t="str">
        <f>IF(Invoice!COJ3=0,"",Invoice!COJ3)</f>
        <v/>
      </c>
      <c r="COO5" s="87" t="str">
        <f>IF(Invoice!COK3=0,"",Invoice!COK3)</f>
        <v/>
      </c>
      <c r="COP5" s="87" t="str">
        <f>IF(Invoice!COL3=0,"",Invoice!COL3)</f>
        <v/>
      </c>
      <c r="COQ5" s="87" t="str">
        <f>IF(Invoice!COM3=0,"",Invoice!COM3)</f>
        <v/>
      </c>
      <c r="COR5" s="87" t="str">
        <f>IF(Invoice!CON3=0,"",Invoice!CON3)</f>
        <v/>
      </c>
      <c r="COS5" s="87" t="str">
        <f>IF(Invoice!COO3=0,"",Invoice!COO3)</f>
        <v/>
      </c>
      <c r="COT5" s="87" t="str">
        <f>IF(Invoice!COP3=0,"",Invoice!COP3)</f>
        <v/>
      </c>
      <c r="COU5" s="87" t="str">
        <f>IF(Invoice!COQ3=0,"",Invoice!COQ3)</f>
        <v/>
      </c>
      <c r="COV5" s="87" t="str">
        <f>IF(Invoice!COR3=0,"",Invoice!COR3)</f>
        <v/>
      </c>
      <c r="COW5" s="87" t="str">
        <f>IF(Invoice!COS3=0,"",Invoice!COS3)</f>
        <v/>
      </c>
      <c r="COX5" s="87" t="str">
        <f>IF(Invoice!COT3=0,"",Invoice!COT3)</f>
        <v/>
      </c>
      <c r="COY5" s="87" t="str">
        <f>IF(Invoice!COU3=0,"",Invoice!COU3)</f>
        <v/>
      </c>
      <c r="COZ5" s="87" t="str">
        <f>IF(Invoice!COV3=0,"",Invoice!COV3)</f>
        <v/>
      </c>
      <c r="CPA5" s="87" t="str">
        <f>IF(Invoice!COW3=0,"",Invoice!COW3)</f>
        <v/>
      </c>
      <c r="CPB5" s="87" t="str">
        <f>IF(Invoice!COX3=0,"",Invoice!COX3)</f>
        <v/>
      </c>
      <c r="CPC5" s="87" t="str">
        <f>IF(Invoice!COY3=0,"",Invoice!COY3)</f>
        <v/>
      </c>
      <c r="CPD5" s="87" t="str">
        <f>IF(Invoice!COZ3=0,"",Invoice!COZ3)</f>
        <v/>
      </c>
      <c r="CPE5" s="87" t="str">
        <f>IF(Invoice!CPA3=0,"",Invoice!CPA3)</f>
        <v/>
      </c>
      <c r="CPF5" s="87" t="str">
        <f>IF(Invoice!CPB3=0,"",Invoice!CPB3)</f>
        <v/>
      </c>
      <c r="CPG5" s="87" t="str">
        <f>IF(Invoice!CPC3=0,"",Invoice!CPC3)</f>
        <v/>
      </c>
      <c r="CPH5" s="87" t="str">
        <f>IF(Invoice!CPD3=0,"",Invoice!CPD3)</f>
        <v/>
      </c>
      <c r="CPI5" s="87" t="str">
        <f>IF(Invoice!CPE3=0,"",Invoice!CPE3)</f>
        <v/>
      </c>
      <c r="CPJ5" s="87" t="str">
        <f>IF(Invoice!CPF3=0,"",Invoice!CPF3)</f>
        <v/>
      </c>
      <c r="CPK5" s="87" t="str">
        <f>IF(Invoice!CPG3=0,"",Invoice!CPG3)</f>
        <v/>
      </c>
      <c r="CPL5" s="87" t="str">
        <f>IF(Invoice!CPH3=0,"",Invoice!CPH3)</f>
        <v/>
      </c>
      <c r="CPM5" s="87" t="str">
        <f>IF(Invoice!CPI3=0,"",Invoice!CPI3)</f>
        <v/>
      </c>
      <c r="CPN5" s="87" t="str">
        <f>IF(Invoice!CPJ3=0,"",Invoice!CPJ3)</f>
        <v/>
      </c>
      <c r="CPO5" s="87" t="str">
        <f>IF(Invoice!CPK3=0,"",Invoice!CPK3)</f>
        <v/>
      </c>
      <c r="CPP5" s="87" t="str">
        <f>IF(Invoice!CPL3=0,"",Invoice!CPL3)</f>
        <v/>
      </c>
      <c r="CPQ5" s="87" t="str">
        <f>IF(Invoice!CPM3=0,"",Invoice!CPM3)</f>
        <v/>
      </c>
      <c r="CPR5" s="87" t="str">
        <f>IF(Invoice!CPN3=0,"",Invoice!CPN3)</f>
        <v/>
      </c>
      <c r="CPS5" s="87" t="str">
        <f>IF(Invoice!CPO3=0,"",Invoice!CPO3)</f>
        <v/>
      </c>
      <c r="CPT5" s="87" t="str">
        <f>IF(Invoice!CPP3=0,"",Invoice!CPP3)</f>
        <v/>
      </c>
      <c r="CPU5" s="87" t="str">
        <f>IF(Invoice!CPQ3=0,"",Invoice!CPQ3)</f>
        <v/>
      </c>
      <c r="CPV5" s="87" t="str">
        <f>IF(Invoice!CPR3=0,"",Invoice!CPR3)</f>
        <v/>
      </c>
      <c r="CPW5" s="87" t="str">
        <f>IF(Invoice!CPS3=0,"",Invoice!CPS3)</f>
        <v/>
      </c>
      <c r="CPX5" s="87" t="str">
        <f>IF(Invoice!CPT3=0,"",Invoice!CPT3)</f>
        <v/>
      </c>
      <c r="CPY5" s="87" t="str">
        <f>IF(Invoice!CPU3=0,"",Invoice!CPU3)</f>
        <v/>
      </c>
      <c r="CPZ5" s="87" t="str">
        <f>IF(Invoice!CPV3=0,"",Invoice!CPV3)</f>
        <v/>
      </c>
      <c r="CQA5" s="87" t="str">
        <f>IF(Invoice!CPW3=0,"",Invoice!CPW3)</f>
        <v/>
      </c>
      <c r="CQB5" s="87" t="str">
        <f>IF(Invoice!CPX3=0,"",Invoice!CPX3)</f>
        <v/>
      </c>
      <c r="CQC5" s="87" t="str">
        <f>IF(Invoice!CPY3=0,"",Invoice!CPY3)</f>
        <v/>
      </c>
      <c r="CQD5" s="87" t="str">
        <f>IF(Invoice!CPZ3=0,"",Invoice!CPZ3)</f>
        <v/>
      </c>
      <c r="CQE5" s="87" t="str">
        <f>IF(Invoice!CQA3=0,"",Invoice!CQA3)</f>
        <v/>
      </c>
      <c r="CQF5" s="87" t="str">
        <f>IF(Invoice!CQB3=0,"",Invoice!CQB3)</f>
        <v/>
      </c>
      <c r="CQG5" s="87" t="str">
        <f>IF(Invoice!CQC3=0,"",Invoice!CQC3)</f>
        <v/>
      </c>
      <c r="CQH5" s="87" t="str">
        <f>IF(Invoice!CQD3=0,"",Invoice!CQD3)</f>
        <v/>
      </c>
      <c r="CQI5" s="87" t="str">
        <f>IF(Invoice!CQE3=0,"",Invoice!CQE3)</f>
        <v/>
      </c>
      <c r="CQJ5" s="87" t="str">
        <f>IF(Invoice!CQF3=0,"",Invoice!CQF3)</f>
        <v/>
      </c>
      <c r="CQK5" s="87" t="str">
        <f>IF(Invoice!CQG3=0,"",Invoice!CQG3)</f>
        <v/>
      </c>
      <c r="CQL5" s="87" t="str">
        <f>IF(Invoice!CQH3=0,"",Invoice!CQH3)</f>
        <v/>
      </c>
      <c r="CQM5" s="87" t="str">
        <f>IF(Invoice!CQI3=0,"",Invoice!CQI3)</f>
        <v/>
      </c>
      <c r="CQN5" s="87" t="str">
        <f>IF(Invoice!CQJ3=0,"",Invoice!CQJ3)</f>
        <v/>
      </c>
      <c r="CQO5" s="87" t="str">
        <f>IF(Invoice!CQK3=0,"",Invoice!CQK3)</f>
        <v/>
      </c>
      <c r="CQP5" s="87" t="str">
        <f>IF(Invoice!CQL3=0,"",Invoice!CQL3)</f>
        <v/>
      </c>
      <c r="CQQ5" s="87" t="str">
        <f>IF(Invoice!CQM3=0,"",Invoice!CQM3)</f>
        <v/>
      </c>
      <c r="CQR5" s="87" t="str">
        <f>IF(Invoice!CQN3=0,"",Invoice!CQN3)</f>
        <v/>
      </c>
      <c r="CQS5" s="87" t="str">
        <f>IF(Invoice!CQO3=0,"",Invoice!CQO3)</f>
        <v/>
      </c>
      <c r="CQT5" s="87" t="str">
        <f>IF(Invoice!CQP3=0,"",Invoice!CQP3)</f>
        <v/>
      </c>
      <c r="CQU5" s="87" t="str">
        <f>IF(Invoice!CQQ3=0,"",Invoice!CQQ3)</f>
        <v/>
      </c>
      <c r="CQV5" s="87" t="str">
        <f>IF(Invoice!CQR3=0,"",Invoice!CQR3)</f>
        <v/>
      </c>
      <c r="CQW5" s="87" t="str">
        <f>IF(Invoice!CQS3=0,"",Invoice!CQS3)</f>
        <v/>
      </c>
      <c r="CQX5" s="87" t="str">
        <f>IF(Invoice!CQT3=0,"",Invoice!CQT3)</f>
        <v/>
      </c>
      <c r="CQY5" s="87" t="str">
        <f>IF(Invoice!CQU3=0,"",Invoice!CQU3)</f>
        <v/>
      </c>
      <c r="CQZ5" s="87" t="str">
        <f>IF(Invoice!CQV3=0,"",Invoice!CQV3)</f>
        <v/>
      </c>
      <c r="CRA5" s="87" t="str">
        <f>IF(Invoice!CQW3=0,"",Invoice!CQW3)</f>
        <v/>
      </c>
      <c r="CRB5" s="87" t="str">
        <f>IF(Invoice!CQX3=0,"",Invoice!CQX3)</f>
        <v/>
      </c>
      <c r="CRC5" s="87" t="str">
        <f>IF(Invoice!CQY3=0,"",Invoice!CQY3)</f>
        <v/>
      </c>
      <c r="CRD5" s="87" t="str">
        <f>IF(Invoice!CQZ3=0,"",Invoice!CQZ3)</f>
        <v/>
      </c>
      <c r="CRE5" s="87" t="str">
        <f>IF(Invoice!CRA3=0,"",Invoice!CRA3)</f>
        <v/>
      </c>
      <c r="CRF5" s="87" t="str">
        <f>IF(Invoice!CRB3=0,"",Invoice!CRB3)</f>
        <v/>
      </c>
      <c r="CRG5" s="87" t="str">
        <f>IF(Invoice!CRC3=0,"",Invoice!CRC3)</f>
        <v/>
      </c>
      <c r="CRH5" s="87" t="str">
        <f>IF(Invoice!CRD3=0,"",Invoice!CRD3)</f>
        <v/>
      </c>
      <c r="CRI5" s="87" t="str">
        <f>IF(Invoice!CRE3=0,"",Invoice!CRE3)</f>
        <v/>
      </c>
      <c r="CRJ5" s="87" t="str">
        <f>IF(Invoice!CRF3=0,"",Invoice!CRF3)</f>
        <v/>
      </c>
      <c r="CRK5" s="87" t="str">
        <f>IF(Invoice!CRG3=0,"",Invoice!CRG3)</f>
        <v/>
      </c>
      <c r="CRL5" s="87" t="str">
        <f>IF(Invoice!CRH3=0,"",Invoice!CRH3)</f>
        <v/>
      </c>
      <c r="CRM5" s="87" t="str">
        <f>IF(Invoice!CRI3=0,"",Invoice!CRI3)</f>
        <v/>
      </c>
      <c r="CRN5" s="87" t="str">
        <f>IF(Invoice!CRJ3=0,"",Invoice!CRJ3)</f>
        <v/>
      </c>
      <c r="CRO5" s="87" t="str">
        <f>IF(Invoice!CRK3=0,"",Invoice!CRK3)</f>
        <v/>
      </c>
      <c r="CRP5" s="87" t="str">
        <f>IF(Invoice!CRL3=0,"",Invoice!CRL3)</f>
        <v/>
      </c>
      <c r="CRQ5" s="87" t="str">
        <f>IF(Invoice!CRM3=0,"",Invoice!CRM3)</f>
        <v/>
      </c>
      <c r="CRR5" s="87" t="str">
        <f>IF(Invoice!CRN3=0,"",Invoice!CRN3)</f>
        <v/>
      </c>
      <c r="CRS5" s="87" t="str">
        <f>IF(Invoice!CRO3=0,"",Invoice!CRO3)</f>
        <v/>
      </c>
      <c r="CRT5" s="87" t="str">
        <f>IF(Invoice!CRP3=0,"",Invoice!CRP3)</f>
        <v/>
      </c>
      <c r="CRU5" s="87" t="str">
        <f>IF(Invoice!CRQ3=0,"",Invoice!CRQ3)</f>
        <v/>
      </c>
      <c r="CRV5" s="87" t="str">
        <f>IF(Invoice!CRR3=0,"",Invoice!CRR3)</f>
        <v/>
      </c>
      <c r="CRW5" s="87" t="str">
        <f>IF(Invoice!CRS3=0,"",Invoice!CRS3)</f>
        <v/>
      </c>
      <c r="CRX5" s="87" t="str">
        <f>IF(Invoice!CRT3=0,"",Invoice!CRT3)</f>
        <v/>
      </c>
      <c r="CRY5" s="87" t="str">
        <f>IF(Invoice!CRU3=0,"",Invoice!CRU3)</f>
        <v/>
      </c>
      <c r="CRZ5" s="87" t="str">
        <f>IF(Invoice!CRV3=0,"",Invoice!CRV3)</f>
        <v/>
      </c>
      <c r="CSA5" s="87" t="str">
        <f>IF(Invoice!CRW3=0,"",Invoice!CRW3)</f>
        <v/>
      </c>
      <c r="CSB5" s="87" t="str">
        <f>IF(Invoice!CRX3=0,"",Invoice!CRX3)</f>
        <v/>
      </c>
      <c r="CSC5" s="87" t="str">
        <f>IF(Invoice!CRY3=0,"",Invoice!CRY3)</f>
        <v/>
      </c>
      <c r="CSD5" s="87" t="str">
        <f>IF(Invoice!CRZ3=0,"",Invoice!CRZ3)</f>
        <v/>
      </c>
      <c r="CSE5" s="87" t="str">
        <f>IF(Invoice!CSA3=0,"",Invoice!CSA3)</f>
        <v/>
      </c>
      <c r="CSF5" s="87" t="str">
        <f>IF(Invoice!CSB3=0,"",Invoice!CSB3)</f>
        <v/>
      </c>
      <c r="CSG5" s="87" t="str">
        <f>IF(Invoice!CSC3=0,"",Invoice!CSC3)</f>
        <v/>
      </c>
      <c r="CSH5" s="87" t="str">
        <f>IF(Invoice!CSD3=0,"",Invoice!CSD3)</f>
        <v/>
      </c>
      <c r="CSI5" s="87" t="str">
        <f>IF(Invoice!CSE3=0,"",Invoice!CSE3)</f>
        <v/>
      </c>
      <c r="CSJ5" s="87" t="str">
        <f>IF(Invoice!CSF3=0,"",Invoice!CSF3)</f>
        <v/>
      </c>
      <c r="CSK5" s="87" t="str">
        <f>IF(Invoice!CSG3=0,"",Invoice!CSG3)</f>
        <v/>
      </c>
      <c r="CSL5" s="87" t="str">
        <f>IF(Invoice!CSH3=0,"",Invoice!CSH3)</f>
        <v/>
      </c>
      <c r="CSM5" s="87" t="str">
        <f>IF(Invoice!CSI3=0,"",Invoice!CSI3)</f>
        <v/>
      </c>
      <c r="CSN5" s="87" t="str">
        <f>IF(Invoice!CSJ3=0,"",Invoice!CSJ3)</f>
        <v/>
      </c>
      <c r="CSO5" s="87" t="str">
        <f>IF(Invoice!CSK3=0,"",Invoice!CSK3)</f>
        <v/>
      </c>
      <c r="CSP5" s="87" t="str">
        <f>IF(Invoice!CSL3=0,"",Invoice!CSL3)</f>
        <v/>
      </c>
      <c r="CSQ5" s="87" t="str">
        <f>IF(Invoice!CSM3=0,"",Invoice!CSM3)</f>
        <v/>
      </c>
      <c r="CSR5" s="87" t="str">
        <f>IF(Invoice!CSN3=0,"",Invoice!CSN3)</f>
        <v/>
      </c>
      <c r="CSS5" s="87" t="str">
        <f>IF(Invoice!CSO3=0,"",Invoice!CSO3)</f>
        <v/>
      </c>
      <c r="CST5" s="87" t="str">
        <f>IF(Invoice!CSP3=0,"",Invoice!CSP3)</f>
        <v/>
      </c>
      <c r="CSU5" s="87" t="str">
        <f>IF(Invoice!CSQ3=0,"",Invoice!CSQ3)</f>
        <v/>
      </c>
      <c r="CSV5" s="87" t="str">
        <f>IF(Invoice!CSR3=0,"",Invoice!CSR3)</f>
        <v/>
      </c>
      <c r="CSW5" s="87" t="str">
        <f>IF(Invoice!CSS3=0,"",Invoice!CSS3)</f>
        <v/>
      </c>
      <c r="CSX5" s="87" t="str">
        <f>IF(Invoice!CST3=0,"",Invoice!CST3)</f>
        <v/>
      </c>
      <c r="CSY5" s="87" t="str">
        <f>IF(Invoice!CSU3=0,"",Invoice!CSU3)</f>
        <v/>
      </c>
      <c r="CSZ5" s="87" t="str">
        <f>IF(Invoice!CSV3=0,"",Invoice!CSV3)</f>
        <v/>
      </c>
      <c r="CTA5" s="87" t="str">
        <f>IF(Invoice!CSW3=0,"",Invoice!CSW3)</f>
        <v/>
      </c>
      <c r="CTB5" s="87" t="str">
        <f>IF(Invoice!CSX3=0,"",Invoice!CSX3)</f>
        <v/>
      </c>
      <c r="CTC5" s="87" t="str">
        <f>IF(Invoice!CSY3=0,"",Invoice!CSY3)</f>
        <v/>
      </c>
      <c r="CTD5" s="87" t="str">
        <f>IF(Invoice!CSZ3=0,"",Invoice!CSZ3)</f>
        <v/>
      </c>
      <c r="CTE5" s="87" t="str">
        <f>IF(Invoice!CTA3=0,"",Invoice!CTA3)</f>
        <v/>
      </c>
      <c r="CTF5" s="87" t="str">
        <f>IF(Invoice!CTB3=0,"",Invoice!CTB3)</f>
        <v/>
      </c>
      <c r="CTG5" s="87" t="str">
        <f>IF(Invoice!CTC3=0,"",Invoice!CTC3)</f>
        <v/>
      </c>
      <c r="CTH5" s="87" t="str">
        <f>IF(Invoice!CTD3=0,"",Invoice!CTD3)</f>
        <v/>
      </c>
      <c r="CTI5" s="87" t="str">
        <f>IF(Invoice!CTE3=0,"",Invoice!CTE3)</f>
        <v/>
      </c>
      <c r="CTJ5" s="87" t="str">
        <f>IF(Invoice!CTF3=0,"",Invoice!CTF3)</f>
        <v/>
      </c>
      <c r="CTK5" s="87" t="str">
        <f>IF(Invoice!CTG3=0,"",Invoice!CTG3)</f>
        <v/>
      </c>
      <c r="CTL5" s="87" t="str">
        <f>IF(Invoice!CTH3=0,"",Invoice!CTH3)</f>
        <v/>
      </c>
      <c r="CTM5" s="87" t="str">
        <f>IF(Invoice!CTI3=0,"",Invoice!CTI3)</f>
        <v/>
      </c>
      <c r="CTN5" s="87" t="str">
        <f>IF(Invoice!CTJ3=0,"",Invoice!CTJ3)</f>
        <v/>
      </c>
      <c r="CTO5" s="87" t="str">
        <f>IF(Invoice!CTK3=0,"",Invoice!CTK3)</f>
        <v/>
      </c>
      <c r="CTP5" s="87" t="str">
        <f>IF(Invoice!CTL3=0,"",Invoice!CTL3)</f>
        <v/>
      </c>
      <c r="CTQ5" s="87" t="str">
        <f>IF(Invoice!CTM3=0,"",Invoice!CTM3)</f>
        <v/>
      </c>
      <c r="CTR5" s="87" t="str">
        <f>IF(Invoice!CTN3=0,"",Invoice!CTN3)</f>
        <v/>
      </c>
      <c r="CTS5" s="87" t="str">
        <f>IF(Invoice!CTO3=0,"",Invoice!CTO3)</f>
        <v/>
      </c>
      <c r="CTT5" s="87" t="str">
        <f>IF(Invoice!CTP3=0,"",Invoice!CTP3)</f>
        <v/>
      </c>
      <c r="CTU5" s="87" t="str">
        <f>IF(Invoice!CTQ3=0,"",Invoice!CTQ3)</f>
        <v/>
      </c>
      <c r="CTV5" s="87" t="str">
        <f>IF(Invoice!CTR3=0,"",Invoice!CTR3)</f>
        <v/>
      </c>
      <c r="CTW5" s="87" t="str">
        <f>IF(Invoice!CTS3=0,"",Invoice!CTS3)</f>
        <v/>
      </c>
      <c r="CTX5" s="87" t="str">
        <f>IF(Invoice!CTT3=0,"",Invoice!CTT3)</f>
        <v/>
      </c>
      <c r="CTY5" s="87" t="str">
        <f>IF(Invoice!CTU3=0,"",Invoice!CTU3)</f>
        <v/>
      </c>
      <c r="CTZ5" s="87" t="str">
        <f>IF(Invoice!CTV3=0,"",Invoice!CTV3)</f>
        <v/>
      </c>
      <c r="CUA5" s="87" t="str">
        <f>IF(Invoice!CTW3=0,"",Invoice!CTW3)</f>
        <v/>
      </c>
      <c r="CUB5" s="87" t="str">
        <f>IF(Invoice!CTX3=0,"",Invoice!CTX3)</f>
        <v/>
      </c>
      <c r="CUC5" s="87" t="str">
        <f>IF(Invoice!CTY3=0,"",Invoice!CTY3)</f>
        <v/>
      </c>
      <c r="CUD5" s="87" t="str">
        <f>IF(Invoice!CTZ3=0,"",Invoice!CTZ3)</f>
        <v/>
      </c>
      <c r="CUE5" s="87" t="str">
        <f>IF(Invoice!CUA3=0,"",Invoice!CUA3)</f>
        <v/>
      </c>
      <c r="CUF5" s="87" t="str">
        <f>IF(Invoice!CUB3=0,"",Invoice!CUB3)</f>
        <v/>
      </c>
      <c r="CUG5" s="87" t="str">
        <f>IF(Invoice!CUC3=0,"",Invoice!CUC3)</f>
        <v/>
      </c>
      <c r="CUH5" s="87" t="str">
        <f>IF(Invoice!CUD3=0,"",Invoice!CUD3)</f>
        <v/>
      </c>
      <c r="CUI5" s="87" t="str">
        <f>IF(Invoice!CUE3=0,"",Invoice!CUE3)</f>
        <v/>
      </c>
      <c r="CUJ5" s="87" t="str">
        <f>IF(Invoice!CUF3=0,"",Invoice!CUF3)</f>
        <v/>
      </c>
      <c r="CUK5" s="87" t="str">
        <f>IF(Invoice!CUG3=0,"",Invoice!CUG3)</f>
        <v/>
      </c>
      <c r="CUL5" s="87" t="str">
        <f>IF(Invoice!CUH3=0,"",Invoice!CUH3)</f>
        <v/>
      </c>
      <c r="CUM5" s="87" t="str">
        <f>IF(Invoice!CUI3=0,"",Invoice!CUI3)</f>
        <v/>
      </c>
      <c r="CUN5" s="87" t="str">
        <f>IF(Invoice!CUJ3=0,"",Invoice!CUJ3)</f>
        <v/>
      </c>
      <c r="CUO5" s="87" t="str">
        <f>IF(Invoice!CUK3=0,"",Invoice!CUK3)</f>
        <v/>
      </c>
      <c r="CUP5" s="87" t="str">
        <f>IF(Invoice!CUL3=0,"",Invoice!CUL3)</f>
        <v/>
      </c>
      <c r="CUQ5" s="87" t="str">
        <f>IF(Invoice!CUM3=0,"",Invoice!CUM3)</f>
        <v/>
      </c>
      <c r="CUR5" s="87" t="str">
        <f>IF(Invoice!CUN3=0,"",Invoice!CUN3)</f>
        <v/>
      </c>
      <c r="CUS5" s="87" t="str">
        <f>IF(Invoice!CUO3=0,"",Invoice!CUO3)</f>
        <v/>
      </c>
      <c r="CUT5" s="87" t="str">
        <f>IF(Invoice!CUP3=0,"",Invoice!CUP3)</f>
        <v/>
      </c>
      <c r="CUU5" s="87" t="str">
        <f>IF(Invoice!CUQ3=0,"",Invoice!CUQ3)</f>
        <v/>
      </c>
      <c r="CUV5" s="87" t="str">
        <f>IF(Invoice!CUR3=0,"",Invoice!CUR3)</f>
        <v/>
      </c>
      <c r="CUW5" s="87" t="str">
        <f>IF(Invoice!CUS3=0,"",Invoice!CUS3)</f>
        <v/>
      </c>
      <c r="CUX5" s="87" t="str">
        <f>IF(Invoice!CUT3=0,"",Invoice!CUT3)</f>
        <v/>
      </c>
      <c r="CUY5" s="87" t="str">
        <f>IF(Invoice!CUU3=0,"",Invoice!CUU3)</f>
        <v/>
      </c>
      <c r="CUZ5" s="87" t="str">
        <f>IF(Invoice!CUV3=0,"",Invoice!CUV3)</f>
        <v/>
      </c>
      <c r="CVA5" s="87" t="str">
        <f>IF(Invoice!CUW3=0,"",Invoice!CUW3)</f>
        <v/>
      </c>
      <c r="CVB5" s="87" t="str">
        <f>IF(Invoice!CUX3=0,"",Invoice!CUX3)</f>
        <v/>
      </c>
      <c r="CVC5" s="87" t="str">
        <f>IF(Invoice!CUY3=0,"",Invoice!CUY3)</f>
        <v/>
      </c>
      <c r="CVD5" s="87" t="str">
        <f>IF(Invoice!CUZ3=0,"",Invoice!CUZ3)</f>
        <v/>
      </c>
      <c r="CVE5" s="87" t="str">
        <f>IF(Invoice!CVA3=0,"",Invoice!CVA3)</f>
        <v/>
      </c>
      <c r="CVF5" s="87" t="str">
        <f>IF(Invoice!CVB3=0,"",Invoice!CVB3)</f>
        <v/>
      </c>
      <c r="CVG5" s="87" t="str">
        <f>IF(Invoice!CVC3=0,"",Invoice!CVC3)</f>
        <v/>
      </c>
      <c r="CVH5" s="87" t="str">
        <f>IF(Invoice!CVD3=0,"",Invoice!CVD3)</f>
        <v/>
      </c>
      <c r="CVI5" s="87" t="str">
        <f>IF(Invoice!CVE3=0,"",Invoice!CVE3)</f>
        <v/>
      </c>
      <c r="CVJ5" s="87" t="str">
        <f>IF(Invoice!CVF3=0,"",Invoice!CVF3)</f>
        <v/>
      </c>
      <c r="CVK5" s="87" t="str">
        <f>IF(Invoice!CVG3=0,"",Invoice!CVG3)</f>
        <v/>
      </c>
      <c r="CVL5" s="87" t="str">
        <f>IF(Invoice!CVH3=0,"",Invoice!CVH3)</f>
        <v/>
      </c>
      <c r="CVM5" s="87" t="str">
        <f>IF(Invoice!CVI3=0,"",Invoice!CVI3)</f>
        <v/>
      </c>
      <c r="CVN5" s="87" t="str">
        <f>IF(Invoice!CVJ3=0,"",Invoice!CVJ3)</f>
        <v/>
      </c>
      <c r="CVO5" s="87" t="str">
        <f>IF(Invoice!CVK3=0,"",Invoice!CVK3)</f>
        <v/>
      </c>
      <c r="CVP5" s="87" t="str">
        <f>IF(Invoice!CVL3=0,"",Invoice!CVL3)</f>
        <v/>
      </c>
      <c r="CVQ5" s="87" t="str">
        <f>IF(Invoice!CVM3=0,"",Invoice!CVM3)</f>
        <v/>
      </c>
      <c r="CVR5" s="87" t="str">
        <f>IF(Invoice!CVN3=0,"",Invoice!CVN3)</f>
        <v/>
      </c>
      <c r="CVS5" s="87" t="str">
        <f>IF(Invoice!CVO3=0,"",Invoice!CVO3)</f>
        <v/>
      </c>
      <c r="CVT5" s="87" t="str">
        <f>IF(Invoice!CVP3=0,"",Invoice!CVP3)</f>
        <v/>
      </c>
      <c r="CVU5" s="87" t="str">
        <f>IF(Invoice!CVQ3=0,"",Invoice!CVQ3)</f>
        <v/>
      </c>
      <c r="CVV5" s="87" t="str">
        <f>IF(Invoice!CVR3=0,"",Invoice!CVR3)</f>
        <v/>
      </c>
      <c r="CVW5" s="87" t="str">
        <f>IF(Invoice!CVS3=0,"",Invoice!CVS3)</f>
        <v/>
      </c>
      <c r="CVX5" s="87" t="str">
        <f>IF(Invoice!CVT3=0,"",Invoice!CVT3)</f>
        <v/>
      </c>
      <c r="CVY5" s="87" t="str">
        <f>IF(Invoice!CVU3=0,"",Invoice!CVU3)</f>
        <v/>
      </c>
      <c r="CVZ5" s="87" t="str">
        <f>IF(Invoice!CVV3=0,"",Invoice!CVV3)</f>
        <v/>
      </c>
      <c r="CWA5" s="87" t="str">
        <f>IF(Invoice!CVW3=0,"",Invoice!CVW3)</f>
        <v/>
      </c>
      <c r="CWB5" s="87" t="str">
        <f>IF(Invoice!CVX3=0,"",Invoice!CVX3)</f>
        <v/>
      </c>
      <c r="CWC5" s="87" t="str">
        <f>IF(Invoice!CVY3=0,"",Invoice!CVY3)</f>
        <v/>
      </c>
      <c r="CWD5" s="87" t="str">
        <f>IF(Invoice!CVZ3=0,"",Invoice!CVZ3)</f>
        <v/>
      </c>
      <c r="CWE5" s="87" t="str">
        <f>IF(Invoice!CWA3=0,"",Invoice!CWA3)</f>
        <v/>
      </c>
      <c r="CWF5" s="87" t="str">
        <f>IF(Invoice!CWB3=0,"",Invoice!CWB3)</f>
        <v/>
      </c>
      <c r="CWG5" s="87" t="str">
        <f>IF(Invoice!CWC3=0,"",Invoice!CWC3)</f>
        <v/>
      </c>
      <c r="CWH5" s="87" t="str">
        <f>IF(Invoice!CWD3=0,"",Invoice!CWD3)</f>
        <v/>
      </c>
      <c r="CWI5" s="87" t="str">
        <f>IF(Invoice!CWE3=0,"",Invoice!CWE3)</f>
        <v/>
      </c>
      <c r="CWJ5" s="87" t="str">
        <f>IF(Invoice!CWF3=0,"",Invoice!CWF3)</f>
        <v/>
      </c>
      <c r="CWK5" s="87" t="str">
        <f>IF(Invoice!CWG3=0,"",Invoice!CWG3)</f>
        <v/>
      </c>
      <c r="CWL5" s="87" t="str">
        <f>IF(Invoice!CWH3=0,"",Invoice!CWH3)</f>
        <v/>
      </c>
      <c r="CWM5" s="87" t="str">
        <f>IF(Invoice!CWI3=0,"",Invoice!CWI3)</f>
        <v/>
      </c>
      <c r="CWN5" s="87" t="str">
        <f>IF(Invoice!CWJ3=0,"",Invoice!CWJ3)</f>
        <v/>
      </c>
      <c r="CWO5" s="87" t="str">
        <f>IF(Invoice!CWK3=0,"",Invoice!CWK3)</f>
        <v/>
      </c>
      <c r="CWP5" s="87" t="str">
        <f>IF(Invoice!CWL3=0,"",Invoice!CWL3)</f>
        <v/>
      </c>
      <c r="CWQ5" s="87" t="str">
        <f>IF(Invoice!CWM3=0,"",Invoice!CWM3)</f>
        <v/>
      </c>
      <c r="CWR5" s="87" t="str">
        <f>IF(Invoice!CWN3=0,"",Invoice!CWN3)</f>
        <v/>
      </c>
      <c r="CWS5" s="87" t="str">
        <f>IF(Invoice!CWO3=0,"",Invoice!CWO3)</f>
        <v/>
      </c>
      <c r="CWT5" s="87" t="str">
        <f>IF(Invoice!CWP3=0,"",Invoice!CWP3)</f>
        <v/>
      </c>
      <c r="CWU5" s="87" t="str">
        <f>IF(Invoice!CWQ3=0,"",Invoice!CWQ3)</f>
        <v/>
      </c>
      <c r="CWV5" s="87" t="str">
        <f>IF(Invoice!CWR3=0,"",Invoice!CWR3)</f>
        <v/>
      </c>
      <c r="CWW5" s="87" t="str">
        <f>IF(Invoice!CWS3=0,"",Invoice!CWS3)</f>
        <v/>
      </c>
      <c r="CWX5" s="87" t="str">
        <f>IF(Invoice!CWT3=0,"",Invoice!CWT3)</f>
        <v/>
      </c>
      <c r="CWY5" s="87" t="str">
        <f>IF(Invoice!CWU3=0,"",Invoice!CWU3)</f>
        <v/>
      </c>
      <c r="CWZ5" s="87" t="str">
        <f>IF(Invoice!CWV3=0,"",Invoice!CWV3)</f>
        <v/>
      </c>
      <c r="CXA5" s="87" t="str">
        <f>IF(Invoice!CWW3=0,"",Invoice!CWW3)</f>
        <v/>
      </c>
      <c r="CXB5" s="87" t="str">
        <f>IF(Invoice!CWX3=0,"",Invoice!CWX3)</f>
        <v/>
      </c>
      <c r="CXC5" s="87" t="str">
        <f>IF(Invoice!CWY3=0,"",Invoice!CWY3)</f>
        <v/>
      </c>
      <c r="CXD5" s="87" t="str">
        <f>IF(Invoice!CWZ3=0,"",Invoice!CWZ3)</f>
        <v/>
      </c>
      <c r="CXE5" s="87" t="str">
        <f>IF(Invoice!CXA3=0,"",Invoice!CXA3)</f>
        <v/>
      </c>
      <c r="CXF5" s="87" t="str">
        <f>IF(Invoice!CXB3=0,"",Invoice!CXB3)</f>
        <v/>
      </c>
      <c r="CXG5" s="87" t="str">
        <f>IF(Invoice!CXC3=0,"",Invoice!CXC3)</f>
        <v/>
      </c>
      <c r="CXH5" s="87" t="str">
        <f>IF(Invoice!CXD3=0,"",Invoice!CXD3)</f>
        <v/>
      </c>
      <c r="CXI5" s="87" t="str">
        <f>IF(Invoice!CXE3=0,"",Invoice!CXE3)</f>
        <v/>
      </c>
      <c r="CXJ5" s="87" t="str">
        <f>IF(Invoice!CXF3=0,"",Invoice!CXF3)</f>
        <v/>
      </c>
      <c r="CXK5" s="87" t="str">
        <f>IF(Invoice!CXG3=0,"",Invoice!CXG3)</f>
        <v/>
      </c>
      <c r="CXL5" s="87" t="str">
        <f>IF(Invoice!CXH3=0,"",Invoice!CXH3)</f>
        <v/>
      </c>
      <c r="CXM5" s="87" t="str">
        <f>IF(Invoice!CXI3=0,"",Invoice!CXI3)</f>
        <v/>
      </c>
      <c r="CXN5" s="87" t="str">
        <f>IF(Invoice!CXJ3=0,"",Invoice!CXJ3)</f>
        <v/>
      </c>
      <c r="CXO5" s="87" t="str">
        <f>IF(Invoice!CXK3=0,"",Invoice!CXK3)</f>
        <v/>
      </c>
      <c r="CXP5" s="87" t="str">
        <f>IF(Invoice!CXL3=0,"",Invoice!CXL3)</f>
        <v/>
      </c>
      <c r="CXQ5" s="87" t="str">
        <f>IF(Invoice!CXM3=0,"",Invoice!CXM3)</f>
        <v/>
      </c>
      <c r="CXR5" s="87" t="str">
        <f>IF(Invoice!CXN3=0,"",Invoice!CXN3)</f>
        <v/>
      </c>
      <c r="CXS5" s="87" t="str">
        <f>IF(Invoice!CXO3=0,"",Invoice!CXO3)</f>
        <v/>
      </c>
      <c r="CXT5" s="87" t="str">
        <f>IF(Invoice!CXP3=0,"",Invoice!CXP3)</f>
        <v/>
      </c>
      <c r="CXU5" s="87" t="str">
        <f>IF(Invoice!CXQ3=0,"",Invoice!CXQ3)</f>
        <v/>
      </c>
      <c r="CXV5" s="87" t="str">
        <f>IF(Invoice!CXR3=0,"",Invoice!CXR3)</f>
        <v/>
      </c>
      <c r="CXW5" s="87" t="str">
        <f>IF(Invoice!CXS3=0,"",Invoice!CXS3)</f>
        <v/>
      </c>
      <c r="CXX5" s="87" t="str">
        <f>IF(Invoice!CXT3=0,"",Invoice!CXT3)</f>
        <v/>
      </c>
      <c r="CXY5" s="87" t="str">
        <f>IF(Invoice!CXU3=0,"",Invoice!CXU3)</f>
        <v/>
      </c>
      <c r="CXZ5" s="87" t="str">
        <f>IF(Invoice!CXV3=0,"",Invoice!CXV3)</f>
        <v/>
      </c>
      <c r="CYA5" s="87" t="str">
        <f>IF(Invoice!CXW3=0,"",Invoice!CXW3)</f>
        <v/>
      </c>
      <c r="CYB5" s="87" t="str">
        <f>IF(Invoice!CXX3=0,"",Invoice!CXX3)</f>
        <v/>
      </c>
      <c r="CYC5" s="87" t="str">
        <f>IF(Invoice!CXY3=0,"",Invoice!CXY3)</f>
        <v/>
      </c>
      <c r="CYD5" s="87" t="str">
        <f>IF(Invoice!CXZ3=0,"",Invoice!CXZ3)</f>
        <v/>
      </c>
      <c r="CYE5" s="87" t="str">
        <f>IF(Invoice!CYA3=0,"",Invoice!CYA3)</f>
        <v/>
      </c>
      <c r="CYF5" s="87" t="str">
        <f>IF(Invoice!CYB3=0,"",Invoice!CYB3)</f>
        <v/>
      </c>
      <c r="CYG5" s="87" t="str">
        <f>IF(Invoice!CYC3=0,"",Invoice!CYC3)</f>
        <v/>
      </c>
      <c r="CYH5" s="87" t="str">
        <f>IF(Invoice!CYD3=0,"",Invoice!CYD3)</f>
        <v/>
      </c>
      <c r="CYI5" s="87" t="str">
        <f>IF(Invoice!CYE3=0,"",Invoice!CYE3)</f>
        <v/>
      </c>
      <c r="CYJ5" s="87" t="str">
        <f>IF(Invoice!CYF3=0,"",Invoice!CYF3)</f>
        <v/>
      </c>
      <c r="CYK5" s="87" t="str">
        <f>IF(Invoice!CYG3=0,"",Invoice!CYG3)</f>
        <v/>
      </c>
      <c r="CYL5" s="87" t="str">
        <f>IF(Invoice!CYH3=0,"",Invoice!CYH3)</f>
        <v/>
      </c>
      <c r="CYM5" s="87" t="str">
        <f>IF(Invoice!CYI3=0,"",Invoice!CYI3)</f>
        <v/>
      </c>
      <c r="CYN5" s="87" t="str">
        <f>IF(Invoice!CYJ3=0,"",Invoice!CYJ3)</f>
        <v/>
      </c>
      <c r="CYO5" s="87" t="str">
        <f>IF(Invoice!CYK3=0,"",Invoice!CYK3)</f>
        <v/>
      </c>
      <c r="CYP5" s="87" t="str">
        <f>IF(Invoice!CYL3=0,"",Invoice!CYL3)</f>
        <v/>
      </c>
      <c r="CYQ5" s="87" t="str">
        <f>IF(Invoice!CYM3=0,"",Invoice!CYM3)</f>
        <v/>
      </c>
      <c r="CYR5" s="87" t="str">
        <f>IF(Invoice!CYN3=0,"",Invoice!CYN3)</f>
        <v/>
      </c>
      <c r="CYS5" s="87" t="str">
        <f>IF(Invoice!CYO3=0,"",Invoice!CYO3)</f>
        <v/>
      </c>
      <c r="CYT5" s="87" t="str">
        <f>IF(Invoice!CYP3=0,"",Invoice!CYP3)</f>
        <v/>
      </c>
      <c r="CYU5" s="87" t="str">
        <f>IF(Invoice!CYQ3=0,"",Invoice!CYQ3)</f>
        <v/>
      </c>
      <c r="CYV5" s="87" t="str">
        <f>IF(Invoice!CYR3=0,"",Invoice!CYR3)</f>
        <v/>
      </c>
      <c r="CYW5" s="87" t="str">
        <f>IF(Invoice!CYS3=0,"",Invoice!CYS3)</f>
        <v/>
      </c>
      <c r="CYX5" s="87" t="str">
        <f>IF(Invoice!CYT3=0,"",Invoice!CYT3)</f>
        <v/>
      </c>
      <c r="CYY5" s="87" t="str">
        <f>IF(Invoice!CYU3=0,"",Invoice!CYU3)</f>
        <v/>
      </c>
      <c r="CYZ5" s="87" t="str">
        <f>IF(Invoice!CYV3=0,"",Invoice!CYV3)</f>
        <v/>
      </c>
      <c r="CZA5" s="87" t="str">
        <f>IF(Invoice!CYW3=0,"",Invoice!CYW3)</f>
        <v/>
      </c>
      <c r="CZB5" s="87" t="str">
        <f>IF(Invoice!CYX3=0,"",Invoice!CYX3)</f>
        <v/>
      </c>
      <c r="CZC5" s="87" t="str">
        <f>IF(Invoice!CYY3=0,"",Invoice!CYY3)</f>
        <v/>
      </c>
      <c r="CZD5" s="87" t="str">
        <f>IF(Invoice!CYZ3=0,"",Invoice!CYZ3)</f>
        <v/>
      </c>
      <c r="CZE5" s="87" t="str">
        <f>IF(Invoice!CZA3=0,"",Invoice!CZA3)</f>
        <v/>
      </c>
      <c r="CZF5" s="87" t="str">
        <f>IF(Invoice!CZB3=0,"",Invoice!CZB3)</f>
        <v/>
      </c>
      <c r="CZG5" s="87" t="str">
        <f>IF(Invoice!CZC3=0,"",Invoice!CZC3)</f>
        <v/>
      </c>
      <c r="CZH5" s="87" t="str">
        <f>IF(Invoice!CZD3=0,"",Invoice!CZD3)</f>
        <v/>
      </c>
      <c r="CZI5" s="87" t="str">
        <f>IF(Invoice!CZE3=0,"",Invoice!CZE3)</f>
        <v/>
      </c>
      <c r="CZJ5" s="87" t="str">
        <f>IF(Invoice!CZF3=0,"",Invoice!CZF3)</f>
        <v/>
      </c>
      <c r="CZK5" s="87" t="str">
        <f>IF(Invoice!CZG3=0,"",Invoice!CZG3)</f>
        <v/>
      </c>
      <c r="CZL5" s="87" t="str">
        <f>IF(Invoice!CZH3=0,"",Invoice!CZH3)</f>
        <v/>
      </c>
      <c r="CZM5" s="87" t="str">
        <f>IF(Invoice!CZI3=0,"",Invoice!CZI3)</f>
        <v/>
      </c>
      <c r="CZN5" s="87" t="str">
        <f>IF(Invoice!CZJ3=0,"",Invoice!CZJ3)</f>
        <v/>
      </c>
      <c r="CZO5" s="87" t="str">
        <f>IF(Invoice!CZK3=0,"",Invoice!CZK3)</f>
        <v/>
      </c>
      <c r="CZP5" s="87" t="str">
        <f>IF(Invoice!CZL3=0,"",Invoice!CZL3)</f>
        <v/>
      </c>
      <c r="CZQ5" s="87" t="str">
        <f>IF(Invoice!CZM3=0,"",Invoice!CZM3)</f>
        <v/>
      </c>
      <c r="CZR5" s="87" t="str">
        <f>IF(Invoice!CZN3=0,"",Invoice!CZN3)</f>
        <v/>
      </c>
      <c r="CZS5" s="87" t="str">
        <f>IF(Invoice!CZO3=0,"",Invoice!CZO3)</f>
        <v/>
      </c>
      <c r="CZT5" s="87" t="str">
        <f>IF(Invoice!CZP3=0,"",Invoice!CZP3)</f>
        <v/>
      </c>
      <c r="CZU5" s="87" t="str">
        <f>IF(Invoice!CZQ3=0,"",Invoice!CZQ3)</f>
        <v/>
      </c>
      <c r="CZV5" s="87" t="str">
        <f>IF(Invoice!CZR3=0,"",Invoice!CZR3)</f>
        <v/>
      </c>
      <c r="CZW5" s="87" t="str">
        <f>IF(Invoice!CZS3=0,"",Invoice!CZS3)</f>
        <v/>
      </c>
      <c r="CZX5" s="87" t="str">
        <f>IF(Invoice!CZT3=0,"",Invoice!CZT3)</f>
        <v/>
      </c>
      <c r="CZY5" s="87" t="str">
        <f>IF(Invoice!CZU3=0,"",Invoice!CZU3)</f>
        <v/>
      </c>
      <c r="CZZ5" s="87" t="str">
        <f>IF(Invoice!CZV3=0,"",Invoice!CZV3)</f>
        <v/>
      </c>
      <c r="DAA5" s="87" t="str">
        <f>IF(Invoice!CZW3=0,"",Invoice!CZW3)</f>
        <v/>
      </c>
      <c r="DAB5" s="87" t="str">
        <f>IF(Invoice!CZX3=0,"",Invoice!CZX3)</f>
        <v/>
      </c>
      <c r="DAC5" s="87" t="str">
        <f>IF(Invoice!CZY3=0,"",Invoice!CZY3)</f>
        <v/>
      </c>
      <c r="DAD5" s="87" t="str">
        <f>IF(Invoice!CZZ3=0,"",Invoice!CZZ3)</f>
        <v/>
      </c>
      <c r="DAE5" s="87" t="str">
        <f>IF(Invoice!DAA3=0,"",Invoice!DAA3)</f>
        <v/>
      </c>
      <c r="DAF5" s="87" t="str">
        <f>IF(Invoice!DAB3=0,"",Invoice!DAB3)</f>
        <v/>
      </c>
      <c r="DAG5" s="87" t="str">
        <f>IF(Invoice!DAC3=0,"",Invoice!DAC3)</f>
        <v/>
      </c>
      <c r="DAH5" s="87" t="str">
        <f>IF(Invoice!DAD3=0,"",Invoice!DAD3)</f>
        <v/>
      </c>
      <c r="DAI5" s="87" t="str">
        <f>IF(Invoice!DAE3=0,"",Invoice!DAE3)</f>
        <v/>
      </c>
      <c r="DAJ5" s="87" t="str">
        <f>IF(Invoice!DAF3=0,"",Invoice!DAF3)</f>
        <v/>
      </c>
      <c r="DAK5" s="87" t="str">
        <f>IF(Invoice!DAG3=0,"",Invoice!DAG3)</f>
        <v/>
      </c>
      <c r="DAL5" s="87" t="str">
        <f>IF(Invoice!DAH3=0,"",Invoice!DAH3)</f>
        <v/>
      </c>
      <c r="DAM5" s="87" t="str">
        <f>IF(Invoice!DAI3=0,"",Invoice!DAI3)</f>
        <v/>
      </c>
      <c r="DAN5" s="87" t="str">
        <f>IF(Invoice!DAJ3=0,"",Invoice!DAJ3)</f>
        <v/>
      </c>
      <c r="DAO5" s="87" t="str">
        <f>IF(Invoice!DAK3=0,"",Invoice!DAK3)</f>
        <v/>
      </c>
      <c r="DAP5" s="87" t="str">
        <f>IF(Invoice!DAL3=0,"",Invoice!DAL3)</f>
        <v/>
      </c>
      <c r="DAQ5" s="87" t="str">
        <f>IF(Invoice!DAM3=0,"",Invoice!DAM3)</f>
        <v/>
      </c>
      <c r="DAR5" s="87" t="str">
        <f>IF(Invoice!DAN3=0,"",Invoice!DAN3)</f>
        <v/>
      </c>
      <c r="DAS5" s="87" t="str">
        <f>IF(Invoice!DAO3=0,"",Invoice!DAO3)</f>
        <v/>
      </c>
      <c r="DAT5" s="87" t="str">
        <f>IF(Invoice!DAP3=0,"",Invoice!DAP3)</f>
        <v/>
      </c>
      <c r="DAU5" s="87" t="str">
        <f>IF(Invoice!DAQ3=0,"",Invoice!DAQ3)</f>
        <v/>
      </c>
      <c r="DAV5" s="87" t="str">
        <f>IF(Invoice!DAR3=0,"",Invoice!DAR3)</f>
        <v/>
      </c>
      <c r="DAW5" s="87" t="str">
        <f>IF(Invoice!DAS3=0,"",Invoice!DAS3)</f>
        <v/>
      </c>
      <c r="DAX5" s="87" t="str">
        <f>IF(Invoice!DAT3=0,"",Invoice!DAT3)</f>
        <v/>
      </c>
      <c r="DAY5" s="87" t="str">
        <f>IF(Invoice!DAU3=0,"",Invoice!DAU3)</f>
        <v/>
      </c>
      <c r="DAZ5" s="87" t="str">
        <f>IF(Invoice!DAV3=0,"",Invoice!DAV3)</f>
        <v/>
      </c>
      <c r="DBA5" s="87" t="str">
        <f>IF(Invoice!DAW3=0,"",Invoice!DAW3)</f>
        <v/>
      </c>
      <c r="DBB5" s="87" t="str">
        <f>IF(Invoice!DAX3=0,"",Invoice!DAX3)</f>
        <v/>
      </c>
      <c r="DBC5" s="87" t="str">
        <f>IF(Invoice!DAY3=0,"",Invoice!DAY3)</f>
        <v/>
      </c>
      <c r="DBD5" s="87" t="str">
        <f>IF(Invoice!DAZ3=0,"",Invoice!DAZ3)</f>
        <v/>
      </c>
      <c r="DBE5" s="87" t="str">
        <f>IF(Invoice!DBA3=0,"",Invoice!DBA3)</f>
        <v/>
      </c>
      <c r="DBF5" s="87" t="str">
        <f>IF(Invoice!DBB3=0,"",Invoice!DBB3)</f>
        <v/>
      </c>
      <c r="DBG5" s="87" t="str">
        <f>IF(Invoice!DBC3=0,"",Invoice!DBC3)</f>
        <v/>
      </c>
      <c r="DBH5" s="87" t="str">
        <f>IF(Invoice!DBD3=0,"",Invoice!DBD3)</f>
        <v/>
      </c>
      <c r="DBI5" s="87" t="str">
        <f>IF(Invoice!DBE3=0,"",Invoice!DBE3)</f>
        <v/>
      </c>
      <c r="DBJ5" s="87" t="str">
        <f>IF(Invoice!DBF3=0,"",Invoice!DBF3)</f>
        <v/>
      </c>
      <c r="DBK5" s="87" t="str">
        <f>IF(Invoice!DBG3=0,"",Invoice!DBG3)</f>
        <v/>
      </c>
      <c r="DBL5" s="87" t="str">
        <f>IF(Invoice!DBH3=0,"",Invoice!DBH3)</f>
        <v/>
      </c>
      <c r="DBM5" s="87" t="str">
        <f>IF(Invoice!DBI3=0,"",Invoice!DBI3)</f>
        <v/>
      </c>
      <c r="DBN5" s="87" t="str">
        <f>IF(Invoice!DBJ3=0,"",Invoice!DBJ3)</f>
        <v/>
      </c>
      <c r="DBO5" s="87" t="str">
        <f>IF(Invoice!DBK3=0,"",Invoice!DBK3)</f>
        <v/>
      </c>
      <c r="DBP5" s="87" t="str">
        <f>IF(Invoice!DBL3=0,"",Invoice!DBL3)</f>
        <v/>
      </c>
      <c r="DBQ5" s="87" t="str">
        <f>IF(Invoice!DBM3=0,"",Invoice!DBM3)</f>
        <v/>
      </c>
      <c r="DBR5" s="87" t="str">
        <f>IF(Invoice!DBN3=0,"",Invoice!DBN3)</f>
        <v/>
      </c>
      <c r="DBS5" s="87" t="str">
        <f>IF(Invoice!DBO3=0,"",Invoice!DBO3)</f>
        <v/>
      </c>
      <c r="DBT5" s="87" t="str">
        <f>IF(Invoice!DBP3=0,"",Invoice!DBP3)</f>
        <v/>
      </c>
      <c r="DBU5" s="87" t="str">
        <f>IF(Invoice!DBQ3=0,"",Invoice!DBQ3)</f>
        <v/>
      </c>
      <c r="DBV5" s="87" t="str">
        <f>IF(Invoice!DBR3=0,"",Invoice!DBR3)</f>
        <v/>
      </c>
      <c r="DBW5" s="87" t="str">
        <f>IF(Invoice!DBS3=0,"",Invoice!DBS3)</f>
        <v/>
      </c>
      <c r="DBX5" s="87" t="str">
        <f>IF(Invoice!DBT3=0,"",Invoice!DBT3)</f>
        <v/>
      </c>
      <c r="DBY5" s="87" t="str">
        <f>IF(Invoice!DBU3=0,"",Invoice!DBU3)</f>
        <v/>
      </c>
      <c r="DBZ5" s="87" t="str">
        <f>IF(Invoice!DBV3=0,"",Invoice!DBV3)</f>
        <v/>
      </c>
      <c r="DCA5" s="87" t="str">
        <f>IF(Invoice!DBW3=0,"",Invoice!DBW3)</f>
        <v/>
      </c>
      <c r="DCB5" s="87" t="str">
        <f>IF(Invoice!DBX3=0,"",Invoice!DBX3)</f>
        <v/>
      </c>
      <c r="DCC5" s="87" t="str">
        <f>IF(Invoice!DBY3=0,"",Invoice!DBY3)</f>
        <v/>
      </c>
      <c r="DCD5" s="87" t="str">
        <f>IF(Invoice!DBZ3=0,"",Invoice!DBZ3)</f>
        <v/>
      </c>
      <c r="DCE5" s="87" t="str">
        <f>IF(Invoice!DCA3=0,"",Invoice!DCA3)</f>
        <v/>
      </c>
      <c r="DCF5" s="87" t="str">
        <f>IF(Invoice!DCB3=0,"",Invoice!DCB3)</f>
        <v/>
      </c>
      <c r="DCG5" s="87" t="str">
        <f>IF(Invoice!DCC3=0,"",Invoice!DCC3)</f>
        <v/>
      </c>
      <c r="DCH5" s="87" t="str">
        <f>IF(Invoice!DCD3=0,"",Invoice!DCD3)</f>
        <v/>
      </c>
      <c r="DCI5" s="87" t="str">
        <f>IF(Invoice!DCE3=0,"",Invoice!DCE3)</f>
        <v/>
      </c>
      <c r="DCJ5" s="87" t="str">
        <f>IF(Invoice!DCF3=0,"",Invoice!DCF3)</f>
        <v/>
      </c>
      <c r="DCK5" s="87" t="str">
        <f>IF(Invoice!DCG3=0,"",Invoice!DCG3)</f>
        <v/>
      </c>
      <c r="DCL5" s="87" t="str">
        <f>IF(Invoice!DCH3=0,"",Invoice!DCH3)</f>
        <v/>
      </c>
      <c r="DCM5" s="87" t="str">
        <f>IF(Invoice!DCI3=0,"",Invoice!DCI3)</f>
        <v/>
      </c>
      <c r="DCN5" s="87" t="str">
        <f>IF(Invoice!DCJ3=0,"",Invoice!DCJ3)</f>
        <v/>
      </c>
      <c r="DCO5" s="87" t="str">
        <f>IF(Invoice!DCK3=0,"",Invoice!DCK3)</f>
        <v/>
      </c>
      <c r="DCP5" s="87" t="str">
        <f>IF(Invoice!DCL3=0,"",Invoice!DCL3)</f>
        <v/>
      </c>
      <c r="DCQ5" s="87" t="str">
        <f>IF(Invoice!DCM3=0,"",Invoice!DCM3)</f>
        <v/>
      </c>
      <c r="DCR5" s="87" t="str">
        <f>IF(Invoice!DCN3=0,"",Invoice!DCN3)</f>
        <v/>
      </c>
      <c r="DCS5" s="87" t="str">
        <f>IF(Invoice!DCO3=0,"",Invoice!DCO3)</f>
        <v/>
      </c>
      <c r="DCT5" s="87" t="str">
        <f>IF(Invoice!DCP3=0,"",Invoice!DCP3)</f>
        <v/>
      </c>
      <c r="DCU5" s="87" t="str">
        <f>IF(Invoice!DCQ3=0,"",Invoice!DCQ3)</f>
        <v/>
      </c>
      <c r="DCV5" s="87" t="str">
        <f>IF(Invoice!DCR3=0,"",Invoice!DCR3)</f>
        <v/>
      </c>
      <c r="DCW5" s="87" t="str">
        <f>IF(Invoice!DCS3=0,"",Invoice!DCS3)</f>
        <v/>
      </c>
      <c r="DCX5" s="87" t="str">
        <f>IF(Invoice!DCT3=0,"",Invoice!DCT3)</f>
        <v/>
      </c>
      <c r="DCY5" s="87" t="str">
        <f>IF(Invoice!DCU3=0,"",Invoice!DCU3)</f>
        <v/>
      </c>
      <c r="DCZ5" s="87" t="str">
        <f>IF(Invoice!DCV3=0,"",Invoice!DCV3)</f>
        <v/>
      </c>
      <c r="DDA5" s="87" t="str">
        <f>IF(Invoice!DCW3=0,"",Invoice!DCW3)</f>
        <v/>
      </c>
      <c r="DDB5" s="87" t="str">
        <f>IF(Invoice!DCX3=0,"",Invoice!DCX3)</f>
        <v/>
      </c>
      <c r="DDC5" s="87" t="str">
        <f>IF(Invoice!DCY3=0,"",Invoice!DCY3)</f>
        <v/>
      </c>
      <c r="DDD5" s="87" t="str">
        <f>IF(Invoice!DCZ3=0,"",Invoice!DCZ3)</f>
        <v/>
      </c>
      <c r="DDE5" s="87" t="str">
        <f>IF(Invoice!DDA3=0,"",Invoice!DDA3)</f>
        <v/>
      </c>
      <c r="DDF5" s="87" t="str">
        <f>IF(Invoice!DDB3=0,"",Invoice!DDB3)</f>
        <v/>
      </c>
      <c r="DDG5" s="87" t="str">
        <f>IF(Invoice!DDC3=0,"",Invoice!DDC3)</f>
        <v/>
      </c>
      <c r="DDH5" s="87" t="str">
        <f>IF(Invoice!DDD3=0,"",Invoice!DDD3)</f>
        <v/>
      </c>
      <c r="DDI5" s="87" t="str">
        <f>IF(Invoice!DDE3=0,"",Invoice!DDE3)</f>
        <v/>
      </c>
      <c r="DDJ5" s="87" t="str">
        <f>IF(Invoice!DDF3=0,"",Invoice!DDF3)</f>
        <v/>
      </c>
      <c r="DDK5" s="87" t="str">
        <f>IF(Invoice!DDG3=0,"",Invoice!DDG3)</f>
        <v/>
      </c>
      <c r="DDL5" s="87" t="str">
        <f>IF(Invoice!DDH3=0,"",Invoice!DDH3)</f>
        <v/>
      </c>
      <c r="DDM5" s="87" t="str">
        <f>IF(Invoice!DDI3=0,"",Invoice!DDI3)</f>
        <v/>
      </c>
      <c r="DDN5" s="87" t="str">
        <f>IF(Invoice!DDJ3=0,"",Invoice!DDJ3)</f>
        <v/>
      </c>
      <c r="DDO5" s="87" t="str">
        <f>IF(Invoice!DDK3=0,"",Invoice!DDK3)</f>
        <v/>
      </c>
      <c r="DDP5" s="87" t="str">
        <f>IF(Invoice!DDL3=0,"",Invoice!DDL3)</f>
        <v/>
      </c>
      <c r="DDQ5" s="87" t="str">
        <f>IF(Invoice!DDM3=0,"",Invoice!DDM3)</f>
        <v/>
      </c>
      <c r="DDR5" s="87" t="str">
        <f>IF(Invoice!DDN3=0,"",Invoice!DDN3)</f>
        <v/>
      </c>
      <c r="DDS5" s="87" t="str">
        <f>IF(Invoice!DDO3=0,"",Invoice!DDO3)</f>
        <v/>
      </c>
      <c r="DDT5" s="87" t="str">
        <f>IF(Invoice!DDP3=0,"",Invoice!DDP3)</f>
        <v/>
      </c>
      <c r="DDU5" s="87" t="str">
        <f>IF(Invoice!DDQ3=0,"",Invoice!DDQ3)</f>
        <v/>
      </c>
      <c r="DDV5" s="87" t="str">
        <f>IF(Invoice!DDR3=0,"",Invoice!DDR3)</f>
        <v/>
      </c>
      <c r="DDW5" s="87" t="str">
        <f>IF(Invoice!DDS3=0,"",Invoice!DDS3)</f>
        <v/>
      </c>
      <c r="DDX5" s="87" t="str">
        <f>IF(Invoice!DDT3=0,"",Invoice!DDT3)</f>
        <v/>
      </c>
      <c r="DDY5" s="87" t="str">
        <f>IF(Invoice!DDU3=0,"",Invoice!DDU3)</f>
        <v/>
      </c>
      <c r="DDZ5" s="87" t="str">
        <f>IF(Invoice!DDV3=0,"",Invoice!DDV3)</f>
        <v/>
      </c>
      <c r="DEA5" s="87" t="str">
        <f>IF(Invoice!DDW3=0,"",Invoice!DDW3)</f>
        <v/>
      </c>
      <c r="DEB5" s="87" t="str">
        <f>IF(Invoice!DDX3=0,"",Invoice!DDX3)</f>
        <v/>
      </c>
      <c r="DEC5" s="87" t="str">
        <f>IF(Invoice!DDY3=0,"",Invoice!DDY3)</f>
        <v/>
      </c>
      <c r="DED5" s="87" t="str">
        <f>IF(Invoice!DDZ3=0,"",Invoice!DDZ3)</f>
        <v/>
      </c>
      <c r="DEE5" s="87" t="str">
        <f>IF(Invoice!DEA3=0,"",Invoice!DEA3)</f>
        <v/>
      </c>
      <c r="DEF5" s="87" t="str">
        <f>IF(Invoice!DEB3=0,"",Invoice!DEB3)</f>
        <v/>
      </c>
      <c r="DEG5" s="87" t="str">
        <f>IF(Invoice!DEC3=0,"",Invoice!DEC3)</f>
        <v/>
      </c>
      <c r="DEH5" s="87" t="str">
        <f>IF(Invoice!DED3=0,"",Invoice!DED3)</f>
        <v/>
      </c>
      <c r="DEI5" s="87" t="str">
        <f>IF(Invoice!DEE3=0,"",Invoice!DEE3)</f>
        <v/>
      </c>
      <c r="DEJ5" s="87" t="str">
        <f>IF(Invoice!DEF3=0,"",Invoice!DEF3)</f>
        <v/>
      </c>
      <c r="DEK5" s="87" t="str">
        <f>IF(Invoice!DEG3=0,"",Invoice!DEG3)</f>
        <v/>
      </c>
      <c r="DEL5" s="87" t="str">
        <f>IF(Invoice!DEH3=0,"",Invoice!DEH3)</f>
        <v/>
      </c>
      <c r="DEM5" s="87" t="str">
        <f>IF(Invoice!DEI3=0,"",Invoice!DEI3)</f>
        <v/>
      </c>
      <c r="DEN5" s="87" t="str">
        <f>IF(Invoice!DEJ3=0,"",Invoice!DEJ3)</f>
        <v/>
      </c>
      <c r="DEO5" s="87" t="str">
        <f>IF(Invoice!DEK3=0,"",Invoice!DEK3)</f>
        <v/>
      </c>
      <c r="DEP5" s="87" t="str">
        <f>IF(Invoice!DEL3=0,"",Invoice!DEL3)</f>
        <v/>
      </c>
      <c r="DEQ5" s="87" t="str">
        <f>IF(Invoice!DEM3=0,"",Invoice!DEM3)</f>
        <v/>
      </c>
      <c r="DER5" s="87" t="str">
        <f>IF(Invoice!DEN3=0,"",Invoice!DEN3)</f>
        <v/>
      </c>
      <c r="DES5" s="87" t="str">
        <f>IF(Invoice!DEO3=0,"",Invoice!DEO3)</f>
        <v/>
      </c>
      <c r="DET5" s="87" t="str">
        <f>IF(Invoice!DEP3=0,"",Invoice!DEP3)</f>
        <v/>
      </c>
      <c r="DEU5" s="87" t="str">
        <f>IF(Invoice!DEQ3=0,"",Invoice!DEQ3)</f>
        <v/>
      </c>
      <c r="DEV5" s="87" t="str">
        <f>IF(Invoice!DER3=0,"",Invoice!DER3)</f>
        <v/>
      </c>
      <c r="DEW5" s="87" t="str">
        <f>IF(Invoice!DES3=0,"",Invoice!DES3)</f>
        <v/>
      </c>
      <c r="DEX5" s="87" t="str">
        <f>IF(Invoice!DET3=0,"",Invoice!DET3)</f>
        <v/>
      </c>
      <c r="DEY5" s="87" t="str">
        <f>IF(Invoice!DEU3=0,"",Invoice!DEU3)</f>
        <v/>
      </c>
      <c r="DEZ5" s="87" t="str">
        <f>IF(Invoice!DEV3=0,"",Invoice!DEV3)</f>
        <v/>
      </c>
      <c r="DFA5" s="87" t="str">
        <f>IF(Invoice!DEW3=0,"",Invoice!DEW3)</f>
        <v/>
      </c>
      <c r="DFB5" s="87" t="str">
        <f>IF(Invoice!DEX3=0,"",Invoice!DEX3)</f>
        <v/>
      </c>
      <c r="DFC5" s="87" t="str">
        <f>IF(Invoice!DEY3=0,"",Invoice!DEY3)</f>
        <v/>
      </c>
      <c r="DFD5" s="87" t="str">
        <f>IF(Invoice!DEZ3=0,"",Invoice!DEZ3)</f>
        <v/>
      </c>
      <c r="DFE5" s="87" t="str">
        <f>IF(Invoice!DFA3=0,"",Invoice!DFA3)</f>
        <v/>
      </c>
      <c r="DFF5" s="87" t="str">
        <f>IF(Invoice!DFB3=0,"",Invoice!DFB3)</f>
        <v/>
      </c>
      <c r="DFG5" s="87" t="str">
        <f>IF(Invoice!DFC3=0,"",Invoice!DFC3)</f>
        <v/>
      </c>
      <c r="DFH5" s="87" t="str">
        <f>IF(Invoice!DFD3=0,"",Invoice!DFD3)</f>
        <v/>
      </c>
      <c r="DFI5" s="87" t="str">
        <f>IF(Invoice!DFE3=0,"",Invoice!DFE3)</f>
        <v/>
      </c>
      <c r="DFJ5" s="87" t="str">
        <f>IF(Invoice!DFF3=0,"",Invoice!DFF3)</f>
        <v/>
      </c>
      <c r="DFK5" s="87" t="str">
        <f>IF(Invoice!DFG3=0,"",Invoice!DFG3)</f>
        <v/>
      </c>
      <c r="DFL5" s="87" t="str">
        <f>IF(Invoice!DFH3=0,"",Invoice!DFH3)</f>
        <v/>
      </c>
      <c r="DFM5" s="87" t="str">
        <f>IF(Invoice!DFI3=0,"",Invoice!DFI3)</f>
        <v/>
      </c>
      <c r="DFN5" s="87" t="str">
        <f>IF(Invoice!DFJ3=0,"",Invoice!DFJ3)</f>
        <v/>
      </c>
      <c r="DFO5" s="87" t="str">
        <f>IF(Invoice!DFK3=0,"",Invoice!DFK3)</f>
        <v/>
      </c>
      <c r="DFP5" s="87" t="str">
        <f>IF(Invoice!DFL3=0,"",Invoice!DFL3)</f>
        <v/>
      </c>
      <c r="DFQ5" s="87" t="str">
        <f>IF(Invoice!DFM3=0,"",Invoice!DFM3)</f>
        <v/>
      </c>
      <c r="DFR5" s="87" t="str">
        <f>IF(Invoice!DFN3=0,"",Invoice!DFN3)</f>
        <v/>
      </c>
      <c r="DFS5" s="87" t="str">
        <f>IF(Invoice!DFO3=0,"",Invoice!DFO3)</f>
        <v/>
      </c>
      <c r="DFT5" s="87" t="str">
        <f>IF(Invoice!DFP3=0,"",Invoice!DFP3)</f>
        <v/>
      </c>
      <c r="DFU5" s="87" t="str">
        <f>IF(Invoice!DFQ3=0,"",Invoice!DFQ3)</f>
        <v/>
      </c>
      <c r="DFV5" s="87" t="str">
        <f>IF(Invoice!DFR3=0,"",Invoice!DFR3)</f>
        <v/>
      </c>
      <c r="DFW5" s="87" t="str">
        <f>IF(Invoice!DFS3=0,"",Invoice!DFS3)</f>
        <v/>
      </c>
      <c r="DFX5" s="87" t="str">
        <f>IF(Invoice!DFT3=0,"",Invoice!DFT3)</f>
        <v/>
      </c>
      <c r="DFY5" s="87" t="str">
        <f>IF(Invoice!DFU3=0,"",Invoice!DFU3)</f>
        <v/>
      </c>
      <c r="DFZ5" s="87" t="str">
        <f>IF(Invoice!DFV3=0,"",Invoice!DFV3)</f>
        <v/>
      </c>
      <c r="DGA5" s="87" t="str">
        <f>IF(Invoice!DFW3=0,"",Invoice!DFW3)</f>
        <v/>
      </c>
      <c r="DGB5" s="87" t="str">
        <f>IF(Invoice!DFX3=0,"",Invoice!DFX3)</f>
        <v/>
      </c>
      <c r="DGC5" s="87" t="str">
        <f>IF(Invoice!DFY3=0,"",Invoice!DFY3)</f>
        <v/>
      </c>
      <c r="DGD5" s="87" t="str">
        <f>IF(Invoice!DFZ3=0,"",Invoice!DFZ3)</f>
        <v/>
      </c>
      <c r="DGE5" s="87" t="str">
        <f>IF(Invoice!DGA3=0,"",Invoice!DGA3)</f>
        <v/>
      </c>
      <c r="DGF5" s="87" t="str">
        <f>IF(Invoice!DGB3=0,"",Invoice!DGB3)</f>
        <v/>
      </c>
      <c r="DGG5" s="87" t="str">
        <f>IF(Invoice!DGC3=0,"",Invoice!DGC3)</f>
        <v/>
      </c>
      <c r="DGH5" s="87" t="str">
        <f>IF(Invoice!DGD3=0,"",Invoice!DGD3)</f>
        <v/>
      </c>
      <c r="DGI5" s="87" t="str">
        <f>IF(Invoice!DGE3=0,"",Invoice!DGE3)</f>
        <v/>
      </c>
      <c r="DGJ5" s="87" t="str">
        <f>IF(Invoice!DGF3=0,"",Invoice!DGF3)</f>
        <v/>
      </c>
      <c r="DGK5" s="87" t="str">
        <f>IF(Invoice!DGG3=0,"",Invoice!DGG3)</f>
        <v/>
      </c>
      <c r="DGL5" s="87" t="str">
        <f>IF(Invoice!DGH3=0,"",Invoice!DGH3)</f>
        <v/>
      </c>
      <c r="DGM5" s="87" t="str">
        <f>IF(Invoice!DGI3=0,"",Invoice!DGI3)</f>
        <v/>
      </c>
      <c r="DGN5" s="87" t="str">
        <f>IF(Invoice!DGJ3=0,"",Invoice!DGJ3)</f>
        <v/>
      </c>
      <c r="DGO5" s="87" t="str">
        <f>IF(Invoice!DGK3=0,"",Invoice!DGK3)</f>
        <v/>
      </c>
      <c r="DGP5" s="87" t="str">
        <f>IF(Invoice!DGL3=0,"",Invoice!DGL3)</f>
        <v/>
      </c>
      <c r="DGQ5" s="87" t="str">
        <f>IF(Invoice!DGM3=0,"",Invoice!DGM3)</f>
        <v/>
      </c>
      <c r="DGR5" s="87" t="str">
        <f>IF(Invoice!DGN3=0,"",Invoice!DGN3)</f>
        <v/>
      </c>
      <c r="DGS5" s="87" t="str">
        <f>IF(Invoice!DGO3=0,"",Invoice!DGO3)</f>
        <v/>
      </c>
      <c r="DGT5" s="87" t="str">
        <f>IF(Invoice!DGP3=0,"",Invoice!DGP3)</f>
        <v/>
      </c>
      <c r="DGU5" s="87" t="str">
        <f>IF(Invoice!DGQ3=0,"",Invoice!DGQ3)</f>
        <v/>
      </c>
      <c r="DGV5" s="87" t="str">
        <f>IF(Invoice!DGR3=0,"",Invoice!DGR3)</f>
        <v/>
      </c>
      <c r="DGW5" s="87" t="str">
        <f>IF(Invoice!DGS3=0,"",Invoice!DGS3)</f>
        <v/>
      </c>
      <c r="DGX5" s="87" t="str">
        <f>IF(Invoice!DGT3=0,"",Invoice!DGT3)</f>
        <v/>
      </c>
      <c r="DGY5" s="87" t="str">
        <f>IF(Invoice!DGU3=0,"",Invoice!DGU3)</f>
        <v/>
      </c>
      <c r="DGZ5" s="87" t="str">
        <f>IF(Invoice!DGV3=0,"",Invoice!DGV3)</f>
        <v/>
      </c>
      <c r="DHA5" s="87" t="str">
        <f>IF(Invoice!DGW3=0,"",Invoice!DGW3)</f>
        <v/>
      </c>
      <c r="DHB5" s="87" t="str">
        <f>IF(Invoice!DGX3=0,"",Invoice!DGX3)</f>
        <v/>
      </c>
      <c r="DHC5" s="87" t="str">
        <f>IF(Invoice!DGY3=0,"",Invoice!DGY3)</f>
        <v/>
      </c>
      <c r="DHD5" s="87" t="str">
        <f>IF(Invoice!DGZ3=0,"",Invoice!DGZ3)</f>
        <v/>
      </c>
      <c r="DHE5" s="87" t="str">
        <f>IF(Invoice!DHA3=0,"",Invoice!DHA3)</f>
        <v/>
      </c>
      <c r="DHF5" s="87" t="str">
        <f>IF(Invoice!DHB3=0,"",Invoice!DHB3)</f>
        <v/>
      </c>
      <c r="DHG5" s="87" t="str">
        <f>IF(Invoice!DHC3=0,"",Invoice!DHC3)</f>
        <v/>
      </c>
      <c r="DHH5" s="87" t="str">
        <f>IF(Invoice!DHD3=0,"",Invoice!DHD3)</f>
        <v/>
      </c>
      <c r="DHI5" s="87" t="str">
        <f>IF(Invoice!DHE3=0,"",Invoice!DHE3)</f>
        <v/>
      </c>
      <c r="DHJ5" s="87" t="str">
        <f>IF(Invoice!DHF3=0,"",Invoice!DHF3)</f>
        <v/>
      </c>
      <c r="DHK5" s="87" t="str">
        <f>IF(Invoice!DHG3=0,"",Invoice!DHG3)</f>
        <v/>
      </c>
      <c r="DHL5" s="87" t="str">
        <f>IF(Invoice!DHH3=0,"",Invoice!DHH3)</f>
        <v/>
      </c>
      <c r="DHM5" s="87" t="str">
        <f>IF(Invoice!DHI3=0,"",Invoice!DHI3)</f>
        <v/>
      </c>
      <c r="DHN5" s="87" t="str">
        <f>IF(Invoice!DHJ3=0,"",Invoice!DHJ3)</f>
        <v/>
      </c>
      <c r="DHO5" s="87" t="str">
        <f>IF(Invoice!DHK3=0,"",Invoice!DHK3)</f>
        <v/>
      </c>
      <c r="DHP5" s="87" t="str">
        <f>IF(Invoice!DHL3=0,"",Invoice!DHL3)</f>
        <v/>
      </c>
      <c r="DHQ5" s="87" t="str">
        <f>IF(Invoice!DHM3=0,"",Invoice!DHM3)</f>
        <v/>
      </c>
      <c r="DHR5" s="87" t="str">
        <f>IF(Invoice!DHN3=0,"",Invoice!DHN3)</f>
        <v/>
      </c>
      <c r="DHS5" s="87" t="str">
        <f>IF(Invoice!DHO3=0,"",Invoice!DHO3)</f>
        <v/>
      </c>
      <c r="DHT5" s="87" t="str">
        <f>IF(Invoice!DHP3=0,"",Invoice!DHP3)</f>
        <v/>
      </c>
      <c r="DHU5" s="87" t="str">
        <f>IF(Invoice!DHQ3=0,"",Invoice!DHQ3)</f>
        <v/>
      </c>
      <c r="DHV5" s="87" t="str">
        <f>IF(Invoice!DHR3=0,"",Invoice!DHR3)</f>
        <v/>
      </c>
      <c r="DHW5" s="87" t="str">
        <f>IF(Invoice!DHS3=0,"",Invoice!DHS3)</f>
        <v/>
      </c>
      <c r="DHX5" s="87" t="str">
        <f>IF(Invoice!DHT3=0,"",Invoice!DHT3)</f>
        <v/>
      </c>
      <c r="DHY5" s="87" t="str">
        <f>IF(Invoice!DHU3=0,"",Invoice!DHU3)</f>
        <v/>
      </c>
      <c r="DHZ5" s="87" t="str">
        <f>IF(Invoice!DHV3=0,"",Invoice!DHV3)</f>
        <v/>
      </c>
      <c r="DIA5" s="87" t="str">
        <f>IF(Invoice!DHW3=0,"",Invoice!DHW3)</f>
        <v/>
      </c>
      <c r="DIB5" s="87" t="str">
        <f>IF(Invoice!DHX3=0,"",Invoice!DHX3)</f>
        <v/>
      </c>
      <c r="DIC5" s="87" t="str">
        <f>IF(Invoice!DHY3=0,"",Invoice!DHY3)</f>
        <v/>
      </c>
      <c r="DID5" s="87" t="str">
        <f>IF(Invoice!DHZ3=0,"",Invoice!DHZ3)</f>
        <v/>
      </c>
      <c r="DIE5" s="87" t="str">
        <f>IF(Invoice!DIA3=0,"",Invoice!DIA3)</f>
        <v/>
      </c>
      <c r="DIF5" s="87" t="str">
        <f>IF(Invoice!DIB3=0,"",Invoice!DIB3)</f>
        <v/>
      </c>
      <c r="DIG5" s="87" t="str">
        <f>IF(Invoice!DIC3=0,"",Invoice!DIC3)</f>
        <v/>
      </c>
      <c r="DIH5" s="87" t="str">
        <f>IF(Invoice!DID3=0,"",Invoice!DID3)</f>
        <v/>
      </c>
      <c r="DII5" s="87" t="str">
        <f>IF(Invoice!DIE3=0,"",Invoice!DIE3)</f>
        <v/>
      </c>
      <c r="DIJ5" s="87" t="str">
        <f>IF(Invoice!DIF3=0,"",Invoice!DIF3)</f>
        <v/>
      </c>
      <c r="DIK5" s="87" t="str">
        <f>IF(Invoice!DIG3=0,"",Invoice!DIG3)</f>
        <v/>
      </c>
      <c r="DIL5" s="87" t="str">
        <f>IF(Invoice!DIH3=0,"",Invoice!DIH3)</f>
        <v/>
      </c>
      <c r="DIM5" s="87" t="str">
        <f>IF(Invoice!DII3=0,"",Invoice!DII3)</f>
        <v/>
      </c>
      <c r="DIN5" s="87" t="str">
        <f>IF(Invoice!DIJ3=0,"",Invoice!DIJ3)</f>
        <v/>
      </c>
      <c r="DIO5" s="87" t="str">
        <f>IF(Invoice!DIK3=0,"",Invoice!DIK3)</f>
        <v/>
      </c>
      <c r="DIP5" s="87" t="str">
        <f>IF(Invoice!DIL3=0,"",Invoice!DIL3)</f>
        <v/>
      </c>
      <c r="DIQ5" s="87" t="str">
        <f>IF(Invoice!DIM3=0,"",Invoice!DIM3)</f>
        <v/>
      </c>
      <c r="DIR5" s="87" t="str">
        <f>IF(Invoice!DIN3=0,"",Invoice!DIN3)</f>
        <v/>
      </c>
      <c r="DIS5" s="87" t="str">
        <f>IF(Invoice!DIO3=0,"",Invoice!DIO3)</f>
        <v/>
      </c>
      <c r="DIT5" s="87" t="str">
        <f>IF(Invoice!DIP3=0,"",Invoice!DIP3)</f>
        <v/>
      </c>
      <c r="DIU5" s="87" t="str">
        <f>IF(Invoice!DIQ3=0,"",Invoice!DIQ3)</f>
        <v/>
      </c>
      <c r="DIV5" s="87" t="str">
        <f>IF(Invoice!DIR3=0,"",Invoice!DIR3)</f>
        <v/>
      </c>
      <c r="DIW5" s="87" t="str">
        <f>IF(Invoice!DIS3=0,"",Invoice!DIS3)</f>
        <v/>
      </c>
      <c r="DIX5" s="87" t="str">
        <f>IF(Invoice!DIT3=0,"",Invoice!DIT3)</f>
        <v/>
      </c>
      <c r="DIY5" s="87" t="str">
        <f>IF(Invoice!DIU3=0,"",Invoice!DIU3)</f>
        <v/>
      </c>
      <c r="DIZ5" s="87" t="str">
        <f>IF(Invoice!DIV3=0,"",Invoice!DIV3)</f>
        <v/>
      </c>
      <c r="DJA5" s="87" t="str">
        <f>IF(Invoice!DIW3=0,"",Invoice!DIW3)</f>
        <v/>
      </c>
      <c r="DJB5" s="87" t="str">
        <f>IF(Invoice!DIX3=0,"",Invoice!DIX3)</f>
        <v/>
      </c>
      <c r="DJC5" s="87" t="str">
        <f>IF(Invoice!DIY3=0,"",Invoice!DIY3)</f>
        <v/>
      </c>
      <c r="DJD5" s="87" t="str">
        <f>IF(Invoice!DIZ3=0,"",Invoice!DIZ3)</f>
        <v/>
      </c>
      <c r="DJE5" s="87" t="str">
        <f>IF(Invoice!DJA3=0,"",Invoice!DJA3)</f>
        <v/>
      </c>
      <c r="DJF5" s="87" t="str">
        <f>IF(Invoice!DJB3=0,"",Invoice!DJB3)</f>
        <v/>
      </c>
      <c r="DJG5" s="87" t="str">
        <f>IF(Invoice!DJC3=0,"",Invoice!DJC3)</f>
        <v/>
      </c>
      <c r="DJH5" s="87" t="str">
        <f>IF(Invoice!DJD3=0,"",Invoice!DJD3)</f>
        <v/>
      </c>
      <c r="DJI5" s="87" t="str">
        <f>IF(Invoice!DJE3=0,"",Invoice!DJE3)</f>
        <v/>
      </c>
      <c r="DJJ5" s="87" t="str">
        <f>IF(Invoice!DJF3=0,"",Invoice!DJF3)</f>
        <v/>
      </c>
      <c r="DJK5" s="87" t="str">
        <f>IF(Invoice!DJG3=0,"",Invoice!DJG3)</f>
        <v/>
      </c>
      <c r="DJL5" s="87" t="str">
        <f>IF(Invoice!DJH3=0,"",Invoice!DJH3)</f>
        <v/>
      </c>
      <c r="DJM5" s="87" t="str">
        <f>IF(Invoice!DJI3=0,"",Invoice!DJI3)</f>
        <v/>
      </c>
      <c r="DJN5" s="87" t="str">
        <f>IF(Invoice!DJJ3=0,"",Invoice!DJJ3)</f>
        <v/>
      </c>
      <c r="DJO5" s="87" t="str">
        <f>IF(Invoice!DJK3=0,"",Invoice!DJK3)</f>
        <v/>
      </c>
      <c r="DJP5" s="87" t="str">
        <f>IF(Invoice!DJL3=0,"",Invoice!DJL3)</f>
        <v/>
      </c>
      <c r="DJQ5" s="87" t="str">
        <f>IF(Invoice!DJM3=0,"",Invoice!DJM3)</f>
        <v/>
      </c>
      <c r="DJR5" s="87" t="str">
        <f>IF(Invoice!DJN3=0,"",Invoice!DJN3)</f>
        <v/>
      </c>
      <c r="DJS5" s="87" t="str">
        <f>IF(Invoice!DJO3=0,"",Invoice!DJO3)</f>
        <v/>
      </c>
      <c r="DJT5" s="87" t="str">
        <f>IF(Invoice!DJP3=0,"",Invoice!DJP3)</f>
        <v/>
      </c>
      <c r="DJU5" s="87" t="str">
        <f>IF(Invoice!DJQ3=0,"",Invoice!DJQ3)</f>
        <v/>
      </c>
      <c r="DJV5" s="87" t="str">
        <f>IF(Invoice!DJR3=0,"",Invoice!DJR3)</f>
        <v/>
      </c>
      <c r="DJW5" s="87" t="str">
        <f>IF(Invoice!DJS3=0,"",Invoice!DJS3)</f>
        <v/>
      </c>
      <c r="DJX5" s="87" t="str">
        <f>IF(Invoice!DJT3=0,"",Invoice!DJT3)</f>
        <v/>
      </c>
      <c r="DJY5" s="87" t="str">
        <f>IF(Invoice!DJU3=0,"",Invoice!DJU3)</f>
        <v/>
      </c>
      <c r="DJZ5" s="87" t="str">
        <f>IF(Invoice!DJV3=0,"",Invoice!DJV3)</f>
        <v/>
      </c>
      <c r="DKA5" s="87" t="str">
        <f>IF(Invoice!DJW3=0,"",Invoice!DJW3)</f>
        <v/>
      </c>
      <c r="DKB5" s="87" t="str">
        <f>IF(Invoice!DJX3=0,"",Invoice!DJX3)</f>
        <v/>
      </c>
      <c r="DKC5" s="87" t="str">
        <f>IF(Invoice!DJY3=0,"",Invoice!DJY3)</f>
        <v/>
      </c>
      <c r="DKD5" s="87" t="str">
        <f>IF(Invoice!DJZ3=0,"",Invoice!DJZ3)</f>
        <v/>
      </c>
      <c r="DKE5" s="87" t="str">
        <f>IF(Invoice!DKA3=0,"",Invoice!DKA3)</f>
        <v/>
      </c>
      <c r="DKF5" s="87" t="str">
        <f>IF(Invoice!DKB3=0,"",Invoice!DKB3)</f>
        <v/>
      </c>
      <c r="DKG5" s="87" t="str">
        <f>IF(Invoice!DKC3=0,"",Invoice!DKC3)</f>
        <v/>
      </c>
      <c r="DKH5" s="87" t="str">
        <f>IF(Invoice!DKD3=0,"",Invoice!DKD3)</f>
        <v/>
      </c>
      <c r="DKI5" s="87" t="str">
        <f>IF(Invoice!DKE3=0,"",Invoice!DKE3)</f>
        <v/>
      </c>
      <c r="DKJ5" s="87" t="str">
        <f>IF(Invoice!DKF3=0,"",Invoice!DKF3)</f>
        <v/>
      </c>
      <c r="DKK5" s="87" t="str">
        <f>IF(Invoice!DKG3=0,"",Invoice!DKG3)</f>
        <v/>
      </c>
      <c r="DKL5" s="87" t="str">
        <f>IF(Invoice!DKH3=0,"",Invoice!DKH3)</f>
        <v/>
      </c>
      <c r="DKM5" s="87" t="str">
        <f>IF(Invoice!DKI3=0,"",Invoice!DKI3)</f>
        <v/>
      </c>
      <c r="DKN5" s="87" t="str">
        <f>IF(Invoice!DKJ3=0,"",Invoice!DKJ3)</f>
        <v/>
      </c>
      <c r="DKO5" s="87" t="str">
        <f>IF(Invoice!DKK3=0,"",Invoice!DKK3)</f>
        <v/>
      </c>
      <c r="DKP5" s="87" t="str">
        <f>IF(Invoice!DKL3=0,"",Invoice!DKL3)</f>
        <v/>
      </c>
      <c r="DKQ5" s="87" t="str">
        <f>IF(Invoice!DKM3=0,"",Invoice!DKM3)</f>
        <v/>
      </c>
      <c r="DKR5" s="87" t="str">
        <f>IF(Invoice!DKN3=0,"",Invoice!DKN3)</f>
        <v/>
      </c>
      <c r="DKS5" s="87" t="str">
        <f>IF(Invoice!DKO3=0,"",Invoice!DKO3)</f>
        <v/>
      </c>
      <c r="DKT5" s="87" t="str">
        <f>IF(Invoice!DKP3=0,"",Invoice!DKP3)</f>
        <v/>
      </c>
      <c r="DKU5" s="87" t="str">
        <f>IF(Invoice!DKQ3=0,"",Invoice!DKQ3)</f>
        <v/>
      </c>
      <c r="DKV5" s="87" t="str">
        <f>IF(Invoice!DKR3=0,"",Invoice!DKR3)</f>
        <v/>
      </c>
      <c r="DKW5" s="87" t="str">
        <f>IF(Invoice!DKS3=0,"",Invoice!DKS3)</f>
        <v/>
      </c>
      <c r="DKX5" s="87" t="str">
        <f>IF(Invoice!DKT3=0,"",Invoice!DKT3)</f>
        <v/>
      </c>
      <c r="DKY5" s="87" t="str">
        <f>IF(Invoice!DKU3=0,"",Invoice!DKU3)</f>
        <v/>
      </c>
      <c r="DKZ5" s="87" t="str">
        <f>IF(Invoice!DKV3=0,"",Invoice!DKV3)</f>
        <v/>
      </c>
      <c r="DLA5" s="87" t="str">
        <f>IF(Invoice!DKW3=0,"",Invoice!DKW3)</f>
        <v/>
      </c>
      <c r="DLB5" s="87" t="str">
        <f>IF(Invoice!DKX3=0,"",Invoice!DKX3)</f>
        <v/>
      </c>
      <c r="DLC5" s="87" t="str">
        <f>IF(Invoice!DKY3=0,"",Invoice!DKY3)</f>
        <v/>
      </c>
      <c r="DLD5" s="87" t="str">
        <f>IF(Invoice!DKZ3=0,"",Invoice!DKZ3)</f>
        <v/>
      </c>
      <c r="DLE5" s="87" t="str">
        <f>IF(Invoice!DLA3=0,"",Invoice!DLA3)</f>
        <v/>
      </c>
      <c r="DLF5" s="87" t="str">
        <f>IF(Invoice!DLB3=0,"",Invoice!DLB3)</f>
        <v/>
      </c>
      <c r="DLG5" s="87" t="str">
        <f>IF(Invoice!DLC3=0,"",Invoice!DLC3)</f>
        <v/>
      </c>
      <c r="DLH5" s="87" t="str">
        <f>IF(Invoice!DLD3=0,"",Invoice!DLD3)</f>
        <v/>
      </c>
      <c r="DLI5" s="87" t="str">
        <f>IF(Invoice!DLE3=0,"",Invoice!DLE3)</f>
        <v/>
      </c>
      <c r="DLJ5" s="87" t="str">
        <f>IF(Invoice!DLF3=0,"",Invoice!DLF3)</f>
        <v/>
      </c>
      <c r="DLK5" s="87" t="str">
        <f>IF(Invoice!DLG3=0,"",Invoice!DLG3)</f>
        <v/>
      </c>
      <c r="DLL5" s="87" t="str">
        <f>IF(Invoice!DLH3=0,"",Invoice!DLH3)</f>
        <v/>
      </c>
      <c r="DLM5" s="87" t="str">
        <f>IF(Invoice!DLI3=0,"",Invoice!DLI3)</f>
        <v/>
      </c>
      <c r="DLN5" s="87" t="str">
        <f>IF(Invoice!DLJ3=0,"",Invoice!DLJ3)</f>
        <v/>
      </c>
      <c r="DLO5" s="87" t="str">
        <f>IF(Invoice!DLK3=0,"",Invoice!DLK3)</f>
        <v/>
      </c>
      <c r="DLP5" s="87" t="str">
        <f>IF(Invoice!DLL3=0,"",Invoice!DLL3)</f>
        <v/>
      </c>
      <c r="DLQ5" s="87" t="str">
        <f>IF(Invoice!DLM3=0,"",Invoice!DLM3)</f>
        <v/>
      </c>
      <c r="DLR5" s="87" t="str">
        <f>IF(Invoice!DLN3=0,"",Invoice!DLN3)</f>
        <v/>
      </c>
      <c r="DLS5" s="87" t="str">
        <f>IF(Invoice!DLO3=0,"",Invoice!DLO3)</f>
        <v/>
      </c>
      <c r="DLT5" s="87" t="str">
        <f>IF(Invoice!DLP3=0,"",Invoice!DLP3)</f>
        <v/>
      </c>
      <c r="DLU5" s="87" t="str">
        <f>IF(Invoice!DLQ3=0,"",Invoice!DLQ3)</f>
        <v/>
      </c>
      <c r="DLV5" s="87" t="str">
        <f>IF(Invoice!DLR3=0,"",Invoice!DLR3)</f>
        <v/>
      </c>
      <c r="DLW5" s="87" t="str">
        <f>IF(Invoice!DLS3=0,"",Invoice!DLS3)</f>
        <v/>
      </c>
      <c r="DLX5" s="87" t="str">
        <f>IF(Invoice!DLT3=0,"",Invoice!DLT3)</f>
        <v/>
      </c>
      <c r="DLY5" s="87" t="str">
        <f>IF(Invoice!DLU3=0,"",Invoice!DLU3)</f>
        <v/>
      </c>
      <c r="DLZ5" s="87" t="str">
        <f>IF(Invoice!DLV3=0,"",Invoice!DLV3)</f>
        <v/>
      </c>
      <c r="DMA5" s="87" t="str">
        <f>IF(Invoice!DLW3=0,"",Invoice!DLW3)</f>
        <v/>
      </c>
      <c r="DMB5" s="87" t="str">
        <f>IF(Invoice!DLX3=0,"",Invoice!DLX3)</f>
        <v/>
      </c>
      <c r="DMC5" s="87" t="str">
        <f>IF(Invoice!DLY3=0,"",Invoice!DLY3)</f>
        <v/>
      </c>
      <c r="DMD5" s="87" t="str">
        <f>IF(Invoice!DLZ3=0,"",Invoice!DLZ3)</f>
        <v/>
      </c>
      <c r="DME5" s="87" t="str">
        <f>IF(Invoice!DMA3=0,"",Invoice!DMA3)</f>
        <v/>
      </c>
      <c r="DMF5" s="87" t="str">
        <f>IF(Invoice!DMB3=0,"",Invoice!DMB3)</f>
        <v/>
      </c>
      <c r="DMG5" s="87" t="str">
        <f>IF(Invoice!DMC3=0,"",Invoice!DMC3)</f>
        <v/>
      </c>
      <c r="DMH5" s="87" t="str">
        <f>IF(Invoice!DMD3=0,"",Invoice!DMD3)</f>
        <v/>
      </c>
      <c r="DMI5" s="87" t="str">
        <f>IF(Invoice!DME3=0,"",Invoice!DME3)</f>
        <v/>
      </c>
      <c r="DMJ5" s="87" t="str">
        <f>IF(Invoice!DMF3=0,"",Invoice!DMF3)</f>
        <v/>
      </c>
      <c r="DMK5" s="87" t="str">
        <f>IF(Invoice!DMG3=0,"",Invoice!DMG3)</f>
        <v/>
      </c>
      <c r="DML5" s="87" t="str">
        <f>IF(Invoice!DMH3=0,"",Invoice!DMH3)</f>
        <v/>
      </c>
      <c r="DMM5" s="87" t="str">
        <f>IF(Invoice!DMI3=0,"",Invoice!DMI3)</f>
        <v/>
      </c>
      <c r="DMN5" s="87" t="str">
        <f>IF(Invoice!DMJ3=0,"",Invoice!DMJ3)</f>
        <v/>
      </c>
      <c r="DMO5" s="87" t="str">
        <f>IF(Invoice!DMK3=0,"",Invoice!DMK3)</f>
        <v/>
      </c>
      <c r="DMP5" s="87" t="str">
        <f>IF(Invoice!DML3=0,"",Invoice!DML3)</f>
        <v/>
      </c>
      <c r="DMQ5" s="87" t="str">
        <f>IF(Invoice!DMM3=0,"",Invoice!DMM3)</f>
        <v/>
      </c>
      <c r="DMR5" s="87" t="str">
        <f>IF(Invoice!DMN3=0,"",Invoice!DMN3)</f>
        <v/>
      </c>
      <c r="DMS5" s="87" t="str">
        <f>IF(Invoice!DMO3=0,"",Invoice!DMO3)</f>
        <v/>
      </c>
      <c r="DMT5" s="87" t="str">
        <f>IF(Invoice!DMP3=0,"",Invoice!DMP3)</f>
        <v/>
      </c>
      <c r="DMU5" s="87" t="str">
        <f>IF(Invoice!DMQ3=0,"",Invoice!DMQ3)</f>
        <v/>
      </c>
      <c r="DMV5" s="87" t="str">
        <f>IF(Invoice!DMR3=0,"",Invoice!DMR3)</f>
        <v/>
      </c>
      <c r="DMW5" s="87" t="str">
        <f>IF(Invoice!DMS3=0,"",Invoice!DMS3)</f>
        <v/>
      </c>
      <c r="DMX5" s="87" t="str">
        <f>IF(Invoice!DMT3=0,"",Invoice!DMT3)</f>
        <v/>
      </c>
      <c r="DMY5" s="87" t="str">
        <f>IF(Invoice!DMU3=0,"",Invoice!DMU3)</f>
        <v/>
      </c>
      <c r="DMZ5" s="87" t="str">
        <f>IF(Invoice!DMV3=0,"",Invoice!DMV3)</f>
        <v/>
      </c>
      <c r="DNA5" s="87" t="str">
        <f>IF(Invoice!DMW3=0,"",Invoice!DMW3)</f>
        <v/>
      </c>
      <c r="DNB5" s="87" t="str">
        <f>IF(Invoice!DMX3=0,"",Invoice!DMX3)</f>
        <v/>
      </c>
      <c r="DNC5" s="87" t="str">
        <f>IF(Invoice!DMY3=0,"",Invoice!DMY3)</f>
        <v/>
      </c>
      <c r="DND5" s="87" t="str">
        <f>IF(Invoice!DMZ3=0,"",Invoice!DMZ3)</f>
        <v/>
      </c>
      <c r="DNE5" s="87" t="str">
        <f>IF(Invoice!DNA3=0,"",Invoice!DNA3)</f>
        <v/>
      </c>
      <c r="DNF5" s="87" t="str">
        <f>IF(Invoice!DNB3=0,"",Invoice!DNB3)</f>
        <v/>
      </c>
      <c r="DNG5" s="87" t="str">
        <f>IF(Invoice!DNC3=0,"",Invoice!DNC3)</f>
        <v/>
      </c>
      <c r="DNH5" s="87" t="str">
        <f>IF(Invoice!DND3=0,"",Invoice!DND3)</f>
        <v/>
      </c>
      <c r="DNI5" s="87" t="str">
        <f>IF(Invoice!DNE3=0,"",Invoice!DNE3)</f>
        <v/>
      </c>
      <c r="DNJ5" s="87" t="str">
        <f>IF(Invoice!DNF3=0,"",Invoice!DNF3)</f>
        <v/>
      </c>
      <c r="DNK5" s="87" t="str">
        <f>IF(Invoice!DNG3=0,"",Invoice!DNG3)</f>
        <v/>
      </c>
      <c r="DNL5" s="87" t="str">
        <f>IF(Invoice!DNH3=0,"",Invoice!DNH3)</f>
        <v/>
      </c>
      <c r="DNM5" s="87" t="str">
        <f>IF(Invoice!DNI3=0,"",Invoice!DNI3)</f>
        <v/>
      </c>
      <c r="DNN5" s="87" t="str">
        <f>IF(Invoice!DNJ3=0,"",Invoice!DNJ3)</f>
        <v/>
      </c>
      <c r="DNO5" s="87" t="str">
        <f>IF(Invoice!DNK3=0,"",Invoice!DNK3)</f>
        <v/>
      </c>
      <c r="DNP5" s="87" t="str">
        <f>IF(Invoice!DNL3=0,"",Invoice!DNL3)</f>
        <v/>
      </c>
      <c r="DNQ5" s="87" t="str">
        <f>IF(Invoice!DNM3=0,"",Invoice!DNM3)</f>
        <v/>
      </c>
      <c r="DNR5" s="87" t="str">
        <f>IF(Invoice!DNN3=0,"",Invoice!DNN3)</f>
        <v/>
      </c>
      <c r="DNS5" s="87" t="str">
        <f>IF(Invoice!DNO3=0,"",Invoice!DNO3)</f>
        <v/>
      </c>
      <c r="DNT5" s="87" t="str">
        <f>IF(Invoice!DNP3=0,"",Invoice!DNP3)</f>
        <v/>
      </c>
      <c r="DNU5" s="87" t="str">
        <f>IF(Invoice!DNQ3=0,"",Invoice!DNQ3)</f>
        <v/>
      </c>
      <c r="DNV5" s="87" t="str">
        <f>IF(Invoice!DNR3=0,"",Invoice!DNR3)</f>
        <v/>
      </c>
      <c r="DNW5" s="87" t="str">
        <f>IF(Invoice!DNS3=0,"",Invoice!DNS3)</f>
        <v/>
      </c>
      <c r="DNX5" s="87" t="str">
        <f>IF(Invoice!DNT3=0,"",Invoice!DNT3)</f>
        <v/>
      </c>
      <c r="DNY5" s="87" t="str">
        <f>IF(Invoice!DNU3=0,"",Invoice!DNU3)</f>
        <v/>
      </c>
      <c r="DNZ5" s="87" t="str">
        <f>IF(Invoice!DNV3=0,"",Invoice!DNV3)</f>
        <v/>
      </c>
      <c r="DOA5" s="87" t="str">
        <f>IF(Invoice!DNW3=0,"",Invoice!DNW3)</f>
        <v/>
      </c>
      <c r="DOB5" s="87" t="str">
        <f>IF(Invoice!DNX3=0,"",Invoice!DNX3)</f>
        <v/>
      </c>
      <c r="DOC5" s="87" t="str">
        <f>IF(Invoice!DNY3=0,"",Invoice!DNY3)</f>
        <v/>
      </c>
      <c r="DOD5" s="87" t="str">
        <f>IF(Invoice!DNZ3=0,"",Invoice!DNZ3)</f>
        <v/>
      </c>
      <c r="DOE5" s="87" t="str">
        <f>IF(Invoice!DOA3=0,"",Invoice!DOA3)</f>
        <v/>
      </c>
      <c r="DOF5" s="87" t="str">
        <f>IF(Invoice!DOB3=0,"",Invoice!DOB3)</f>
        <v/>
      </c>
      <c r="DOG5" s="87" t="str">
        <f>IF(Invoice!DOC3=0,"",Invoice!DOC3)</f>
        <v/>
      </c>
      <c r="DOH5" s="87" t="str">
        <f>IF(Invoice!DOD3=0,"",Invoice!DOD3)</f>
        <v/>
      </c>
      <c r="DOI5" s="87" t="str">
        <f>IF(Invoice!DOE3=0,"",Invoice!DOE3)</f>
        <v/>
      </c>
      <c r="DOJ5" s="87" t="str">
        <f>IF(Invoice!DOF3=0,"",Invoice!DOF3)</f>
        <v/>
      </c>
      <c r="DOK5" s="87" t="str">
        <f>IF(Invoice!DOG3=0,"",Invoice!DOG3)</f>
        <v/>
      </c>
      <c r="DOL5" s="87" t="str">
        <f>IF(Invoice!DOH3=0,"",Invoice!DOH3)</f>
        <v/>
      </c>
      <c r="DOM5" s="87" t="str">
        <f>IF(Invoice!DOI3=0,"",Invoice!DOI3)</f>
        <v/>
      </c>
      <c r="DON5" s="87" t="str">
        <f>IF(Invoice!DOJ3=0,"",Invoice!DOJ3)</f>
        <v/>
      </c>
      <c r="DOO5" s="87" t="str">
        <f>IF(Invoice!DOK3=0,"",Invoice!DOK3)</f>
        <v/>
      </c>
      <c r="DOP5" s="87" t="str">
        <f>IF(Invoice!DOL3=0,"",Invoice!DOL3)</f>
        <v/>
      </c>
      <c r="DOQ5" s="87" t="str">
        <f>IF(Invoice!DOM3=0,"",Invoice!DOM3)</f>
        <v/>
      </c>
      <c r="DOR5" s="87" t="str">
        <f>IF(Invoice!DON3=0,"",Invoice!DON3)</f>
        <v/>
      </c>
      <c r="DOS5" s="87" t="str">
        <f>IF(Invoice!DOO3=0,"",Invoice!DOO3)</f>
        <v/>
      </c>
      <c r="DOT5" s="87" t="str">
        <f>IF(Invoice!DOP3=0,"",Invoice!DOP3)</f>
        <v/>
      </c>
      <c r="DOU5" s="87" t="str">
        <f>IF(Invoice!DOQ3=0,"",Invoice!DOQ3)</f>
        <v/>
      </c>
      <c r="DOV5" s="87" t="str">
        <f>IF(Invoice!DOR3=0,"",Invoice!DOR3)</f>
        <v/>
      </c>
      <c r="DOW5" s="87" t="str">
        <f>IF(Invoice!DOS3=0,"",Invoice!DOS3)</f>
        <v/>
      </c>
      <c r="DOX5" s="87" t="str">
        <f>IF(Invoice!DOT3=0,"",Invoice!DOT3)</f>
        <v/>
      </c>
      <c r="DOY5" s="87" t="str">
        <f>IF(Invoice!DOU3=0,"",Invoice!DOU3)</f>
        <v/>
      </c>
      <c r="DOZ5" s="87" t="str">
        <f>IF(Invoice!DOV3=0,"",Invoice!DOV3)</f>
        <v/>
      </c>
      <c r="DPA5" s="87" t="str">
        <f>IF(Invoice!DOW3=0,"",Invoice!DOW3)</f>
        <v/>
      </c>
      <c r="DPB5" s="87" t="str">
        <f>IF(Invoice!DOX3=0,"",Invoice!DOX3)</f>
        <v/>
      </c>
      <c r="DPC5" s="87" t="str">
        <f>IF(Invoice!DOY3=0,"",Invoice!DOY3)</f>
        <v/>
      </c>
      <c r="DPD5" s="87" t="str">
        <f>IF(Invoice!DOZ3=0,"",Invoice!DOZ3)</f>
        <v/>
      </c>
      <c r="DPE5" s="87" t="str">
        <f>IF(Invoice!DPA3=0,"",Invoice!DPA3)</f>
        <v/>
      </c>
      <c r="DPF5" s="87" t="str">
        <f>IF(Invoice!DPB3=0,"",Invoice!DPB3)</f>
        <v/>
      </c>
      <c r="DPG5" s="87" t="str">
        <f>IF(Invoice!DPC3=0,"",Invoice!DPC3)</f>
        <v/>
      </c>
      <c r="DPH5" s="87" t="str">
        <f>IF(Invoice!DPD3=0,"",Invoice!DPD3)</f>
        <v/>
      </c>
      <c r="DPI5" s="87" t="str">
        <f>IF(Invoice!DPE3=0,"",Invoice!DPE3)</f>
        <v/>
      </c>
      <c r="DPJ5" s="87" t="str">
        <f>IF(Invoice!DPF3=0,"",Invoice!DPF3)</f>
        <v/>
      </c>
      <c r="DPK5" s="87" t="str">
        <f>IF(Invoice!DPG3=0,"",Invoice!DPG3)</f>
        <v/>
      </c>
      <c r="DPL5" s="87" t="str">
        <f>IF(Invoice!DPH3=0,"",Invoice!DPH3)</f>
        <v/>
      </c>
      <c r="DPM5" s="87" t="str">
        <f>IF(Invoice!DPI3=0,"",Invoice!DPI3)</f>
        <v/>
      </c>
      <c r="DPN5" s="87" t="str">
        <f>IF(Invoice!DPJ3=0,"",Invoice!DPJ3)</f>
        <v/>
      </c>
      <c r="DPO5" s="87" t="str">
        <f>IF(Invoice!DPK3=0,"",Invoice!DPK3)</f>
        <v/>
      </c>
      <c r="DPP5" s="87" t="str">
        <f>IF(Invoice!DPL3=0,"",Invoice!DPL3)</f>
        <v/>
      </c>
      <c r="DPQ5" s="87" t="str">
        <f>IF(Invoice!DPM3=0,"",Invoice!DPM3)</f>
        <v/>
      </c>
      <c r="DPR5" s="87" t="str">
        <f>IF(Invoice!DPN3=0,"",Invoice!DPN3)</f>
        <v/>
      </c>
      <c r="DPS5" s="87" t="str">
        <f>IF(Invoice!DPO3=0,"",Invoice!DPO3)</f>
        <v/>
      </c>
      <c r="DPT5" s="87" t="str">
        <f>IF(Invoice!DPP3=0,"",Invoice!DPP3)</f>
        <v/>
      </c>
      <c r="DPU5" s="87" t="str">
        <f>IF(Invoice!DPQ3=0,"",Invoice!DPQ3)</f>
        <v/>
      </c>
      <c r="DPV5" s="87" t="str">
        <f>IF(Invoice!DPR3=0,"",Invoice!DPR3)</f>
        <v/>
      </c>
      <c r="DPW5" s="87" t="str">
        <f>IF(Invoice!DPS3=0,"",Invoice!DPS3)</f>
        <v/>
      </c>
      <c r="DPX5" s="87" t="str">
        <f>IF(Invoice!DPT3=0,"",Invoice!DPT3)</f>
        <v/>
      </c>
      <c r="DPY5" s="87" t="str">
        <f>IF(Invoice!DPU3=0,"",Invoice!DPU3)</f>
        <v/>
      </c>
      <c r="DPZ5" s="87" t="str">
        <f>IF(Invoice!DPV3=0,"",Invoice!DPV3)</f>
        <v/>
      </c>
      <c r="DQA5" s="87" t="str">
        <f>IF(Invoice!DPW3=0,"",Invoice!DPW3)</f>
        <v/>
      </c>
      <c r="DQB5" s="87" t="str">
        <f>IF(Invoice!DPX3=0,"",Invoice!DPX3)</f>
        <v/>
      </c>
      <c r="DQC5" s="87" t="str">
        <f>IF(Invoice!DPY3=0,"",Invoice!DPY3)</f>
        <v/>
      </c>
      <c r="DQD5" s="87" t="str">
        <f>IF(Invoice!DPZ3=0,"",Invoice!DPZ3)</f>
        <v/>
      </c>
      <c r="DQE5" s="87" t="str">
        <f>IF(Invoice!DQA3=0,"",Invoice!DQA3)</f>
        <v/>
      </c>
      <c r="DQF5" s="87" t="str">
        <f>IF(Invoice!DQB3=0,"",Invoice!DQB3)</f>
        <v/>
      </c>
      <c r="DQG5" s="87" t="str">
        <f>IF(Invoice!DQC3=0,"",Invoice!DQC3)</f>
        <v/>
      </c>
      <c r="DQH5" s="87" t="str">
        <f>IF(Invoice!DQD3=0,"",Invoice!DQD3)</f>
        <v/>
      </c>
      <c r="DQI5" s="87" t="str">
        <f>IF(Invoice!DQE3=0,"",Invoice!DQE3)</f>
        <v/>
      </c>
      <c r="DQJ5" s="87" t="str">
        <f>IF(Invoice!DQF3=0,"",Invoice!DQF3)</f>
        <v/>
      </c>
      <c r="DQK5" s="87" t="str">
        <f>IF(Invoice!DQG3=0,"",Invoice!DQG3)</f>
        <v/>
      </c>
      <c r="DQL5" s="87" t="str">
        <f>IF(Invoice!DQH3=0,"",Invoice!DQH3)</f>
        <v/>
      </c>
      <c r="DQM5" s="87" t="str">
        <f>IF(Invoice!DQI3=0,"",Invoice!DQI3)</f>
        <v/>
      </c>
      <c r="DQN5" s="87" t="str">
        <f>IF(Invoice!DQJ3=0,"",Invoice!DQJ3)</f>
        <v/>
      </c>
      <c r="DQO5" s="87" t="str">
        <f>IF(Invoice!DQK3=0,"",Invoice!DQK3)</f>
        <v/>
      </c>
      <c r="DQP5" s="87" t="str">
        <f>IF(Invoice!DQL3=0,"",Invoice!DQL3)</f>
        <v/>
      </c>
      <c r="DQQ5" s="87" t="str">
        <f>IF(Invoice!DQM3=0,"",Invoice!DQM3)</f>
        <v/>
      </c>
      <c r="DQR5" s="87" t="str">
        <f>IF(Invoice!DQN3=0,"",Invoice!DQN3)</f>
        <v/>
      </c>
      <c r="DQS5" s="87" t="str">
        <f>IF(Invoice!DQO3=0,"",Invoice!DQO3)</f>
        <v/>
      </c>
      <c r="DQT5" s="87" t="str">
        <f>IF(Invoice!DQP3=0,"",Invoice!DQP3)</f>
        <v/>
      </c>
      <c r="DQU5" s="87" t="str">
        <f>IF(Invoice!DQQ3=0,"",Invoice!DQQ3)</f>
        <v/>
      </c>
      <c r="DQV5" s="87" t="str">
        <f>IF(Invoice!DQR3=0,"",Invoice!DQR3)</f>
        <v/>
      </c>
      <c r="DQW5" s="87" t="str">
        <f>IF(Invoice!DQS3=0,"",Invoice!DQS3)</f>
        <v/>
      </c>
      <c r="DQX5" s="87" t="str">
        <f>IF(Invoice!DQT3=0,"",Invoice!DQT3)</f>
        <v/>
      </c>
      <c r="DQY5" s="87" t="str">
        <f>IF(Invoice!DQU3=0,"",Invoice!DQU3)</f>
        <v/>
      </c>
      <c r="DQZ5" s="87" t="str">
        <f>IF(Invoice!DQV3=0,"",Invoice!DQV3)</f>
        <v/>
      </c>
      <c r="DRA5" s="87" t="str">
        <f>IF(Invoice!DQW3=0,"",Invoice!DQW3)</f>
        <v/>
      </c>
      <c r="DRB5" s="87" t="str">
        <f>IF(Invoice!DQX3=0,"",Invoice!DQX3)</f>
        <v/>
      </c>
      <c r="DRC5" s="87" t="str">
        <f>IF(Invoice!DQY3=0,"",Invoice!DQY3)</f>
        <v/>
      </c>
      <c r="DRD5" s="87" t="str">
        <f>IF(Invoice!DQZ3=0,"",Invoice!DQZ3)</f>
        <v/>
      </c>
      <c r="DRE5" s="87" t="str">
        <f>IF(Invoice!DRA3=0,"",Invoice!DRA3)</f>
        <v/>
      </c>
      <c r="DRF5" s="87" t="str">
        <f>IF(Invoice!DRB3=0,"",Invoice!DRB3)</f>
        <v/>
      </c>
      <c r="DRG5" s="87" t="str">
        <f>IF(Invoice!DRC3=0,"",Invoice!DRC3)</f>
        <v/>
      </c>
      <c r="DRH5" s="87" t="str">
        <f>IF(Invoice!DRD3=0,"",Invoice!DRD3)</f>
        <v/>
      </c>
      <c r="DRI5" s="87" t="str">
        <f>IF(Invoice!DRE3=0,"",Invoice!DRE3)</f>
        <v/>
      </c>
      <c r="DRJ5" s="87" t="str">
        <f>IF(Invoice!DRF3=0,"",Invoice!DRF3)</f>
        <v/>
      </c>
      <c r="DRK5" s="87" t="str">
        <f>IF(Invoice!DRG3=0,"",Invoice!DRG3)</f>
        <v/>
      </c>
      <c r="DRL5" s="87" t="str">
        <f>IF(Invoice!DRH3=0,"",Invoice!DRH3)</f>
        <v/>
      </c>
      <c r="DRM5" s="87" t="str">
        <f>IF(Invoice!DRI3=0,"",Invoice!DRI3)</f>
        <v/>
      </c>
      <c r="DRN5" s="87" t="str">
        <f>IF(Invoice!DRJ3=0,"",Invoice!DRJ3)</f>
        <v/>
      </c>
      <c r="DRO5" s="87" t="str">
        <f>IF(Invoice!DRK3=0,"",Invoice!DRK3)</f>
        <v/>
      </c>
      <c r="DRP5" s="87" t="str">
        <f>IF(Invoice!DRL3=0,"",Invoice!DRL3)</f>
        <v/>
      </c>
      <c r="DRQ5" s="87" t="str">
        <f>IF(Invoice!DRM3=0,"",Invoice!DRM3)</f>
        <v/>
      </c>
      <c r="DRR5" s="87" t="str">
        <f>IF(Invoice!DRN3=0,"",Invoice!DRN3)</f>
        <v/>
      </c>
      <c r="DRS5" s="87" t="str">
        <f>IF(Invoice!DRO3=0,"",Invoice!DRO3)</f>
        <v/>
      </c>
      <c r="DRT5" s="87" t="str">
        <f>IF(Invoice!DRP3=0,"",Invoice!DRP3)</f>
        <v/>
      </c>
      <c r="DRU5" s="87" t="str">
        <f>IF(Invoice!DRQ3=0,"",Invoice!DRQ3)</f>
        <v/>
      </c>
      <c r="DRV5" s="87" t="str">
        <f>IF(Invoice!DRR3=0,"",Invoice!DRR3)</f>
        <v/>
      </c>
      <c r="DRW5" s="87" t="str">
        <f>IF(Invoice!DRS3=0,"",Invoice!DRS3)</f>
        <v/>
      </c>
      <c r="DRX5" s="87" t="str">
        <f>IF(Invoice!DRT3=0,"",Invoice!DRT3)</f>
        <v/>
      </c>
      <c r="DRY5" s="87" t="str">
        <f>IF(Invoice!DRU3=0,"",Invoice!DRU3)</f>
        <v/>
      </c>
      <c r="DRZ5" s="87" t="str">
        <f>IF(Invoice!DRV3=0,"",Invoice!DRV3)</f>
        <v/>
      </c>
      <c r="DSA5" s="87" t="str">
        <f>IF(Invoice!DRW3=0,"",Invoice!DRW3)</f>
        <v/>
      </c>
      <c r="DSB5" s="87" t="str">
        <f>IF(Invoice!DRX3=0,"",Invoice!DRX3)</f>
        <v/>
      </c>
      <c r="DSC5" s="87" t="str">
        <f>IF(Invoice!DRY3=0,"",Invoice!DRY3)</f>
        <v/>
      </c>
      <c r="DSD5" s="87" t="str">
        <f>IF(Invoice!DRZ3=0,"",Invoice!DRZ3)</f>
        <v/>
      </c>
      <c r="DSE5" s="87" t="str">
        <f>IF(Invoice!DSA3=0,"",Invoice!DSA3)</f>
        <v/>
      </c>
      <c r="DSF5" s="87" t="str">
        <f>IF(Invoice!DSB3=0,"",Invoice!DSB3)</f>
        <v/>
      </c>
      <c r="DSG5" s="87" t="str">
        <f>IF(Invoice!DSC3=0,"",Invoice!DSC3)</f>
        <v/>
      </c>
      <c r="DSH5" s="87" t="str">
        <f>IF(Invoice!DSD3=0,"",Invoice!DSD3)</f>
        <v/>
      </c>
      <c r="DSI5" s="87" t="str">
        <f>IF(Invoice!DSE3=0,"",Invoice!DSE3)</f>
        <v/>
      </c>
      <c r="DSJ5" s="87" t="str">
        <f>IF(Invoice!DSF3=0,"",Invoice!DSF3)</f>
        <v/>
      </c>
      <c r="DSK5" s="87" t="str">
        <f>IF(Invoice!DSG3=0,"",Invoice!DSG3)</f>
        <v/>
      </c>
      <c r="DSL5" s="87" t="str">
        <f>IF(Invoice!DSH3=0,"",Invoice!DSH3)</f>
        <v/>
      </c>
      <c r="DSM5" s="87" t="str">
        <f>IF(Invoice!DSI3=0,"",Invoice!DSI3)</f>
        <v/>
      </c>
      <c r="DSN5" s="87" t="str">
        <f>IF(Invoice!DSJ3=0,"",Invoice!DSJ3)</f>
        <v/>
      </c>
      <c r="DSO5" s="87" t="str">
        <f>IF(Invoice!DSK3=0,"",Invoice!DSK3)</f>
        <v/>
      </c>
      <c r="DSP5" s="87" t="str">
        <f>IF(Invoice!DSL3=0,"",Invoice!DSL3)</f>
        <v/>
      </c>
      <c r="DSQ5" s="87" t="str">
        <f>IF(Invoice!DSM3=0,"",Invoice!DSM3)</f>
        <v/>
      </c>
      <c r="DSR5" s="87" t="str">
        <f>IF(Invoice!DSN3=0,"",Invoice!DSN3)</f>
        <v/>
      </c>
      <c r="DSS5" s="87" t="str">
        <f>IF(Invoice!DSO3=0,"",Invoice!DSO3)</f>
        <v/>
      </c>
      <c r="DST5" s="87" t="str">
        <f>IF(Invoice!DSP3=0,"",Invoice!DSP3)</f>
        <v/>
      </c>
      <c r="DSU5" s="87" t="str">
        <f>IF(Invoice!DSQ3=0,"",Invoice!DSQ3)</f>
        <v/>
      </c>
      <c r="DSV5" s="87" t="str">
        <f>IF(Invoice!DSR3=0,"",Invoice!DSR3)</f>
        <v/>
      </c>
      <c r="DSW5" s="87" t="str">
        <f>IF(Invoice!DSS3=0,"",Invoice!DSS3)</f>
        <v/>
      </c>
      <c r="DSX5" s="87" t="str">
        <f>IF(Invoice!DST3=0,"",Invoice!DST3)</f>
        <v/>
      </c>
      <c r="DSY5" s="87" t="str">
        <f>IF(Invoice!DSU3=0,"",Invoice!DSU3)</f>
        <v/>
      </c>
      <c r="DSZ5" s="87" t="str">
        <f>IF(Invoice!DSV3=0,"",Invoice!DSV3)</f>
        <v/>
      </c>
      <c r="DTA5" s="87" t="str">
        <f>IF(Invoice!DSW3=0,"",Invoice!DSW3)</f>
        <v/>
      </c>
      <c r="DTB5" s="87" t="str">
        <f>IF(Invoice!DSX3=0,"",Invoice!DSX3)</f>
        <v/>
      </c>
      <c r="DTC5" s="87" t="str">
        <f>IF(Invoice!DSY3=0,"",Invoice!DSY3)</f>
        <v/>
      </c>
      <c r="DTD5" s="87" t="str">
        <f>IF(Invoice!DSZ3=0,"",Invoice!DSZ3)</f>
        <v/>
      </c>
      <c r="DTE5" s="87" t="str">
        <f>IF(Invoice!DTA3=0,"",Invoice!DTA3)</f>
        <v/>
      </c>
      <c r="DTF5" s="87" t="str">
        <f>IF(Invoice!DTB3=0,"",Invoice!DTB3)</f>
        <v/>
      </c>
      <c r="DTG5" s="87" t="str">
        <f>IF(Invoice!DTC3=0,"",Invoice!DTC3)</f>
        <v/>
      </c>
      <c r="DTH5" s="87" t="str">
        <f>IF(Invoice!DTD3=0,"",Invoice!DTD3)</f>
        <v/>
      </c>
      <c r="DTI5" s="87" t="str">
        <f>IF(Invoice!DTE3=0,"",Invoice!DTE3)</f>
        <v/>
      </c>
      <c r="DTJ5" s="87" t="str">
        <f>IF(Invoice!DTF3=0,"",Invoice!DTF3)</f>
        <v/>
      </c>
      <c r="DTK5" s="87" t="str">
        <f>IF(Invoice!DTG3=0,"",Invoice!DTG3)</f>
        <v/>
      </c>
      <c r="DTL5" s="87" t="str">
        <f>IF(Invoice!DTH3=0,"",Invoice!DTH3)</f>
        <v/>
      </c>
      <c r="DTM5" s="87" t="str">
        <f>IF(Invoice!DTI3=0,"",Invoice!DTI3)</f>
        <v/>
      </c>
      <c r="DTN5" s="87" t="str">
        <f>IF(Invoice!DTJ3=0,"",Invoice!DTJ3)</f>
        <v/>
      </c>
      <c r="DTO5" s="87" t="str">
        <f>IF(Invoice!DTK3=0,"",Invoice!DTK3)</f>
        <v/>
      </c>
      <c r="DTP5" s="87" t="str">
        <f>IF(Invoice!DTL3=0,"",Invoice!DTL3)</f>
        <v/>
      </c>
      <c r="DTQ5" s="87" t="str">
        <f>IF(Invoice!DTM3=0,"",Invoice!DTM3)</f>
        <v/>
      </c>
      <c r="DTR5" s="87" t="str">
        <f>IF(Invoice!DTN3=0,"",Invoice!DTN3)</f>
        <v/>
      </c>
      <c r="DTS5" s="87" t="str">
        <f>IF(Invoice!DTO3=0,"",Invoice!DTO3)</f>
        <v/>
      </c>
      <c r="DTT5" s="87" t="str">
        <f>IF(Invoice!DTP3=0,"",Invoice!DTP3)</f>
        <v/>
      </c>
      <c r="DTU5" s="87" t="str">
        <f>IF(Invoice!DTQ3=0,"",Invoice!DTQ3)</f>
        <v/>
      </c>
      <c r="DTV5" s="87" t="str">
        <f>IF(Invoice!DTR3=0,"",Invoice!DTR3)</f>
        <v/>
      </c>
      <c r="DTW5" s="87" t="str">
        <f>IF(Invoice!DTS3=0,"",Invoice!DTS3)</f>
        <v/>
      </c>
      <c r="DTX5" s="87" t="str">
        <f>IF(Invoice!DTT3=0,"",Invoice!DTT3)</f>
        <v/>
      </c>
      <c r="DTY5" s="87" t="str">
        <f>IF(Invoice!DTU3=0,"",Invoice!DTU3)</f>
        <v/>
      </c>
      <c r="DTZ5" s="87" t="str">
        <f>IF(Invoice!DTV3=0,"",Invoice!DTV3)</f>
        <v/>
      </c>
      <c r="DUA5" s="87" t="str">
        <f>IF(Invoice!DTW3=0,"",Invoice!DTW3)</f>
        <v/>
      </c>
      <c r="DUB5" s="87" t="str">
        <f>IF(Invoice!DTX3=0,"",Invoice!DTX3)</f>
        <v/>
      </c>
      <c r="DUC5" s="87" t="str">
        <f>IF(Invoice!DTY3=0,"",Invoice!DTY3)</f>
        <v/>
      </c>
      <c r="DUD5" s="87" t="str">
        <f>IF(Invoice!DTZ3=0,"",Invoice!DTZ3)</f>
        <v/>
      </c>
      <c r="DUE5" s="87" t="str">
        <f>IF(Invoice!DUA3=0,"",Invoice!DUA3)</f>
        <v/>
      </c>
      <c r="DUF5" s="87" t="str">
        <f>IF(Invoice!DUB3=0,"",Invoice!DUB3)</f>
        <v/>
      </c>
      <c r="DUG5" s="87" t="str">
        <f>IF(Invoice!DUC3=0,"",Invoice!DUC3)</f>
        <v/>
      </c>
      <c r="DUH5" s="87" t="str">
        <f>IF(Invoice!DUD3=0,"",Invoice!DUD3)</f>
        <v/>
      </c>
      <c r="DUI5" s="87" t="str">
        <f>IF(Invoice!DUE3=0,"",Invoice!DUE3)</f>
        <v/>
      </c>
      <c r="DUJ5" s="87" t="str">
        <f>IF(Invoice!DUF3=0,"",Invoice!DUF3)</f>
        <v/>
      </c>
      <c r="DUK5" s="87" t="str">
        <f>IF(Invoice!DUG3=0,"",Invoice!DUG3)</f>
        <v/>
      </c>
      <c r="DUL5" s="87" t="str">
        <f>IF(Invoice!DUH3=0,"",Invoice!DUH3)</f>
        <v/>
      </c>
      <c r="DUM5" s="87" t="str">
        <f>IF(Invoice!DUI3=0,"",Invoice!DUI3)</f>
        <v/>
      </c>
      <c r="DUN5" s="87" t="str">
        <f>IF(Invoice!DUJ3=0,"",Invoice!DUJ3)</f>
        <v/>
      </c>
      <c r="DUO5" s="87" t="str">
        <f>IF(Invoice!DUK3=0,"",Invoice!DUK3)</f>
        <v/>
      </c>
      <c r="DUP5" s="87" t="str">
        <f>IF(Invoice!DUL3=0,"",Invoice!DUL3)</f>
        <v/>
      </c>
      <c r="DUQ5" s="87" t="str">
        <f>IF(Invoice!DUM3=0,"",Invoice!DUM3)</f>
        <v/>
      </c>
      <c r="DUR5" s="87" t="str">
        <f>IF(Invoice!DUN3=0,"",Invoice!DUN3)</f>
        <v/>
      </c>
      <c r="DUS5" s="87" t="str">
        <f>IF(Invoice!DUO3=0,"",Invoice!DUO3)</f>
        <v/>
      </c>
      <c r="DUT5" s="87" t="str">
        <f>IF(Invoice!DUP3=0,"",Invoice!DUP3)</f>
        <v/>
      </c>
      <c r="DUU5" s="87" t="str">
        <f>IF(Invoice!DUQ3=0,"",Invoice!DUQ3)</f>
        <v/>
      </c>
      <c r="DUV5" s="87" t="str">
        <f>IF(Invoice!DUR3=0,"",Invoice!DUR3)</f>
        <v/>
      </c>
      <c r="DUW5" s="87" t="str">
        <f>IF(Invoice!DUS3=0,"",Invoice!DUS3)</f>
        <v/>
      </c>
      <c r="DUX5" s="87" t="str">
        <f>IF(Invoice!DUT3=0,"",Invoice!DUT3)</f>
        <v/>
      </c>
      <c r="DUY5" s="87" t="str">
        <f>IF(Invoice!DUU3=0,"",Invoice!DUU3)</f>
        <v/>
      </c>
      <c r="DUZ5" s="87" t="str">
        <f>IF(Invoice!DUV3=0,"",Invoice!DUV3)</f>
        <v/>
      </c>
      <c r="DVA5" s="87" t="str">
        <f>IF(Invoice!DUW3=0,"",Invoice!DUW3)</f>
        <v/>
      </c>
      <c r="DVB5" s="87" t="str">
        <f>IF(Invoice!DUX3=0,"",Invoice!DUX3)</f>
        <v/>
      </c>
      <c r="DVC5" s="87" t="str">
        <f>IF(Invoice!DUY3=0,"",Invoice!DUY3)</f>
        <v/>
      </c>
      <c r="DVD5" s="87" t="str">
        <f>IF(Invoice!DUZ3=0,"",Invoice!DUZ3)</f>
        <v/>
      </c>
      <c r="DVE5" s="87" t="str">
        <f>IF(Invoice!DVA3=0,"",Invoice!DVA3)</f>
        <v/>
      </c>
      <c r="DVF5" s="87" t="str">
        <f>IF(Invoice!DVB3=0,"",Invoice!DVB3)</f>
        <v/>
      </c>
      <c r="DVG5" s="87" t="str">
        <f>IF(Invoice!DVC3=0,"",Invoice!DVC3)</f>
        <v/>
      </c>
      <c r="DVH5" s="87" t="str">
        <f>IF(Invoice!DVD3=0,"",Invoice!DVD3)</f>
        <v/>
      </c>
      <c r="DVI5" s="87" t="str">
        <f>IF(Invoice!DVE3=0,"",Invoice!DVE3)</f>
        <v/>
      </c>
      <c r="DVJ5" s="87" t="str">
        <f>IF(Invoice!DVF3=0,"",Invoice!DVF3)</f>
        <v/>
      </c>
      <c r="DVK5" s="87" t="str">
        <f>IF(Invoice!DVG3=0,"",Invoice!DVG3)</f>
        <v/>
      </c>
      <c r="DVL5" s="87" t="str">
        <f>IF(Invoice!DVH3=0,"",Invoice!DVH3)</f>
        <v/>
      </c>
      <c r="DVM5" s="87" t="str">
        <f>IF(Invoice!DVI3=0,"",Invoice!DVI3)</f>
        <v/>
      </c>
      <c r="DVN5" s="87" t="str">
        <f>IF(Invoice!DVJ3=0,"",Invoice!DVJ3)</f>
        <v/>
      </c>
      <c r="DVO5" s="87" t="str">
        <f>IF(Invoice!DVK3=0,"",Invoice!DVK3)</f>
        <v/>
      </c>
      <c r="DVP5" s="87" t="str">
        <f>IF(Invoice!DVL3=0,"",Invoice!DVL3)</f>
        <v/>
      </c>
      <c r="DVQ5" s="87" t="str">
        <f>IF(Invoice!DVM3=0,"",Invoice!DVM3)</f>
        <v/>
      </c>
      <c r="DVR5" s="87" t="str">
        <f>IF(Invoice!DVN3=0,"",Invoice!DVN3)</f>
        <v/>
      </c>
      <c r="DVS5" s="87" t="str">
        <f>IF(Invoice!DVO3=0,"",Invoice!DVO3)</f>
        <v/>
      </c>
      <c r="DVT5" s="87" t="str">
        <f>IF(Invoice!DVP3=0,"",Invoice!DVP3)</f>
        <v/>
      </c>
      <c r="DVU5" s="87" t="str">
        <f>IF(Invoice!DVQ3=0,"",Invoice!DVQ3)</f>
        <v/>
      </c>
      <c r="DVV5" s="87" t="str">
        <f>IF(Invoice!DVR3=0,"",Invoice!DVR3)</f>
        <v/>
      </c>
      <c r="DVW5" s="87" t="str">
        <f>IF(Invoice!DVS3=0,"",Invoice!DVS3)</f>
        <v/>
      </c>
      <c r="DVX5" s="87" t="str">
        <f>IF(Invoice!DVT3=0,"",Invoice!DVT3)</f>
        <v/>
      </c>
      <c r="DVY5" s="87" t="str">
        <f>IF(Invoice!DVU3=0,"",Invoice!DVU3)</f>
        <v/>
      </c>
      <c r="DVZ5" s="87" t="str">
        <f>IF(Invoice!DVV3=0,"",Invoice!DVV3)</f>
        <v/>
      </c>
      <c r="DWA5" s="87" t="str">
        <f>IF(Invoice!DVW3=0,"",Invoice!DVW3)</f>
        <v/>
      </c>
      <c r="DWB5" s="87" t="str">
        <f>IF(Invoice!DVX3=0,"",Invoice!DVX3)</f>
        <v/>
      </c>
      <c r="DWC5" s="87" t="str">
        <f>IF(Invoice!DVY3=0,"",Invoice!DVY3)</f>
        <v/>
      </c>
      <c r="DWD5" s="87" t="str">
        <f>IF(Invoice!DVZ3=0,"",Invoice!DVZ3)</f>
        <v/>
      </c>
      <c r="DWE5" s="87" t="str">
        <f>IF(Invoice!DWA3=0,"",Invoice!DWA3)</f>
        <v/>
      </c>
      <c r="DWF5" s="87" t="str">
        <f>IF(Invoice!DWB3=0,"",Invoice!DWB3)</f>
        <v/>
      </c>
      <c r="DWG5" s="87" t="str">
        <f>IF(Invoice!DWC3=0,"",Invoice!DWC3)</f>
        <v/>
      </c>
      <c r="DWH5" s="87" t="str">
        <f>IF(Invoice!DWD3=0,"",Invoice!DWD3)</f>
        <v/>
      </c>
      <c r="DWI5" s="87" t="str">
        <f>IF(Invoice!DWE3=0,"",Invoice!DWE3)</f>
        <v/>
      </c>
      <c r="DWJ5" s="87" t="str">
        <f>IF(Invoice!DWF3=0,"",Invoice!DWF3)</f>
        <v/>
      </c>
      <c r="DWK5" s="87" t="str">
        <f>IF(Invoice!DWG3=0,"",Invoice!DWG3)</f>
        <v/>
      </c>
      <c r="DWL5" s="87" t="str">
        <f>IF(Invoice!DWH3=0,"",Invoice!DWH3)</f>
        <v/>
      </c>
      <c r="DWM5" s="87" t="str">
        <f>IF(Invoice!DWI3=0,"",Invoice!DWI3)</f>
        <v/>
      </c>
      <c r="DWN5" s="87" t="str">
        <f>IF(Invoice!DWJ3=0,"",Invoice!DWJ3)</f>
        <v/>
      </c>
      <c r="DWO5" s="87" t="str">
        <f>IF(Invoice!DWK3=0,"",Invoice!DWK3)</f>
        <v/>
      </c>
      <c r="DWP5" s="87" t="str">
        <f>IF(Invoice!DWL3=0,"",Invoice!DWL3)</f>
        <v/>
      </c>
      <c r="DWQ5" s="87" t="str">
        <f>IF(Invoice!DWM3=0,"",Invoice!DWM3)</f>
        <v/>
      </c>
      <c r="DWR5" s="87" t="str">
        <f>IF(Invoice!DWN3=0,"",Invoice!DWN3)</f>
        <v/>
      </c>
      <c r="DWS5" s="87" t="str">
        <f>IF(Invoice!DWO3=0,"",Invoice!DWO3)</f>
        <v/>
      </c>
      <c r="DWT5" s="87" t="str">
        <f>IF(Invoice!DWP3=0,"",Invoice!DWP3)</f>
        <v/>
      </c>
      <c r="DWU5" s="87" t="str">
        <f>IF(Invoice!DWQ3=0,"",Invoice!DWQ3)</f>
        <v/>
      </c>
      <c r="DWV5" s="87" t="str">
        <f>IF(Invoice!DWR3=0,"",Invoice!DWR3)</f>
        <v/>
      </c>
      <c r="DWW5" s="87" t="str">
        <f>IF(Invoice!DWS3=0,"",Invoice!DWS3)</f>
        <v/>
      </c>
      <c r="DWX5" s="87" t="str">
        <f>IF(Invoice!DWT3=0,"",Invoice!DWT3)</f>
        <v/>
      </c>
      <c r="DWY5" s="87" t="str">
        <f>IF(Invoice!DWU3=0,"",Invoice!DWU3)</f>
        <v/>
      </c>
      <c r="DWZ5" s="87" t="str">
        <f>IF(Invoice!DWV3=0,"",Invoice!DWV3)</f>
        <v/>
      </c>
      <c r="DXA5" s="87" t="str">
        <f>IF(Invoice!DWW3=0,"",Invoice!DWW3)</f>
        <v/>
      </c>
      <c r="DXB5" s="87" t="str">
        <f>IF(Invoice!DWX3=0,"",Invoice!DWX3)</f>
        <v/>
      </c>
      <c r="DXC5" s="87" t="str">
        <f>IF(Invoice!DWY3=0,"",Invoice!DWY3)</f>
        <v/>
      </c>
      <c r="DXD5" s="87" t="str">
        <f>IF(Invoice!DWZ3=0,"",Invoice!DWZ3)</f>
        <v/>
      </c>
      <c r="DXE5" s="87" t="str">
        <f>IF(Invoice!DXA3=0,"",Invoice!DXA3)</f>
        <v/>
      </c>
      <c r="DXF5" s="87" t="str">
        <f>IF(Invoice!DXB3=0,"",Invoice!DXB3)</f>
        <v/>
      </c>
      <c r="DXG5" s="87" t="str">
        <f>IF(Invoice!DXC3=0,"",Invoice!DXC3)</f>
        <v/>
      </c>
      <c r="DXH5" s="87" t="str">
        <f>IF(Invoice!DXD3=0,"",Invoice!DXD3)</f>
        <v/>
      </c>
      <c r="DXI5" s="87" t="str">
        <f>IF(Invoice!DXE3=0,"",Invoice!DXE3)</f>
        <v/>
      </c>
      <c r="DXJ5" s="87" t="str">
        <f>IF(Invoice!DXF3=0,"",Invoice!DXF3)</f>
        <v/>
      </c>
      <c r="DXK5" s="87" t="str">
        <f>IF(Invoice!DXG3=0,"",Invoice!DXG3)</f>
        <v/>
      </c>
      <c r="DXL5" s="87" t="str">
        <f>IF(Invoice!DXH3=0,"",Invoice!DXH3)</f>
        <v/>
      </c>
      <c r="DXM5" s="87" t="str">
        <f>IF(Invoice!DXI3=0,"",Invoice!DXI3)</f>
        <v/>
      </c>
      <c r="DXN5" s="87" t="str">
        <f>IF(Invoice!DXJ3=0,"",Invoice!DXJ3)</f>
        <v/>
      </c>
      <c r="DXO5" s="87" t="str">
        <f>IF(Invoice!DXK3=0,"",Invoice!DXK3)</f>
        <v/>
      </c>
      <c r="DXP5" s="87" t="str">
        <f>IF(Invoice!DXL3=0,"",Invoice!DXL3)</f>
        <v/>
      </c>
      <c r="DXQ5" s="87" t="str">
        <f>IF(Invoice!DXM3=0,"",Invoice!DXM3)</f>
        <v/>
      </c>
      <c r="DXR5" s="87" t="str">
        <f>IF(Invoice!DXN3=0,"",Invoice!DXN3)</f>
        <v/>
      </c>
      <c r="DXS5" s="87" t="str">
        <f>IF(Invoice!DXO3=0,"",Invoice!DXO3)</f>
        <v/>
      </c>
      <c r="DXT5" s="87" t="str">
        <f>IF(Invoice!DXP3=0,"",Invoice!DXP3)</f>
        <v/>
      </c>
      <c r="DXU5" s="87" t="str">
        <f>IF(Invoice!DXQ3=0,"",Invoice!DXQ3)</f>
        <v/>
      </c>
      <c r="DXV5" s="87" t="str">
        <f>IF(Invoice!DXR3=0,"",Invoice!DXR3)</f>
        <v/>
      </c>
      <c r="DXW5" s="87" t="str">
        <f>IF(Invoice!DXS3=0,"",Invoice!DXS3)</f>
        <v/>
      </c>
      <c r="DXX5" s="87" t="str">
        <f>IF(Invoice!DXT3=0,"",Invoice!DXT3)</f>
        <v/>
      </c>
      <c r="DXY5" s="87" t="str">
        <f>IF(Invoice!DXU3=0,"",Invoice!DXU3)</f>
        <v/>
      </c>
      <c r="DXZ5" s="87" t="str">
        <f>IF(Invoice!DXV3=0,"",Invoice!DXV3)</f>
        <v/>
      </c>
      <c r="DYA5" s="87" t="str">
        <f>IF(Invoice!DXW3=0,"",Invoice!DXW3)</f>
        <v/>
      </c>
      <c r="DYB5" s="87" t="str">
        <f>IF(Invoice!DXX3=0,"",Invoice!DXX3)</f>
        <v/>
      </c>
      <c r="DYC5" s="87" t="str">
        <f>IF(Invoice!DXY3=0,"",Invoice!DXY3)</f>
        <v/>
      </c>
      <c r="DYD5" s="87" t="str">
        <f>IF(Invoice!DXZ3=0,"",Invoice!DXZ3)</f>
        <v/>
      </c>
      <c r="DYE5" s="87" t="str">
        <f>IF(Invoice!DYA3=0,"",Invoice!DYA3)</f>
        <v/>
      </c>
      <c r="DYF5" s="87" t="str">
        <f>IF(Invoice!DYB3=0,"",Invoice!DYB3)</f>
        <v/>
      </c>
      <c r="DYG5" s="87" t="str">
        <f>IF(Invoice!DYC3=0,"",Invoice!DYC3)</f>
        <v/>
      </c>
      <c r="DYH5" s="87" t="str">
        <f>IF(Invoice!DYD3=0,"",Invoice!DYD3)</f>
        <v/>
      </c>
      <c r="DYI5" s="87" t="str">
        <f>IF(Invoice!DYE3=0,"",Invoice!DYE3)</f>
        <v/>
      </c>
      <c r="DYJ5" s="87" t="str">
        <f>IF(Invoice!DYF3=0,"",Invoice!DYF3)</f>
        <v/>
      </c>
      <c r="DYK5" s="87" t="str">
        <f>IF(Invoice!DYG3=0,"",Invoice!DYG3)</f>
        <v/>
      </c>
      <c r="DYL5" s="87" t="str">
        <f>IF(Invoice!DYH3=0,"",Invoice!DYH3)</f>
        <v/>
      </c>
      <c r="DYM5" s="87" t="str">
        <f>IF(Invoice!DYI3=0,"",Invoice!DYI3)</f>
        <v/>
      </c>
      <c r="DYN5" s="87" t="str">
        <f>IF(Invoice!DYJ3=0,"",Invoice!DYJ3)</f>
        <v/>
      </c>
      <c r="DYO5" s="87" t="str">
        <f>IF(Invoice!DYK3=0,"",Invoice!DYK3)</f>
        <v/>
      </c>
      <c r="DYP5" s="87" t="str">
        <f>IF(Invoice!DYL3=0,"",Invoice!DYL3)</f>
        <v/>
      </c>
      <c r="DYQ5" s="87" t="str">
        <f>IF(Invoice!DYM3=0,"",Invoice!DYM3)</f>
        <v/>
      </c>
      <c r="DYR5" s="87" t="str">
        <f>IF(Invoice!DYN3=0,"",Invoice!DYN3)</f>
        <v/>
      </c>
      <c r="DYS5" s="87" t="str">
        <f>IF(Invoice!DYO3=0,"",Invoice!DYO3)</f>
        <v/>
      </c>
      <c r="DYT5" s="87" t="str">
        <f>IF(Invoice!DYP3=0,"",Invoice!DYP3)</f>
        <v/>
      </c>
      <c r="DYU5" s="87" t="str">
        <f>IF(Invoice!DYQ3=0,"",Invoice!DYQ3)</f>
        <v/>
      </c>
      <c r="DYV5" s="87" t="str">
        <f>IF(Invoice!DYR3=0,"",Invoice!DYR3)</f>
        <v/>
      </c>
      <c r="DYW5" s="87" t="str">
        <f>IF(Invoice!DYS3=0,"",Invoice!DYS3)</f>
        <v/>
      </c>
      <c r="DYX5" s="87" t="str">
        <f>IF(Invoice!DYT3=0,"",Invoice!DYT3)</f>
        <v/>
      </c>
      <c r="DYY5" s="87" t="str">
        <f>IF(Invoice!DYU3=0,"",Invoice!DYU3)</f>
        <v/>
      </c>
      <c r="DYZ5" s="87" t="str">
        <f>IF(Invoice!DYV3=0,"",Invoice!DYV3)</f>
        <v/>
      </c>
      <c r="DZA5" s="87" t="str">
        <f>IF(Invoice!DYW3=0,"",Invoice!DYW3)</f>
        <v/>
      </c>
      <c r="DZB5" s="87" t="str">
        <f>IF(Invoice!DYX3=0,"",Invoice!DYX3)</f>
        <v/>
      </c>
      <c r="DZC5" s="87" t="str">
        <f>IF(Invoice!DYY3=0,"",Invoice!DYY3)</f>
        <v/>
      </c>
      <c r="DZD5" s="87" t="str">
        <f>IF(Invoice!DYZ3=0,"",Invoice!DYZ3)</f>
        <v/>
      </c>
      <c r="DZE5" s="87" t="str">
        <f>IF(Invoice!DZA3=0,"",Invoice!DZA3)</f>
        <v/>
      </c>
      <c r="DZF5" s="87" t="str">
        <f>IF(Invoice!DZB3=0,"",Invoice!DZB3)</f>
        <v/>
      </c>
      <c r="DZG5" s="87" t="str">
        <f>IF(Invoice!DZC3=0,"",Invoice!DZC3)</f>
        <v/>
      </c>
      <c r="DZH5" s="87" t="str">
        <f>IF(Invoice!DZD3=0,"",Invoice!DZD3)</f>
        <v/>
      </c>
      <c r="DZI5" s="87" t="str">
        <f>IF(Invoice!DZE3=0,"",Invoice!DZE3)</f>
        <v/>
      </c>
      <c r="DZJ5" s="87" t="str">
        <f>IF(Invoice!DZF3=0,"",Invoice!DZF3)</f>
        <v/>
      </c>
      <c r="DZK5" s="87" t="str">
        <f>IF(Invoice!DZG3=0,"",Invoice!DZG3)</f>
        <v/>
      </c>
      <c r="DZL5" s="87" t="str">
        <f>IF(Invoice!DZH3=0,"",Invoice!DZH3)</f>
        <v/>
      </c>
      <c r="DZM5" s="87" t="str">
        <f>IF(Invoice!DZI3=0,"",Invoice!DZI3)</f>
        <v/>
      </c>
      <c r="DZN5" s="87" t="str">
        <f>IF(Invoice!DZJ3=0,"",Invoice!DZJ3)</f>
        <v/>
      </c>
      <c r="DZO5" s="87" t="str">
        <f>IF(Invoice!DZK3=0,"",Invoice!DZK3)</f>
        <v/>
      </c>
      <c r="DZP5" s="87" t="str">
        <f>IF(Invoice!DZL3=0,"",Invoice!DZL3)</f>
        <v/>
      </c>
      <c r="DZQ5" s="87" t="str">
        <f>IF(Invoice!DZM3=0,"",Invoice!DZM3)</f>
        <v/>
      </c>
      <c r="DZR5" s="87" t="str">
        <f>IF(Invoice!DZN3=0,"",Invoice!DZN3)</f>
        <v/>
      </c>
      <c r="DZS5" s="87" t="str">
        <f>IF(Invoice!DZO3=0,"",Invoice!DZO3)</f>
        <v/>
      </c>
      <c r="DZT5" s="87" t="str">
        <f>IF(Invoice!DZP3=0,"",Invoice!DZP3)</f>
        <v/>
      </c>
      <c r="DZU5" s="87" t="str">
        <f>IF(Invoice!DZQ3=0,"",Invoice!DZQ3)</f>
        <v/>
      </c>
      <c r="DZV5" s="87" t="str">
        <f>IF(Invoice!DZR3=0,"",Invoice!DZR3)</f>
        <v/>
      </c>
      <c r="DZW5" s="87" t="str">
        <f>IF(Invoice!DZS3=0,"",Invoice!DZS3)</f>
        <v/>
      </c>
      <c r="DZX5" s="87" t="str">
        <f>IF(Invoice!DZT3=0,"",Invoice!DZT3)</f>
        <v/>
      </c>
      <c r="DZY5" s="87" t="str">
        <f>IF(Invoice!DZU3=0,"",Invoice!DZU3)</f>
        <v/>
      </c>
      <c r="DZZ5" s="87" t="str">
        <f>IF(Invoice!DZV3=0,"",Invoice!DZV3)</f>
        <v/>
      </c>
      <c r="EAA5" s="87" t="str">
        <f>IF(Invoice!DZW3=0,"",Invoice!DZW3)</f>
        <v/>
      </c>
      <c r="EAB5" s="87" t="str">
        <f>IF(Invoice!DZX3=0,"",Invoice!DZX3)</f>
        <v/>
      </c>
      <c r="EAC5" s="87" t="str">
        <f>IF(Invoice!DZY3=0,"",Invoice!DZY3)</f>
        <v/>
      </c>
      <c r="EAD5" s="87" t="str">
        <f>IF(Invoice!DZZ3=0,"",Invoice!DZZ3)</f>
        <v/>
      </c>
      <c r="EAE5" s="87" t="str">
        <f>IF(Invoice!EAA3=0,"",Invoice!EAA3)</f>
        <v/>
      </c>
      <c r="EAF5" s="87" t="str">
        <f>IF(Invoice!EAB3=0,"",Invoice!EAB3)</f>
        <v/>
      </c>
      <c r="EAG5" s="87" t="str">
        <f>IF(Invoice!EAC3=0,"",Invoice!EAC3)</f>
        <v/>
      </c>
      <c r="EAH5" s="87" t="str">
        <f>IF(Invoice!EAD3=0,"",Invoice!EAD3)</f>
        <v/>
      </c>
      <c r="EAI5" s="87" t="str">
        <f>IF(Invoice!EAE3=0,"",Invoice!EAE3)</f>
        <v/>
      </c>
      <c r="EAJ5" s="87" t="str">
        <f>IF(Invoice!EAF3=0,"",Invoice!EAF3)</f>
        <v/>
      </c>
      <c r="EAK5" s="87" t="str">
        <f>IF(Invoice!EAG3=0,"",Invoice!EAG3)</f>
        <v/>
      </c>
      <c r="EAL5" s="87" t="str">
        <f>IF(Invoice!EAH3=0,"",Invoice!EAH3)</f>
        <v/>
      </c>
      <c r="EAM5" s="87" t="str">
        <f>IF(Invoice!EAI3=0,"",Invoice!EAI3)</f>
        <v/>
      </c>
      <c r="EAN5" s="87" t="str">
        <f>IF(Invoice!EAJ3=0,"",Invoice!EAJ3)</f>
        <v/>
      </c>
      <c r="EAO5" s="87" t="str">
        <f>IF(Invoice!EAK3=0,"",Invoice!EAK3)</f>
        <v/>
      </c>
      <c r="EAP5" s="87" t="str">
        <f>IF(Invoice!EAL3=0,"",Invoice!EAL3)</f>
        <v/>
      </c>
      <c r="EAQ5" s="87" t="str">
        <f>IF(Invoice!EAM3=0,"",Invoice!EAM3)</f>
        <v/>
      </c>
      <c r="EAR5" s="87" t="str">
        <f>IF(Invoice!EAN3=0,"",Invoice!EAN3)</f>
        <v/>
      </c>
      <c r="EAS5" s="87" t="str">
        <f>IF(Invoice!EAO3=0,"",Invoice!EAO3)</f>
        <v/>
      </c>
      <c r="EAT5" s="87" t="str">
        <f>IF(Invoice!EAP3=0,"",Invoice!EAP3)</f>
        <v/>
      </c>
      <c r="EAU5" s="87" t="str">
        <f>IF(Invoice!EAQ3=0,"",Invoice!EAQ3)</f>
        <v/>
      </c>
      <c r="EAV5" s="87" t="str">
        <f>IF(Invoice!EAR3=0,"",Invoice!EAR3)</f>
        <v/>
      </c>
      <c r="EAW5" s="87" t="str">
        <f>IF(Invoice!EAS3=0,"",Invoice!EAS3)</f>
        <v/>
      </c>
      <c r="EAX5" s="87" t="str">
        <f>IF(Invoice!EAT3=0,"",Invoice!EAT3)</f>
        <v/>
      </c>
      <c r="EAY5" s="87" t="str">
        <f>IF(Invoice!EAU3=0,"",Invoice!EAU3)</f>
        <v/>
      </c>
      <c r="EAZ5" s="87" t="str">
        <f>IF(Invoice!EAV3=0,"",Invoice!EAV3)</f>
        <v/>
      </c>
      <c r="EBA5" s="87" t="str">
        <f>IF(Invoice!EAW3=0,"",Invoice!EAW3)</f>
        <v/>
      </c>
      <c r="EBB5" s="87" t="str">
        <f>IF(Invoice!EAX3=0,"",Invoice!EAX3)</f>
        <v/>
      </c>
      <c r="EBC5" s="87" t="str">
        <f>IF(Invoice!EAY3=0,"",Invoice!EAY3)</f>
        <v/>
      </c>
      <c r="EBD5" s="87" t="str">
        <f>IF(Invoice!EAZ3=0,"",Invoice!EAZ3)</f>
        <v/>
      </c>
      <c r="EBE5" s="87" t="str">
        <f>IF(Invoice!EBA3=0,"",Invoice!EBA3)</f>
        <v/>
      </c>
      <c r="EBF5" s="87" t="str">
        <f>IF(Invoice!EBB3=0,"",Invoice!EBB3)</f>
        <v/>
      </c>
      <c r="EBG5" s="87" t="str">
        <f>IF(Invoice!EBC3=0,"",Invoice!EBC3)</f>
        <v/>
      </c>
      <c r="EBH5" s="87" t="str">
        <f>IF(Invoice!EBD3=0,"",Invoice!EBD3)</f>
        <v/>
      </c>
      <c r="EBI5" s="87" t="str">
        <f>IF(Invoice!EBE3=0,"",Invoice!EBE3)</f>
        <v/>
      </c>
      <c r="EBJ5" s="87" t="str">
        <f>IF(Invoice!EBF3=0,"",Invoice!EBF3)</f>
        <v/>
      </c>
      <c r="EBK5" s="87" t="str">
        <f>IF(Invoice!EBG3=0,"",Invoice!EBG3)</f>
        <v/>
      </c>
      <c r="EBL5" s="87" t="str">
        <f>IF(Invoice!EBH3=0,"",Invoice!EBH3)</f>
        <v/>
      </c>
      <c r="EBM5" s="87" t="str">
        <f>IF(Invoice!EBI3=0,"",Invoice!EBI3)</f>
        <v/>
      </c>
      <c r="EBN5" s="87" t="str">
        <f>IF(Invoice!EBJ3=0,"",Invoice!EBJ3)</f>
        <v/>
      </c>
      <c r="EBO5" s="87" t="str">
        <f>IF(Invoice!EBK3=0,"",Invoice!EBK3)</f>
        <v/>
      </c>
      <c r="EBP5" s="87" t="str">
        <f>IF(Invoice!EBL3=0,"",Invoice!EBL3)</f>
        <v/>
      </c>
      <c r="EBQ5" s="87" t="str">
        <f>IF(Invoice!EBM3=0,"",Invoice!EBM3)</f>
        <v/>
      </c>
      <c r="EBR5" s="87" t="str">
        <f>IF(Invoice!EBN3=0,"",Invoice!EBN3)</f>
        <v/>
      </c>
      <c r="EBS5" s="87" t="str">
        <f>IF(Invoice!EBO3=0,"",Invoice!EBO3)</f>
        <v/>
      </c>
      <c r="EBT5" s="87" t="str">
        <f>IF(Invoice!EBP3=0,"",Invoice!EBP3)</f>
        <v/>
      </c>
      <c r="EBU5" s="87" t="str">
        <f>IF(Invoice!EBQ3=0,"",Invoice!EBQ3)</f>
        <v/>
      </c>
      <c r="EBV5" s="87" t="str">
        <f>IF(Invoice!EBR3=0,"",Invoice!EBR3)</f>
        <v/>
      </c>
      <c r="EBW5" s="87" t="str">
        <f>IF(Invoice!EBS3=0,"",Invoice!EBS3)</f>
        <v/>
      </c>
      <c r="EBX5" s="87" t="str">
        <f>IF(Invoice!EBT3=0,"",Invoice!EBT3)</f>
        <v/>
      </c>
      <c r="EBY5" s="87" t="str">
        <f>IF(Invoice!EBU3=0,"",Invoice!EBU3)</f>
        <v/>
      </c>
      <c r="EBZ5" s="87" t="str">
        <f>IF(Invoice!EBV3=0,"",Invoice!EBV3)</f>
        <v/>
      </c>
      <c r="ECA5" s="87" t="str">
        <f>IF(Invoice!EBW3=0,"",Invoice!EBW3)</f>
        <v/>
      </c>
      <c r="ECB5" s="87" t="str">
        <f>IF(Invoice!EBX3=0,"",Invoice!EBX3)</f>
        <v/>
      </c>
      <c r="ECC5" s="87" t="str">
        <f>IF(Invoice!EBY3=0,"",Invoice!EBY3)</f>
        <v/>
      </c>
      <c r="ECD5" s="87" t="str">
        <f>IF(Invoice!EBZ3=0,"",Invoice!EBZ3)</f>
        <v/>
      </c>
      <c r="ECE5" s="87" t="str">
        <f>IF(Invoice!ECA3=0,"",Invoice!ECA3)</f>
        <v/>
      </c>
      <c r="ECF5" s="87" t="str">
        <f>IF(Invoice!ECB3=0,"",Invoice!ECB3)</f>
        <v/>
      </c>
      <c r="ECG5" s="87" t="str">
        <f>IF(Invoice!ECC3=0,"",Invoice!ECC3)</f>
        <v/>
      </c>
      <c r="ECH5" s="87" t="str">
        <f>IF(Invoice!ECD3=0,"",Invoice!ECD3)</f>
        <v/>
      </c>
      <c r="ECI5" s="87" t="str">
        <f>IF(Invoice!ECE3=0,"",Invoice!ECE3)</f>
        <v/>
      </c>
      <c r="ECJ5" s="87" t="str">
        <f>IF(Invoice!ECF3=0,"",Invoice!ECF3)</f>
        <v/>
      </c>
      <c r="ECK5" s="87" t="str">
        <f>IF(Invoice!ECG3=0,"",Invoice!ECG3)</f>
        <v/>
      </c>
      <c r="ECL5" s="87" t="str">
        <f>IF(Invoice!ECH3=0,"",Invoice!ECH3)</f>
        <v/>
      </c>
      <c r="ECM5" s="87" t="str">
        <f>IF(Invoice!ECI3=0,"",Invoice!ECI3)</f>
        <v/>
      </c>
      <c r="ECN5" s="87" t="str">
        <f>IF(Invoice!ECJ3=0,"",Invoice!ECJ3)</f>
        <v/>
      </c>
      <c r="ECO5" s="87" t="str">
        <f>IF(Invoice!ECK3=0,"",Invoice!ECK3)</f>
        <v/>
      </c>
      <c r="ECP5" s="87" t="str">
        <f>IF(Invoice!ECL3=0,"",Invoice!ECL3)</f>
        <v/>
      </c>
      <c r="ECQ5" s="87" t="str">
        <f>IF(Invoice!ECM3=0,"",Invoice!ECM3)</f>
        <v/>
      </c>
      <c r="ECR5" s="87" t="str">
        <f>IF(Invoice!ECN3=0,"",Invoice!ECN3)</f>
        <v/>
      </c>
      <c r="ECS5" s="87" t="str">
        <f>IF(Invoice!ECO3=0,"",Invoice!ECO3)</f>
        <v/>
      </c>
      <c r="ECT5" s="87" t="str">
        <f>IF(Invoice!ECP3=0,"",Invoice!ECP3)</f>
        <v/>
      </c>
      <c r="ECU5" s="87" t="str">
        <f>IF(Invoice!ECQ3=0,"",Invoice!ECQ3)</f>
        <v/>
      </c>
      <c r="ECV5" s="87" t="str">
        <f>IF(Invoice!ECR3=0,"",Invoice!ECR3)</f>
        <v/>
      </c>
      <c r="ECW5" s="87" t="str">
        <f>IF(Invoice!ECS3=0,"",Invoice!ECS3)</f>
        <v/>
      </c>
      <c r="ECX5" s="87" t="str">
        <f>IF(Invoice!ECT3=0,"",Invoice!ECT3)</f>
        <v/>
      </c>
      <c r="ECY5" s="87" t="str">
        <f>IF(Invoice!ECU3=0,"",Invoice!ECU3)</f>
        <v/>
      </c>
      <c r="ECZ5" s="87" t="str">
        <f>IF(Invoice!ECV3=0,"",Invoice!ECV3)</f>
        <v/>
      </c>
      <c r="EDA5" s="87" t="str">
        <f>IF(Invoice!ECW3=0,"",Invoice!ECW3)</f>
        <v/>
      </c>
      <c r="EDB5" s="87" t="str">
        <f>IF(Invoice!ECX3=0,"",Invoice!ECX3)</f>
        <v/>
      </c>
      <c r="EDC5" s="87" t="str">
        <f>IF(Invoice!ECY3=0,"",Invoice!ECY3)</f>
        <v/>
      </c>
      <c r="EDD5" s="87" t="str">
        <f>IF(Invoice!ECZ3=0,"",Invoice!ECZ3)</f>
        <v/>
      </c>
      <c r="EDE5" s="87" t="str">
        <f>IF(Invoice!EDA3=0,"",Invoice!EDA3)</f>
        <v/>
      </c>
      <c r="EDF5" s="87" t="str">
        <f>IF(Invoice!EDB3=0,"",Invoice!EDB3)</f>
        <v/>
      </c>
      <c r="EDG5" s="87" t="str">
        <f>IF(Invoice!EDC3=0,"",Invoice!EDC3)</f>
        <v/>
      </c>
      <c r="EDH5" s="87" t="str">
        <f>IF(Invoice!EDD3=0,"",Invoice!EDD3)</f>
        <v/>
      </c>
      <c r="EDI5" s="87" t="str">
        <f>IF(Invoice!EDE3=0,"",Invoice!EDE3)</f>
        <v/>
      </c>
      <c r="EDJ5" s="87" t="str">
        <f>IF(Invoice!EDF3=0,"",Invoice!EDF3)</f>
        <v/>
      </c>
      <c r="EDK5" s="87" t="str">
        <f>IF(Invoice!EDG3=0,"",Invoice!EDG3)</f>
        <v/>
      </c>
      <c r="EDL5" s="87" t="str">
        <f>IF(Invoice!EDH3=0,"",Invoice!EDH3)</f>
        <v/>
      </c>
      <c r="EDM5" s="87" t="str">
        <f>IF(Invoice!EDI3=0,"",Invoice!EDI3)</f>
        <v/>
      </c>
      <c r="EDN5" s="87" t="str">
        <f>IF(Invoice!EDJ3=0,"",Invoice!EDJ3)</f>
        <v/>
      </c>
      <c r="EDO5" s="87" t="str">
        <f>IF(Invoice!EDK3=0,"",Invoice!EDK3)</f>
        <v/>
      </c>
      <c r="EDP5" s="87" t="str">
        <f>IF(Invoice!EDL3=0,"",Invoice!EDL3)</f>
        <v/>
      </c>
      <c r="EDQ5" s="87" t="str">
        <f>IF(Invoice!EDM3=0,"",Invoice!EDM3)</f>
        <v/>
      </c>
      <c r="EDR5" s="87" t="str">
        <f>IF(Invoice!EDN3=0,"",Invoice!EDN3)</f>
        <v/>
      </c>
      <c r="EDS5" s="87" t="str">
        <f>IF(Invoice!EDO3=0,"",Invoice!EDO3)</f>
        <v/>
      </c>
      <c r="EDT5" s="87" t="str">
        <f>IF(Invoice!EDP3=0,"",Invoice!EDP3)</f>
        <v/>
      </c>
      <c r="EDU5" s="87" t="str">
        <f>IF(Invoice!EDQ3=0,"",Invoice!EDQ3)</f>
        <v/>
      </c>
      <c r="EDV5" s="87" t="str">
        <f>IF(Invoice!EDR3=0,"",Invoice!EDR3)</f>
        <v/>
      </c>
      <c r="EDW5" s="87" t="str">
        <f>IF(Invoice!EDS3=0,"",Invoice!EDS3)</f>
        <v/>
      </c>
      <c r="EDX5" s="87" t="str">
        <f>IF(Invoice!EDT3=0,"",Invoice!EDT3)</f>
        <v/>
      </c>
      <c r="EDY5" s="87" t="str">
        <f>IF(Invoice!EDU3=0,"",Invoice!EDU3)</f>
        <v/>
      </c>
      <c r="EDZ5" s="87" t="str">
        <f>IF(Invoice!EDV3=0,"",Invoice!EDV3)</f>
        <v/>
      </c>
      <c r="EEA5" s="87" t="str">
        <f>IF(Invoice!EDW3=0,"",Invoice!EDW3)</f>
        <v/>
      </c>
      <c r="EEB5" s="87" t="str">
        <f>IF(Invoice!EDX3=0,"",Invoice!EDX3)</f>
        <v/>
      </c>
      <c r="EEC5" s="87" t="str">
        <f>IF(Invoice!EDY3=0,"",Invoice!EDY3)</f>
        <v/>
      </c>
      <c r="EED5" s="87" t="str">
        <f>IF(Invoice!EDZ3=0,"",Invoice!EDZ3)</f>
        <v/>
      </c>
      <c r="EEE5" s="87" t="str">
        <f>IF(Invoice!EEA3=0,"",Invoice!EEA3)</f>
        <v/>
      </c>
      <c r="EEF5" s="87" t="str">
        <f>IF(Invoice!EEB3=0,"",Invoice!EEB3)</f>
        <v/>
      </c>
      <c r="EEG5" s="87" t="str">
        <f>IF(Invoice!EEC3=0,"",Invoice!EEC3)</f>
        <v/>
      </c>
      <c r="EEH5" s="87" t="str">
        <f>IF(Invoice!EED3=0,"",Invoice!EED3)</f>
        <v/>
      </c>
      <c r="EEI5" s="87" t="str">
        <f>IF(Invoice!EEE3=0,"",Invoice!EEE3)</f>
        <v/>
      </c>
      <c r="EEJ5" s="87" t="str">
        <f>IF(Invoice!EEF3=0,"",Invoice!EEF3)</f>
        <v/>
      </c>
      <c r="EEK5" s="87" t="str">
        <f>IF(Invoice!EEG3=0,"",Invoice!EEG3)</f>
        <v/>
      </c>
      <c r="EEL5" s="87" t="str">
        <f>IF(Invoice!EEH3=0,"",Invoice!EEH3)</f>
        <v/>
      </c>
      <c r="EEM5" s="87" t="str">
        <f>IF(Invoice!EEI3=0,"",Invoice!EEI3)</f>
        <v/>
      </c>
      <c r="EEN5" s="87" t="str">
        <f>IF(Invoice!EEJ3=0,"",Invoice!EEJ3)</f>
        <v/>
      </c>
      <c r="EEO5" s="87" t="str">
        <f>IF(Invoice!EEK3=0,"",Invoice!EEK3)</f>
        <v/>
      </c>
      <c r="EEP5" s="87" t="str">
        <f>IF(Invoice!EEL3=0,"",Invoice!EEL3)</f>
        <v/>
      </c>
      <c r="EEQ5" s="87" t="str">
        <f>IF(Invoice!EEM3=0,"",Invoice!EEM3)</f>
        <v/>
      </c>
      <c r="EER5" s="87" t="str">
        <f>IF(Invoice!EEN3=0,"",Invoice!EEN3)</f>
        <v/>
      </c>
      <c r="EES5" s="87" t="str">
        <f>IF(Invoice!EEO3=0,"",Invoice!EEO3)</f>
        <v/>
      </c>
      <c r="EET5" s="87" t="str">
        <f>IF(Invoice!EEP3=0,"",Invoice!EEP3)</f>
        <v/>
      </c>
      <c r="EEU5" s="87" t="str">
        <f>IF(Invoice!EEQ3=0,"",Invoice!EEQ3)</f>
        <v/>
      </c>
      <c r="EEV5" s="87" t="str">
        <f>IF(Invoice!EER3=0,"",Invoice!EER3)</f>
        <v/>
      </c>
      <c r="EEW5" s="87" t="str">
        <f>IF(Invoice!EES3=0,"",Invoice!EES3)</f>
        <v/>
      </c>
      <c r="EEX5" s="87" t="str">
        <f>IF(Invoice!EET3=0,"",Invoice!EET3)</f>
        <v/>
      </c>
      <c r="EEY5" s="87" t="str">
        <f>IF(Invoice!EEU3=0,"",Invoice!EEU3)</f>
        <v/>
      </c>
      <c r="EEZ5" s="87" t="str">
        <f>IF(Invoice!EEV3=0,"",Invoice!EEV3)</f>
        <v/>
      </c>
      <c r="EFA5" s="87" t="str">
        <f>IF(Invoice!EEW3=0,"",Invoice!EEW3)</f>
        <v/>
      </c>
      <c r="EFB5" s="87" t="str">
        <f>IF(Invoice!EEX3=0,"",Invoice!EEX3)</f>
        <v/>
      </c>
      <c r="EFC5" s="87" t="str">
        <f>IF(Invoice!EEY3=0,"",Invoice!EEY3)</f>
        <v/>
      </c>
      <c r="EFD5" s="87" t="str">
        <f>IF(Invoice!EEZ3=0,"",Invoice!EEZ3)</f>
        <v/>
      </c>
      <c r="EFE5" s="87" t="str">
        <f>IF(Invoice!EFA3=0,"",Invoice!EFA3)</f>
        <v/>
      </c>
      <c r="EFF5" s="87" t="str">
        <f>IF(Invoice!EFB3=0,"",Invoice!EFB3)</f>
        <v/>
      </c>
      <c r="EFG5" s="87" t="str">
        <f>IF(Invoice!EFC3=0,"",Invoice!EFC3)</f>
        <v/>
      </c>
      <c r="EFH5" s="87" t="str">
        <f>IF(Invoice!EFD3=0,"",Invoice!EFD3)</f>
        <v/>
      </c>
      <c r="EFI5" s="87" t="str">
        <f>IF(Invoice!EFE3=0,"",Invoice!EFE3)</f>
        <v/>
      </c>
      <c r="EFJ5" s="87" t="str">
        <f>IF(Invoice!EFF3=0,"",Invoice!EFF3)</f>
        <v/>
      </c>
      <c r="EFK5" s="87" t="str">
        <f>IF(Invoice!EFG3=0,"",Invoice!EFG3)</f>
        <v/>
      </c>
      <c r="EFL5" s="87" t="str">
        <f>IF(Invoice!EFH3=0,"",Invoice!EFH3)</f>
        <v/>
      </c>
      <c r="EFM5" s="87" t="str">
        <f>IF(Invoice!EFI3=0,"",Invoice!EFI3)</f>
        <v/>
      </c>
      <c r="EFN5" s="87" t="str">
        <f>IF(Invoice!EFJ3=0,"",Invoice!EFJ3)</f>
        <v/>
      </c>
      <c r="EFO5" s="87" t="str">
        <f>IF(Invoice!EFK3=0,"",Invoice!EFK3)</f>
        <v/>
      </c>
      <c r="EFP5" s="87" t="str">
        <f>IF(Invoice!EFL3=0,"",Invoice!EFL3)</f>
        <v/>
      </c>
      <c r="EFQ5" s="87" t="str">
        <f>IF(Invoice!EFM3=0,"",Invoice!EFM3)</f>
        <v/>
      </c>
      <c r="EFR5" s="87" t="str">
        <f>IF(Invoice!EFN3=0,"",Invoice!EFN3)</f>
        <v/>
      </c>
      <c r="EFS5" s="87" t="str">
        <f>IF(Invoice!EFO3=0,"",Invoice!EFO3)</f>
        <v/>
      </c>
      <c r="EFT5" s="87" t="str">
        <f>IF(Invoice!EFP3=0,"",Invoice!EFP3)</f>
        <v/>
      </c>
      <c r="EFU5" s="87" t="str">
        <f>IF(Invoice!EFQ3=0,"",Invoice!EFQ3)</f>
        <v/>
      </c>
      <c r="EFV5" s="87" t="str">
        <f>IF(Invoice!EFR3=0,"",Invoice!EFR3)</f>
        <v/>
      </c>
      <c r="EFW5" s="87" t="str">
        <f>IF(Invoice!EFS3=0,"",Invoice!EFS3)</f>
        <v/>
      </c>
      <c r="EFX5" s="87" t="str">
        <f>IF(Invoice!EFT3=0,"",Invoice!EFT3)</f>
        <v/>
      </c>
      <c r="EFY5" s="87" t="str">
        <f>IF(Invoice!EFU3=0,"",Invoice!EFU3)</f>
        <v/>
      </c>
      <c r="EFZ5" s="87" t="str">
        <f>IF(Invoice!EFV3=0,"",Invoice!EFV3)</f>
        <v/>
      </c>
      <c r="EGA5" s="87" t="str">
        <f>IF(Invoice!EFW3=0,"",Invoice!EFW3)</f>
        <v/>
      </c>
      <c r="EGB5" s="87" t="str">
        <f>IF(Invoice!EFX3=0,"",Invoice!EFX3)</f>
        <v/>
      </c>
      <c r="EGC5" s="87" t="str">
        <f>IF(Invoice!EFY3=0,"",Invoice!EFY3)</f>
        <v/>
      </c>
      <c r="EGD5" s="87" t="str">
        <f>IF(Invoice!EFZ3=0,"",Invoice!EFZ3)</f>
        <v/>
      </c>
      <c r="EGE5" s="87" t="str">
        <f>IF(Invoice!EGA3=0,"",Invoice!EGA3)</f>
        <v/>
      </c>
      <c r="EGF5" s="87" t="str">
        <f>IF(Invoice!EGB3=0,"",Invoice!EGB3)</f>
        <v/>
      </c>
      <c r="EGG5" s="87" t="str">
        <f>IF(Invoice!EGC3=0,"",Invoice!EGC3)</f>
        <v/>
      </c>
      <c r="EGH5" s="87" t="str">
        <f>IF(Invoice!EGD3=0,"",Invoice!EGD3)</f>
        <v/>
      </c>
      <c r="EGI5" s="87" t="str">
        <f>IF(Invoice!EGE3=0,"",Invoice!EGE3)</f>
        <v/>
      </c>
      <c r="EGJ5" s="87" t="str">
        <f>IF(Invoice!EGF3=0,"",Invoice!EGF3)</f>
        <v/>
      </c>
      <c r="EGK5" s="87" t="str">
        <f>IF(Invoice!EGG3=0,"",Invoice!EGG3)</f>
        <v/>
      </c>
      <c r="EGL5" s="87" t="str">
        <f>IF(Invoice!EGH3=0,"",Invoice!EGH3)</f>
        <v/>
      </c>
      <c r="EGM5" s="87" t="str">
        <f>IF(Invoice!EGI3=0,"",Invoice!EGI3)</f>
        <v/>
      </c>
      <c r="EGN5" s="87" t="str">
        <f>IF(Invoice!EGJ3=0,"",Invoice!EGJ3)</f>
        <v/>
      </c>
      <c r="EGO5" s="87" t="str">
        <f>IF(Invoice!EGK3=0,"",Invoice!EGK3)</f>
        <v/>
      </c>
      <c r="EGP5" s="87" t="str">
        <f>IF(Invoice!EGL3=0,"",Invoice!EGL3)</f>
        <v/>
      </c>
      <c r="EGQ5" s="87" t="str">
        <f>IF(Invoice!EGM3=0,"",Invoice!EGM3)</f>
        <v/>
      </c>
      <c r="EGR5" s="87" t="str">
        <f>IF(Invoice!EGN3=0,"",Invoice!EGN3)</f>
        <v/>
      </c>
      <c r="EGS5" s="87" t="str">
        <f>IF(Invoice!EGO3=0,"",Invoice!EGO3)</f>
        <v/>
      </c>
      <c r="EGT5" s="87" t="str">
        <f>IF(Invoice!EGP3=0,"",Invoice!EGP3)</f>
        <v/>
      </c>
      <c r="EGU5" s="87" t="str">
        <f>IF(Invoice!EGQ3=0,"",Invoice!EGQ3)</f>
        <v/>
      </c>
      <c r="EGV5" s="87" t="str">
        <f>IF(Invoice!EGR3=0,"",Invoice!EGR3)</f>
        <v/>
      </c>
      <c r="EGW5" s="87" t="str">
        <f>IF(Invoice!EGS3=0,"",Invoice!EGS3)</f>
        <v/>
      </c>
      <c r="EGX5" s="87" t="str">
        <f>IF(Invoice!EGT3=0,"",Invoice!EGT3)</f>
        <v/>
      </c>
      <c r="EGY5" s="87" t="str">
        <f>IF(Invoice!EGU3=0,"",Invoice!EGU3)</f>
        <v/>
      </c>
      <c r="EGZ5" s="87" t="str">
        <f>IF(Invoice!EGV3=0,"",Invoice!EGV3)</f>
        <v/>
      </c>
      <c r="EHA5" s="87" t="str">
        <f>IF(Invoice!EGW3=0,"",Invoice!EGW3)</f>
        <v/>
      </c>
      <c r="EHB5" s="87" t="str">
        <f>IF(Invoice!EGX3=0,"",Invoice!EGX3)</f>
        <v/>
      </c>
      <c r="EHC5" s="87" t="str">
        <f>IF(Invoice!EGY3=0,"",Invoice!EGY3)</f>
        <v/>
      </c>
      <c r="EHD5" s="87" t="str">
        <f>IF(Invoice!EGZ3=0,"",Invoice!EGZ3)</f>
        <v/>
      </c>
      <c r="EHE5" s="87" t="str">
        <f>IF(Invoice!EHA3=0,"",Invoice!EHA3)</f>
        <v/>
      </c>
      <c r="EHF5" s="87" t="str">
        <f>IF(Invoice!EHB3=0,"",Invoice!EHB3)</f>
        <v/>
      </c>
      <c r="EHG5" s="87" t="str">
        <f>IF(Invoice!EHC3=0,"",Invoice!EHC3)</f>
        <v/>
      </c>
      <c r="EHH5" s="87" t="str">
        <f>IF(Invoice!EHD3=0,"",Invoice!EHD3)</f>
        <v/>
      </c>
      <c r="EHI5" s="87" t="str">
        <f>IF(Invoice!EHE3=0,"",Invoice!EHE3)</f>
        <v/>
      </c>
      <c r="EHJ5" s="87" t="str">
        <f>IF(Invoice!EHF3=0,"",Invoice!EHF3)</f>
        <v/>
      </c>
      <c r="EHK5" s="87" t="str">
        <f>IF(Invoice!EHG3=0,"",Invoice!EHG3)</f>
        <v/>
      </c>
      <c r="EHL5" s="87" t="str">
        <f>IF(Invoice!EHH3=0,"",Invoice!EHH3)</f>
        <v/>
      </c>
      <c r="EHM5" s="87" t="str">
        <f>IF(Invoice!EHI3=0,"",Invoice!EHI3)</f>
        <v/>
      </c>
      <c r="EHN5" s="87" t="str">
        <f>IF(Invoice!EHJ3=0,"",Invoice!EHJ3)</f>
        <v/>
      </c>
      <c r="EHO5" s="87" t="str">
        <f>IF(Invoice!EHK3=0,"",Invoice!EHK3)</f>
        <v/>
      </c>
      <c r="EHP5" s="87" t="str">
        <f>IF(Invoice!EHL3=0,"",Invoice!EHL3)</f>
        <v/>
      </c>
      <c r="EHQ5" s="87" t="str">
        <f>IF(Invoice!EHM3=0,"",Invoice!EHM3)</f>
        <v/>
      </c>
      <c r="EHR5" s="87" t="str">
        <f>IF(Invoice!EHN3=0,"",Invoice!EHN3)</f>
        <v/>
      </c>
      <c r="EHS5" s="87" t="str">
        <f>IF(Invoice!EHO3=0,"",Invoice!EHO3)</f>
        <v/>
      </c>
      <c r="EHT5" s="87" t="str">
        <f>IF(Invoice!EHP3=0,"",Invoice!EHP3)</f>
        <v/>
      </c>
      <c r="EHU5" s="87" t="str">
        <f>IF(Invoice!EHQ3=0,"",Invoice!EHQ3)</f>
        <v/>
      </c>
      <c r="EHV5" s="87" t="str">
        <f>IF(Invoice!EHR3=0,"",Invoice!EHR3)</f>
        <v/>
      </c>
      <c r="EHW5" s="87" t="str">
        <f>IF(Invoice!EHS3=0,"",Invoice!EHS3)</f>
        <v/>
      </c>
      <c r="EHX5" s="87" t="str">
        <f>IF(Invoice!EHT3=0,"",Invoice!EHT3)</f>
        <v/>
      </c>
      <c r="EHY5" s="87" t="str">
        <f>IF(Invoice!EHU3=0,"",Invoice!EHU3)</f>
        <v/>
      </c>
      <c r="EHZ5" s="87" t="str">
        <f>IF(Invoice!EHV3=0,"",Invoice!EHV3)</f>
        <v/>
      </c>
      <c r="EIA5" s="87" t="str">
        <f>IF(Invoice!EHW3=0,"",Invoice!EHW3)</f>
        <v/>
      </c>
      <c r="EIB5" s="87" t="str">
        <f>IF(Invoice!EHX3=0,"",Invoice!EHX3)</f>
        <v/>
      </c>
      <c r="EIC5" s="87" t="str">
        <f>IF(Invoice!EHY3=0,"",Invoice!EHY3)</f>
        <v/>
      </c>
      <c r="EID5" s="87" t="str">
        <f>IF(Invoice!EHZ3=0,"",Invoice!EHZ3)</f>
        <v/>
      </c>
      <c r="EIE5" s="87" t="str">
        <f>IF(Invoice!EIA3=0,"",Invoice!EIA3)</f>
        <v/>
      </c>
      <c r="EIF5" s="87" t="str">
        <f>IF(Invoice!EIB3=0,"",Invoice!EIB3)</f>
        <v/>
      </c>
      <c r="EIG5" s="87" t="str">
        <f>IF(Invoice!EIC3=0,"",Invoice!EIC3)</f>
        <v/>
      </c>
      <c r="EIH5" s="87" t="str">
        <f>IF(Invoice!EID3=0,"",Invoice!EID3)</f>
        <v/>
      </c>
      <c r="EII5" s="87" t="str">
        <f>IF(Invoice!EIE3=0,"",Invoice!EIE3)</f>
        <v/>
      </c>
      <c r="EIJ5" s="87" t="str">
        <f>IF(Invoice!EIF3=0,"",Invoice!EIF3)</f>
        <v/>
      </c>
      <c r="EIK5" s="87" t="str">
        <f>IF(Invoice!EIG3=0,"",Invoice!EIG3)</f>
        <v/>
      </c>
      <c r="EIL5" s="87" t="str">
        <f>IF(Invoice!EIH3=0,"",Invoice!EIH3)</f>
        <v/>
      </c>
      <c r="EIM5" s="87" t="str">
        <f>IF(Invoice!EII3=0,"",Invoice!EII3)</f>
        <v/>
      </c>
      <c r="EIN5" s="87" t="str">
        <f>IF(Invoice!EIJ3=0,"",Invoice!EIJ3)</f>
        <v/>
      </c>
      <c r="EIO5" s="87" t="str">
        <f>IF(Invoice!EIK3=0,"",Invoice!EIK3)</f>
        <v/>
      </c>
      <c r="EIP5" s="87" t="str">
        <f>IF(Invoice!EIL3=0,"",Invoice!EIL3)</f>
        <v/>
      </c>
      <c r="EIQ5" s="87" t="str">
        <f>IF(Invoice!EIM3=0,"",Invoice!EIM3)</f>
        <v/>
      </c>
      <c r="EIR5" s="87" t="str">
        <f>IF(Invoice!EIN3=0,"",Invoice!EIN3)</f>
        <v/>
      </c>
      <c r="EIS5" s="87" t="str">
        <f>IF(Invoice!EIO3=0,"",Invoice!EIO3)</f>
        <v/>
      </c>
      <c r="EIT5" s="87" t="str">
        <f>IF(Invoice!EIP3=0,"",Invoice!EIP3)</f>
        <v/>
      </c>
      <c r="EIU5" s="87" t="str">
        <f>IF(Invoice!EIQ3=0,"",Invoice!EIQ3)</f>
        <v/>
      </c>
      <c r="EIV5" s="87" t="str">
        <f>IF(Invoice!EIR3=0,"",Invoice!EIR3)</f>
        <v/>
      </c>
      <c r="EIW5" s="87" t="str">
        <f>IF(Invoice!EIS3=0,"",Invoice!EIS3)</f>
        <v/>
      </c>
      <c r="EIX5" s="87" t="str">
        <f>IF(Invoice!EIT3=0,"",Invoice!EIT3)</f>
        <v/>
      </c>
      <c r="EIY5" s="87" t="str">
        <f>IF(Invoice!EIU3=0,"",Invoice!EIU3)</f>
        <v/>
      </c>
      <c r="EIZ5" s="87" t="str">
        <f>IF(Invoice!EIV3=0,"",Invoice!EIV3)</f>
        <v/>
      </c>
      <c r="EJA5" s="87" t="str">
        <f>IF(Invoice!EIW3=0,"",Invoice!EIW3)</f>
        <v/>
      </c>
      <c r="EJB5" s="87" t="str">
        <f>IF(Invoice!EIX3=0,"",Invoice!EIX3)</f>
        <v/>
      </c>
      <c r="EJC5" s="87" t="str">
        <f>IF(Invoice!EIY3=0,"",Invoice!EIY3)</f>
        <v/>
      </c>
      <c r="EJD5" s="87" t="str">
        <f>IF(Invoice!EIZ3=0,"",Invoice!EIZ3)</f>
        <v/>
      </c>
      <c r="EJE5" s="87" t="str">
        <f>IF(Invoice!EJA3=0,"",Invoice!EJA3)</f>
        <v/>
      </c>
      <c r="EJF5" s="87" t="str">
        <f>IF(Invoice!EJB3=0,"",Invoice!EJB3)</f>
        <v/>
      </c>
      <c r="EJG5" s="87" t="str">
        <f>IF(Invoice!EJC3=0,"",Invoice!EJC3)</f>
        <v/>
      </c>
      <c r="EJH5" s="87" t="str">
        <f>IF(Invoice!EJD3=0,"",Invoice!EJD3)</f>
        <v/>
      </c>
      <c r="EJI5" s="87" t="str">
        <f>IF(Invoice!EJE3=0,"",Invoice!EJE3)</f>
        <v/>
      </c>
      <c r="EJJ5" s="87" t="str">
        <f>IF(Invoice!EJF3=0,"",Invoice!EJF3)</f>
        <v/>
      </c>
      <c r="EJK5" s="87" t="str">
        <f>IF(Invoice!EJG3=0,"",Invoice!EJG3)</f>
        <v/>
      </c>
      <c r="EJL5" s="87" t="str">
        <f>IF(Invoice!EJH3=0,"",Invoice!EJH3)</f>
        <v/>
      </c>
      <c r="EJM5" s="87" t="str">
        <f>IF(Invoice!EJI3=0,"",Invoice!EJI3)</f>
        <v/>
      </c>
      <c r="EJN5" s="87" t="str">
        <f>IF(Invoice!EJJ3=0,"",Invoice!EJJ3)</f>
        <v/>
      </c>
      <c r="EJO5" s="87" t="str">
        <f>IF(Invoice!EJK3=0,"",Invoice!EJK3)</f>
        <v/>
      </c>
      <c r="EJP5" s="87" t="str">
        <f>IF(Invoice!EJL3=0,"",Invoice!EJL3)</f>
        <v/>
      </c>
      <c r="EJQ5" s="87" t="str">
        <f>IF(Invoice!EJM3=0,"",Invoice!EJM3)</f>
        <v/>
      </c>
      <c r="EJR5" s="87" t="str">
        <f>IF(Invoice!EJN3=0,"",Invoice!EJN3)</f>
        <v/>
      </c>
      <c r="EJS5" s="87" t="str">
        <f>IF(Invoice!EJO3=0,"",Invoice!EJO3)</f>
        <v/>
      </c>
      <c r="EJT5" s="87" t="str">
        <f>IF(Invoice!EJP3=0,"",Invoice!EJP3)</f>
        <v/>
      </c>
      <c r="EJU5" s="87" t="str">
        <f>IF(Invoice!EJQ3=0,"",Invoice!EJQ3)</f>
        <v/>
      </c>
      <c r="EJV5" s="87" t="str">
        <f>IF(Invoice!EJR3=0,"",Invoice!EJR3)</f>
        <v/>
      </c>
      <c r="EJW5" s="87" t="str">
        <f>IF(Invoice!EJS3=0,"",Invoice!EJS3)</f>
        <v/>
      </c>
      <c r="EJX5" s="87" t="str">
        <f>IF(Invoice!EJT3=0,"",Invoice!EJT3)</f>
        <v/>
      </c>
      <c r="EJY5" s="87" t="str">
        <f>IF(Invoice!EJU3=0,"",Invoice!EJU3)</f>
        <v/>
      </c>
      <c r="EJZ5" s="87" t="str">
        <f>IF(Invoice!EJV3=0,"",Invoice!EJV3)</f>
        <v/>
      </c>
      <c r="EKA5" s="87" t="str">
        <f>IF(Invoice!EJW3=0,"",Invoice!EJW3)</f>
        <v/>
      </c>
      <c r="EKB5" s="87" t="str">
        <f>IF(Invoice!EJX3=0,"",Invoice!EJX3)</f>
        <v/>
      </c>
      <c r="EKC5" s="87" t="str">
        <f>IF(Invoice!EJY3=0,"",Invoice!EJY3)</f>
        <v/>
      </c>
      <c r="EKD5" s="87" t="str">
        <f>IF(Invoice!EJZ3=0,"",Invoice!EJZ3)</f>
        <v/>
      </c>
      <c r="EKE5" s="87" t="str">
        <f>IF(Invoice!EKA3=0,"",Invoice!EKA3)</f>
        <v/>
      </c>
      <c r="EKF5" s="87" t="str">
        <f>IF(Invoice!EKB3=0,"",Invoice!EKB3)</f>
        <v/>
      </c>
      <c r="EKG5" s="87" t="str">
        <f>IF(Invoice!EKC3=0,"",Invoice!EKC3)</f>
        <v/>
      </c>
      <c r="EKH5" s="87" t="str">
        <f>IF(Invoice!EKD3=0,"",Invoice!EKD3)</f>
        <v/>
      </c>
      <c r="EKI5" s="87" t="str">
        <f>IF(Invoice!EKE3=0,"",Invoice!EKE3)</f>
        <v/>
      </c>
      <c r="EKJ5" s="87" t="str">
        <f>IF(Invoice!EKF3=0,"",Invoice!EKF3)</f>
        <v/>
      </c>
      <c r="EKK5" s="87" t="str">
        <f>IF(Invoice!EKG3=0,"",Invoice!EKG3)</f>
        <v/>
      </c>
      <c r="EKL5" s="87" t="str">
        <f>IF(Invoice!EKH3=0,"",Invoice!EKH3)</f>
        <v/>
      </c>
      <c r="EKM5" s="87" t="str">
        <f>IF(Invoice!EKI3=0,"",Invoice!EKI3)</f>
        <v/>
      </c>
      <c r="EKN5" s="87" t="str">
        <f>IF(Invoice!EKJ3=0,"",Invoice!EKJ3)</f>
        <v/>
      </c>
      <c r="EKO5" s="87" t="str">
        <f>IF(Invoice!EKK3=0,"",Invoice!EKK3)</f>
        <v/>
      </c>
      <c r="EKP5" s="87" t="str">
        <f>IF(Invoice!EKL3=0,"",Invoice!EKL3)</f>
        <v/>
      </c>
      <c r="EKQ5" s="87" t="str">
        <f>IF(Invoice!EKM3=0,"",Invoice!EKM3)</f>
        <v/>
      </c>
      <c r="EKR5" s="87" t="str">
        <f>IF(Invoice!EKN3=0,"",Invoice!EKN3)</f>
        <v/>
      </c>
      <c r="EKS5" s="87" t="str">
        <f>IF(Invoice!EKO3=0,"",Invoice!EKO3)</f>
        <v/>
      </c>
      <c r="EKT5" s="87" t="str">
        <f>IF(Invoice!EKP3=0,"",Invoice!EKP3)</f>
        <v/>
      </c>
      <c r="EKU5" s="87" t="str">
        <f>IF(Invoice!EKQ3=0,"",Invoice!EKQ3)</f>
        <v/>
      </c>
      <c r="EKV5" s="87" t="str">
        <f>IF(Invoice!EKR3=0,"",Invoice!EKR3)</f>
        <v/>
      </c>
      <c r="EKW5" s="87" t="str">
        <f>IF(Invoice!EKS3=0,"",Invoice!EKS3)</f>
        <v/>
      </c>
      <c r="EKX5" s="87" t="str">
        <f>IF(Invoice!EKT3=0,"",Invoice!EKT3)</f>
        <v/>
      </c>
      <c r="EKY5" s="87" t="str">
        <f>IF(Invoice!EKU3=0,"",Invoice!EKU3)</f>
        <v/>
      </c>
      <c r="EKZ5" s="87" t="str">
        <f>IF(Invoice!EKV3=0,"",Invoice!EKV3)</f>
        <v/>
      </c>
      <c r="ELA5" s="87" t="str">
        <f>IF(Invoice!EKW3=0,"",Invoice!EKW3)</f>
        <v/>
      </c>
      <c r="ELB5" s="87" t="str">
        <f>IF(Invoice!EKX3=0,"",Invoice!EKX3)</f>
        <v/>
      </c>
      <c r="ELC5" s="87" t="str">
        <f>IF(Invoice!EKY3=0,"",Invoice!EKY3)</f>
        <v/>
      </c>
      <c r="ELD5" s="87" t="str">
        <f>IF(Invoice!EKZ3=0,"",Invoice!EKZ3)</f>
        <v/>
      </c>
      <c r="ELE5" s="87" t="str">
        <f>IF(Invoice!ELA3=0,"",Invoice!ELA3)</f>
        <v/>
      </c>
      <c r="ELF5" s="87" t="str">
        <f>IF(Invoice!ELB3=0,"",Invoice!ELB3)</f>
        <v/>
      </c>
      <c r="ELG5" s="87" t="str">
        <f>IF(Invoice!ELC3=0,"",Invoice!ELC3)</f>
        <v/>
      </c>
      <c r="ELH5" s="87" t="str">
        <f>IF(Invoice!ELD3=0,"",Invoice!ELD3)</f>
        <v/>
      </c>
      <c r="ELI5" s="87" t="str">
        <f>IF(Invoice!ELE3=0,"",Invoice!ELE3)</f>
        <v/>
      </c>
      <c r="ELJ5" s="87" t="str">
        <f>IF(Invoice!ELF3=0,"",Invoice!ELF3)</f>
        <v/>
      </c>
      <c r="ELK5" s="87" t="str">
        <f>IF(Invoice!ELG3=0,"",Invoice!ELG3)</f>
        <v/>
      </c>
      <c r="ELL5" s="87" t="str">
        <f>IF(Invoice!ELH3=0,"",Invoice!ELH3)</f>
        <v/>
      </c>
      <c r="ELM5" s="87" t="str">
        <f>IF(Invoice!ELI3=0,"",Invoice!ELI3)</f>
        <v/>
      </c>
      <c r="ELN5" s="87" t="str">
        <f>IF(Invoice!ELJ3=0,"",Invoice!ELJ3)</f>
        <v/>
      </c>
      <c r="ELO5" s="87" t="str">
        <f>IF(Invoice!ELK3=0,"",Invoice!ELK3)</f>
        <v/>
      </c>
      <c r="ELP5" s="87" t="str">
        <f>IF(Invoice!ELL3=0,"",Invoice!ELL3)</f>
        <v/>
      </c>
      <c r="ELQ5" s="87" t="str">
        <f>IF(Invoice!ELM3=0,"",Invoice!ELM3)</f>
        <v/>
      </c>
      <c r="ELR5" s="87" t="str">
        <f>IF(Invoice!ELN3=0,"",Invoice!ELN3)</f>
        <v/>
      </c>
      <c r="ELS5" s="87" t="str">
        <f>IF(Invoice!ELO3=0,"",Invoice!ELO3)</f>
        <v/>
      </c>
      <c r="ELT5" s="87" t="str">
        <f>IF(Invoice!ELP3=0,"",Invoice!ELP3)</f>
        <v/>
      </c>
      <c r="ELU5" s="87" t="str">
        <f>IF(Invoice!ELQ3=0,"",Invoice!ELQ3)</f>
        <v/>
      </c>
      <c r="ELV5" s="87" t="str">
        <f>IF(Invoice!ELR3=0,"",Invoice!ELR3)</f>
        <v/>
      </c>
      <c r="ELW5" s="87" t="str">
        <f>IF(Invoice!ELS3=0,"",Invoice!ELS3)</f>
        <v/>
      </c>
      <c r="ELX5" s="87" t="str">
        <f>IF(Invoice!ELT3=0,"",Invoice!ELT3)</f>
        <v/>
      </c>
      <c r="ELY5" s="87" t="str">
        <f>IF(Invoice!ELU3=0,"",Invoice!ELU3)</f>
        <v/>
      </c>
      <c r="ELZ5" s="87" t="str">
        <f>IF(Invoice!ELV3=0,"",Invoice!ELV3)</f>
        <v/>
      </c>
      <c r="EMA5" s="87" t="str">
        <f>IF(Invoice!ELW3=0,"",Invoice!ELW3)</f>
        <v/>
      </c>
      <c r="EMB5" s="87" t="str">
        <f>IF(Invoice!ELX3=0,"",Invoice!ELX3)</f>
        <v/>
      </c>
      <c r="EMC5" s="87" t="str">
        <f>IF(Invoice!ELY3=0,"",Invoice!ELY3)</f>
        <v/>
      </c>
      <c r="EMD5" s="87" t="str">
        <f>IF(Invoice!ELZ3=0,"",Invoice!ELZ3)</f>
        <v/>
      </c>
      <c r="EME5" s="87" t="str">
        <f>IF(Invoice!EMA3=0,"",Invoice!EMA3)</f>
        <v/>
      </c>
      <c r="EMF5" s="87" t="str">
        <f>IF(Invoice!EMB3=0,"",Invoice!EMB3)</f>
        <v/>
      </c>
      <c r="EMG5" s="87" t="str">
        <f>IF(Invoice!EMC3=0,"",Invoice!EMC3)</f>
        <v/>
      </c>
      <c r="EMH5" s="87" t="str">
        <f>IF(Invoice!EMD3=0,"",Invoice!EMD3)</f>
        <v/>
      </c>
      <c r="EMI5" s="87" t="str">
        <f>IF(Invoice!EME3=0,"",Invoice!EME3)</f>
        <v/>
      </c>
      <c r="EMJ5" s="87" t="str">
        <f>IF(Invoice!EMF3=0,"",Invoice!EMF3)</f>
        <v/>
      </c>
      <c r="EMK5" s="87" t="str">
        <f>IF(Invoice!EMG3=0,"",Invoice!EMG3)</f>
        <v/>
      </c>
      <c r="EML5" s="87" t="str">
        <f>IF(Invoice!EMH3=0,"",Invoice!EMH3)</f>
        <v/>
      </c>
      <c r="EMM5" s="87" t="str">
        <f>IF(Invoice!EMI3=0,"",Invoice!EMI3)</f>
        <v/>
      </c>
      <c r="EMN5" s="87" t="str">
        <f>IF(Invoice!EMJ3=0,"",Invoice!EMJ3)</f>
        <v/>
      </c>
      <c r="EMO5" s="87" t="str">
        <f>IF(Invoice!EMK3=0,"",Invoice!EMK3)</f>
        <v/>
      </c>
      <c r="EMP5" s="87" t="str">
        <f>IF(Invoice!EML3=0,"",Invoice!EML3)</f>
        <v/>
      </c>
      <c r="EMQ5" s="87" t="str">
        <f>IF(Invoice!EMM3=0,"",Invoice!EMM3)</f>
        <v/>
      </c>
      <c r="EMR5" s="87" t="str">
        <f>IF(Invoice!EMN3=0,"",Invoice!EMN3)</f>
        <v/>
      </c>
      <c r="EMS5" s="87" t="str">
        <f>IF(Invoice!EMO3=0,"",Invoice!EMO3)</f>
        <v/>
      </c>
      <c r="EMT5" s="87" t="str">
        <f>IF(Invoice!EMP3=0,"",Invoice!EMP3)</f>
        <v/>
      </c>
      <c r="EMU5" s="87" t="str">
        <f>IF(Invoice!EMQ3=0,"",Invoice!EMQ3)</f>
        <v/>
      </c>
      <c r="EMV5" s="87" t="str">
        <f>IF(Invoice!EMR3=0,"",Invoice!EMR3)</f>
        <v/>
      </c>
      <c r="EMW5" s="87" t="str">
        <f>IF(Invoice!EMS3=0,"",Invoice!EMS3)</f>
        <v/>
      </c>
      <c r="EMX5" s="87" t="str">
        <f>IF(Invoice!EMT3=0,"",Invoice!EMT3)</f>
        <v/>
      </c>
      <c r="EMY5" s="87" t="str">
        <f>IF(Invoice!EMU3=0,"",Invoice!EMU3)</f>
        <v/>
      </c>
      <c r="EMZ5" s="87" t="str">
        <f>IF(Invoice!EMV3=0,"",Invoice!EMV3)</f>
        <v/>
      </c>
      <c r="ENA5" s="87" t="str">
        <f>IF(Invoice!EMW3=0,"",Invoice!EMW3)</f>
        <v/>
      </c>
      <c r="ENB5" s="87" t="str">
        <f>IF(Invoice!EMX3=0,"",Invoice!EMX3)</f>
        <v/>
      </c>
      <c r="ENC5" s="87" t="str">
        <f>IF(Invoice!EMY3=0,"",Invoice!EMY3)</f>
        <v/>
      </c>
      <c r="END5" s="87" t="str">
        <f>IF(Invoice!EMZ3=0,"",Invoice!EMZ3)</f>
        <v/>
      </c>
      <c r="ENE5" s="87" t="str">
        <f>IF(Invoice!ENA3=0,"",Invoice!ENA3)</f>
        <v/>
      </c>
      <c r="ENF5" s="87" t="str">
        <f>IF(Invoice!ENB3=0,"",Invoice!ENB3)</f>
        <v/>
      </c>
      <c r="ENG5" s="87" t="str">
        <f>IF(Invoice!ENC3=0,"",Invoice!ENC3)</f>
        <v/>
      </c>
      <c r="ENH5" s="87" t="str">
        <f>IF(Invoice!END3=0,"",Invoice!END3)</f>
        <v/>
      </c>
      <c r="ENI5" s="87" t="str">
        <f>IF(Invoice!ENE3=0,"",Invoice!ENE3)</f>
        <v/>
      </c>
      <c r="ENJ5" s="87" t="str">
        <f>IF(Invoice!ENF3=0,"",Invoice!ENF3)</f>
        <v/>
      </c>
      <c r="ENK5" s="87" t="str">
        <f>IF(Invoice!ENG3=0,"",Invoice!ENG3)</f>
        <v/>
      </c>
      <c r="ENL5" s="87" t="str">
        <f>IF(Invoice!ENH3=0,"",Invoice!ENH3)</f>
        <v/>
      </c>
      <c r="ENM5" s="87" t="str">
        <f>IF(Invoice!ENI3=0,"",Invoice!ENI3)</f>
        <v/>
      </c>
      <c r="ENN5" s="87" t="str">
        <f>IF(Invoice!ENJ3=0,"",Invoice!ENJ3)</f>
        <v/>
      </c>
      <c r="ENO5" s="87" t="str">
        <f>IF(Invoice!ENK3=0,"",Invoice!ENK3)</f>
        <v/>
      </c>
      <c r="ENP5" s="87" t="str">
        <f>IF(Invoice!ENL3=0,"",Invoice!ENL3)</f>
        <v/>
      </c>
      <c r="ENQ5" s="87" t="str">
        <f>IF(Invoice!ENM3=0,"",Invoice!ENM3)</f>
        <v/>
      </c>
      <c r="ENR5" s="87" t="str">
        <f>IF(Invoice!ENN3=0,"",Invoice!ENN3)</f>
        <v/>
      </c>
      <c r="ENS5" s="87" t="str">
        <f>IF(Invoice!ENO3=0,"",Invoice!ENO3)</f>
        <v/>
      </c>
      <c r="ENT5" s="87" t="str">
        <f>IF(Invoice!ENP3=0,"",Invoice!ENP3)</f>
        <v/>
      </c>
      <c r="ENU5" s="87" t="str">
        <f>IF(Invoice!ENQ3=0,"",Invoice!ENQ3)</f>
        <v/>
      </c>
      <c r="ENV5" s="87" t="str">
        <f>IF(Invoice!ENR3=0,"",Invoice!ENR3)</f>
        <v/>
      </c>
      <c r="ENW5" s="87" t="str">
        <f>IF(Invoice!ENS3=0,"",Invoice!ENS3)</f>
        <v/>
      </c>
      <c r="ENX5" s="87" t="str">
        <f>IF(Invoice!ENT3=0,"",Invoice!ENT3)</f>
        <v/>
      </c>
      <c r="ENY5" s="87" t="str">
        <f>IF(Invoice!ENU3=0,"",Invoice!ENU3)</f>
        <v/>
      </c>
      <c r="ENZ5" s="87" t="str">
        <f>IF(Invoice!ENV3=0,"",Invoice!ENV3)</f>
        <v/>
      </c>
      <c r="EOA5" s="87" t="str">
        <f>IF(Invoice!ENW3=0,"",Invoice!ENW3)</f>
        <v/>
      </c>
      <c r="EOB5" s="87" t="str">
        <f>IF(Invoice!ENX3=0,"",Invoice!ENX3)</f>
        <v/>
      </c>
      <c r="EOC5" s="87" t="str">
        <f>IF(Invoice!ENY3=0,"",Invoice!ENY3)</f>
        <v/>
      </c>
      <c r="EOD5" s="87" t="str">
        <f>IF(Invoice!ENZ3=0,"",Invoice!ENZ3)</f>
        <v/>
      </c>
      <c r="EOE5" s="87" t="str">
        <f>IF(Invoice!EOA3=0,"",Invoice!EOA3)</f>
        <v/>
      </c>
      <c r="EOF5" s="87" t="str">
        <f>IF(Invoice!EOB3=0,"",Invoice!EOB3)</f>
        <v/>
      </c>
      <c r="EOG5" s="87" t="str">
        <f>IF(Invoice!EOC3=0,"",Invoice!EOC3)</f>
        <v/>
      </c>
      <c r="EOH5" s="87" t="str">
        <f>IF(Invoice!EOD3=0,"",Invoice!EOD3)</f>
        <v/>
      </c>
      <c r="EOI5" s="87" t="str">
        <f>IF(Invoice!EOE3=0,"",Invoice!EOE3)</f>
        <v/>
      </c>
      <c r="EOJ5" s="87" t="str">
        <f>IF(Invoice!EOF3=0,"",Invoice!EOF3)</f>
        <v/>
      </c>
      <c r="EOK5" s="87" t="str">
        <f>IF(Invoice!EOG3=0,"",Invoice!EOG3)</f>
        <v/>
      </c>
      <c r="EOL5" s="87" t="str">
        <f>IF(Invoice!EOH3=0,"",Invoice!EOH3)</f>
        <v/>
      </c>
      <c r="EOM5" s="87" t="str">
        <f>IF(Invoice!EOI3=0,"",Invoice!EOI3)</f>
        <v/>
      </c>
      <c r="EON5" s="87" t="str">
        <f>IF(Invoice!EOJ3=0,"",Invoice!EOJ3)</f>
        <v/>
      </c>
      <c r="EOO5" s="87" t="str">
        <f>IF(Invoice!EOK3=0,"",Invoice!EOK3)</f>
        <v/>
      </c>
      <c r="EOP5" s="87" t="str">
        <f>IF(Invoice!EOL3=0,"",Invoice!EOL3)</f>
        <v/>
      </c>
      <c r="EOQ5" s="87" t="str">
        <f>IF(Invoice!EOM3=0,"",Invoice!EOM3)</f>
        <v/>
      </c>
      <c r="EOR5" s="87" t="str">
        <f>IF(Invoice!EON3=0,"",Invoice!EON3)</f>
        <v/>
      </c>
      <c r="EOS5" s="87" t="str">
        <f>IF(Invoice!EOO3=0,"",Invoice!EOO3)</f>
        <v/>
      </c>
      <c r="EOT5" s="87" t="str">
        <f>IF(Invoice!EOP3=0,"",Invoice!EOP3)</f>
        <v/>
      </c>
      <c r="EOU5" s="87" t="str">
        <f>IF(Invoice!EOQ3=0,"",Invoice!EOQ3)</f>
        <v/>
      </c>
      <c r="EOV5" s="87" t="str">
        <f>IF(Invoice!EOR3=0,"",Invoice!EOR3)</f>
        <v/>
      </c>
      <c r="EOW5" s="87" t="str">
        <f>IF(Invoice!EOS3=0,"",Invoice!EOS3)</f>
        <v/>
      </c>
      <c r="EOX5" s="87" t="str">
        <f>IF(Invoice!EOT3=0,"",Invoice!EOT3)</f>
        <v/>
      </c>
      <c r="EOY5" s="87" t="str">
        <f>IF(Invoice!EOU3=0,"",Invoice!EOU3)</f>
        <v/>
      </c>
      <c r="EOZ5" s="87" t="str">
        <f>IF(Invoice!EOV3=0,"",Invoice!EOV3)</f>
        <v/>
      </c>
      <c r="EPA5" s="87" t="str">
        <f>IF(Invoice!EOW3=0,"",Invoice!EOW3)</f>
        <v/>
      </c>
      <c r="EPB5" s="87" t="str">
        <f>IF(Invoice!EOX3=0,"",Invoice!EOX3)</f>
        <v/>
      </c>
      <c r="EPC5" s="87" t="str">
        <f>IF(Invoice!EOY3=0,"",Invoice!EOY3)</f>
        <v/>
      </c>
      <c r="EPD5" s="87" t="str">
        <f>IF(Invoice!EOZ3=0,"",Invoice!EOZ3)</f>
        <v/>
      </c>
      <c r="EPE5" s="87" t="str">
        <f>IF(Invoice!EPA3=0,"",Invoice!EPA3)</f>
        <v/>
      </c>
      <c r="EPF5" s="87" t="str">
        <f>IF(Invoice!EPB3=0,"",Invoice!EPB3)</f>
        <v/>
      </c>
      <c r="EPG5" s="87" t="str">
        <f>IF(Invoice!EPC3=0,"",Invoice!EPC3)</f>
        <v/>
      </c>
      <c r="EPH5" s="87" t="str">
        <f>IF(Invoice!EPD3=0,"",Invoice!EPD3)</f>
        <v/>
      </c>
      <c r="EPI5" s="87" t="str">
        <f>IF(Invoice!EPE3=0,"",Invoice!EPE3)</f>
        <v/>
      </c>
      <c r="EPJ5" s="87" t="str">
        <f>IF(Invoice!EPF3=0,"",Invoice!EPF3)</f>
        <v/>
      </c>
      <c r="EPK5" s="87" t="str">
        <f>IF(Invoice!EPG3=0,"",Invoice!EPG3)</f>
        <v/>
      </c>
      <c r="EPL5" s="87" t="str">
        <f>IF(Invoice!EPH3=0,"",Invoice!EPH3)</f>
        <v/>
      </c>
      <c r="EPM5" s="87" t="str">
        <f>IF(Invoice!EPI3=0,"",Invoice!EPI3)</f>
        <v/>
      </c>
      <c r="EPN5" s="87" t="str">
        <f>IF(Invoice!EPJ3=0,"",Invoice!EPJ3)</f>
        <v/>
      </c>
      <c r="EPO5" s="87" t="str">
        <f>IF(Invoice!EPK3=0,"",Invoice!EPK3)</f>
        <v/>
      </c>
      <c r="EPP5" s="87" t="str">
        <f>IF(Invoice!EPL3=0,"",Invoice!EPL3)</f>
        <v/>
      </c>
      <c r="EPQ5" s="87" t="str">
        <f>IF(Invoice!EPM3=0,"",Invoice!EPM3)</f>
        <v/>
      </c>
      <c r="EPR5" s="87" t="str">
        <f>IF(Invoice!EPN3=0,"",Invoice!EPN3)</f>
        <v/>
      </c>
      <c r="EPS5" s="87" t="str">
        <f>IF(Invoice!EPO3=0,"",Invoice!EPO3)</f>
        <v/>
      </c>
      <c r="EPT5" s="87" t="str">
        <f>IF(Invoice!EPP3=0,"",Invoice!EPP3)</f>
        <v/>
      </c>
      <c r="EPU5" s="87" t="str">
        <f>IF(Invoice!EPQ3=0,"",Invoice!EPQ3)</f>
        <v/>
      </c>
      <c r="EPV5" s="87" t="str">
        <f>IF(Invoice!EPR3=0,"",Invoice!EPR3)</f>
        <v/>
      </c>
      <c r="EPW5" s="87" t="str">
        <f>IF(Invoice!EPS3=0,"",Invoice!EPS3)</f>
        <v/>
      </c>
      <c r="EPX5" s="87" t="str">
        <f>IF(Invoice!EPT3=0,"",Invoice!EPT3)</f>
        <v/>
      </c>
      <c r="EPY5" s="87" t="str">
        <f>IF(Invoice!EPU3=0,"",Invoice!EPU3)</f>
        <v/>
      </c>
      <c r="EPZ5" s="87" t="str">
        <f>IF(Invoice!EPV3=0,"",Invoice!EPV3)</f>
        <v/>
      </c>
      <c r="EQA5" s="87" t="str">
        <f>IF(Invoice!EPW3=0,"",Invoice!EPW3)</f>
        <v/>
      </c>
      <c r="EQB5" s="87" t="str">
        <f>IF(Invoice!EPX3=0,"",Invoice!EPX3)</f>
        <v/>
      </c>
      <c r="EQC5" s="87" t="str">
        <f>IF(Invoice!EPY3=0,"",Invoice!EPY3)</f>
        <v/>
      </c>
      <c r="EQD5" s="87" t="str">
        <f>IF(Invoice!EPZ3=0,"",Invoice!EPZ3)</f>
        <v/>
      </c>
      <c r="EQE5" s="87" t="str">
        <f>IF(Invoice!EQA3=0,"",Invoice!EQA3)</f>
        <v/>
      </c>
      <c r="EQF5" s="87" t="str">
        <f>IF(Invoice!EQB3=0,"",Invoice!EQB3)</f>
        <v/>
      </c>
      <c r="EQG5" s="87" t="str">
        <f>IF(Invoice!EQC3=0,"",Invoice!EQC3)</f>
        <v/>
      </c>
      <c r="EQH5" s="87" t="str">
        <f>IF(Invoice!EQD3=0,"",Invoice!EQD3)</f>
        <v/>
      </c>
      <c r="EQI5" s="87" t="str">
        <f>IF(Invoice!EQE3=0,"",Invoice!EQE3)</f>
        <v/>
      </c>
      <c r="EQJ5" s="87" t="str">
        <f>IF(Invoice!EQF3=0,"",Invoice!EQF3)</f>
        <v/>
      </c>
      <c r="EQK5" s="87" t="str">
        <f>IF(Invoice!EQG3=0,"",Invoice!EQG3)</f>
        <v/>
      </c>
      <c r="EQL5" s="87" t="str">
        <f>IF(Invoice!EQH3=0,"",Invoice!EQH3)</f>
        <v/>
      </c>
      <c r="EQM5" s="87" t="str">
        <f>IF(Invoice!EQI3=0,"",Invoice!EQI3)</f>
        <v/>
      </c>
      <c r="EQN5" s="87" t="str">
        <f>IF(Invoice!EQJ3=0,"",Invoice!EQJ3)</f>
        <v/>
      </c>
      <c r="EQO5" s="87" t="str">
        <f>IF(Invoice!EQK3=0,"",Invoice!EQK3)</f>
        <v/>
      </c>
      <c r="EQP5" s="87" t="str">
        <f>IF(Invoice!EQL3=0,"",Invoice!EQL3)</f>
        <v/>
      </c>
      <c r="EQQ5" s="87" t="str">
        <f>IF(Invoice!EQM3=0,"",Invoice!EQM3)</f>
        <v/>
      </c>
      <c r="EQR5" s="87" t="str">
        <f>IF(Invoice!EQN3=0,"",Invoice!EQN3)</f>
        <v/>
      </c>
      <c r="EQS5" s="87" t="str">
        <f>IF(Invoice!EQO3=0,"",Invoice!EQO3)</f>
        <v/>
      </c>
      <c r="EQT5" s="87" t="str">
        <f>IF(Invoice!EQP3=0,"",Invoice!EQP3)</f>
        <v/>
      </c>
      <c r="EQU5" s="87" t="str">
        <f>IF(Invoice!EQQ3=0,"",Invoice!EQQ3)</f>
        <v/>
      </c>
      <c r="EQV5" s="87" t="str">
        <f>IF(Invoice!EQR3=0,"",Invoice!EQR3)</f>
        <v/>
      </c>
      <c r="EQW5" s="87" t="str">
        <f>IF(Invoice!EQS3=0,"",Invoice!EQS3)</f>
        <v/>
      </c>
      <c r="EQX5" s="87" t="str">
        <f>IF(Invoice!EQT3=0,"",Invoice!EQT3)</f>
        <v/>
      </c>
      <c r="EQY5" s="87" t="str">
        <f>IF(Invoice!EQU3=0,"",Invoice!EQU3)</f>
        <v/>
      </c>
      <c r="EQZ5" s="87" t="str">
        <f>IF(Invoice!EQV3=0,"",Invoice!EQV3)</f>
        <v/>
      </c>
      <c r="ERA5" s="87" t="str">
        <f>IF(Invoice!EQW3=0,"",Invoice!EQW3)</f>
        <v/>
      </c>
      <c r="ERB5" s="87" t="str">
        <f>IF(Invoice!EQX3=0,"",Invoice!EQX3)</f>
        <v/>
      </c>
      <c r="ERC5" s="87" t="str">
        <f>IF(Invoice!EQY3=0,"",Invoice!EQY3)</f>
        <v/>
      </c>
      <c r="ERD5" s="87" t="str">
        <f>IF(Invoice!EQZ3=0,"",Invoice!EQZ3)</f>
        <v/>
      </c>
      <c r="ERE5" s="87" t="str">
        <f>IF(Invoice!ERA3=0,"",Invoice!ERA3)</f>
        <v/>
      </c>
      <c r="ERF5" s="87" t="str">
        <f>IF(Invoice!ERB3=0,"",Invoice!ERB3)</f>
        <v/>
      </c>
      <c r="ERG5" s="87" t="str">
        <f>IF(Invoice!ERC3=0,"",Invoice!ERC3)</f>
        <v/>
      </c>
      <c r="ERH5" s="87" t="str">
        <f>IF(Invoice!ERD3=0,"",Invoice!ERD3)</f>
        <v/>
      </c>
      <c r="ERI5" s="87" t="str">
        <f>IF(Invoice!ERE3=0,"",Invoice!ERE3)</f>
        <v/>
      </c>
      <c r="ERJ5" s="87" t="str">
        <f>IF(Invoice!ERF3=0,"",Invoice!ERF3)</f>
        <v/>
      </c>
      <c r="ERK5" s="87" t="str">
        <f>IF(Invoice!ERG3=0,"",Invoice!ERG3)</f>
        <v/>
      </c>
      <c r="ERL5" s="87" t="str">
        <f>IF(Invoice!ERH3=0,"",Invoice!ERH3)</f>
        <v/>
      </c>
      <c r="ERM5" s="87" t="str">
        <f>IF(Invoice!ERI3=0,"",Invoice!ERI3)</f>
        <v/>
      </c>
      <c r="ERN5" s="87" t="str">
        <f>IF(Invoice!ERJ3=0,"",Invoice!ERJ3)</f>
        <v/>
      </c>
      <c r="ERO5" s="87" t="str">
        <f>IF(Invoice!ERK3=0,"",Invoice!ERK3)</f>
        <v/>
      </c>
      <c r="ERP5" s="87" t="str">
        <f>IF(Invoice!ERL3=0,"",Invoice!ERL3)</f>
        <v/>
      </c>
      <c r="ERQ5" s="87" t="str">
        <f>IF(Invoice!ERM3=0,"",Invoice!ERM3)</f>
        <v/>
      </c>
      <c r="ERR5" s="87" t="str">
        <f>IF(Invoice!ERN3=0,"",Invoice!ERN3)</f>
        <v/>
      </c>
      <c r="ERS5" s="87" t="str">
        <f>IF(Invoice!ERO3=0,"",Invoice!ERO3)</f>
        <v/>
      </c>
      <c r="ERT5" s="87" t="str">
        <f>IF(Invoice!ERP3=0,"",Invoice!ERP3)</f>
        <v/>
      </c>
      <c r="ERU5" s="87" t="str">
        <f>IF(Invoice!ERQ3=0,"",Invoice!ERQ3)</f>
        <v/>
      </c>
      <c r="ERV5" s="87" t="str">
        <f>IF(Invoice!ERR3=0,"",Invoice!ERR3)</f>
        <v/>
      </c>
      <c r="ERW5" s="87" t="str">
        <f>IF(Invoice!ERS3=0,"",Invoice!ERS3)</f>
        <v/>
      </c>
      <c r="ERX5" s="87" t="str">
        <f>IF(Invoice!ERT3=0,"",Invoice!ERT3)</f>
        <v/>
      </c>
      <c r="ERY5" s="87" t="str">
        <f>IF(Invoice!ERU3=0,"",Invoice!ERU3)</f>
        <v/>
      </c>
      <c r="ERZ5" s="87" t="str">
        <f>IF(Invoice!ERV3=0,"",Invoice!ERV3)</f>
        <v/>
      </c>
      <c r="ESA5" s="87" t="str">
        <f>IF(Invoice!ERW3=0,"",Invoice!ERW3)</f>
        <v/>
      </c>
      <c r="ESB5" s="87" t="str">
        <f>IF(Invoice!ERX3=0,"",Invoice!ERX3)</f>
        <v/>
      </c>
      <c r="ESC5" s="87" t="str">
        <f>IF(Invoice!ERY3=0,"",Invoice!ERY3)</f>
        <v/>
      </c>
      <c r="ESD5" s="87" t="str">
        <f>IF(Invoice!ERZ3=0,"",Invoice!ERZ3)</f>
        <v/>
      </c>
      <c r="ESE5" s="87" t="str">
        <f>IF(Invoice!ESA3=0,"",Invoice!ESA3)</f>
        <v/>
      </c>
      <c r="ESF5" s="87" t="str">
        <f>IF(Invoice!ESB3=0,"",Invoice!ESB3)</f>
        <v/>
      </c>
      <c r="ESG5" s="87" t="str">
        <f>IF(Invoice!ESC3=0,"",Invoice!ESC3)</f>
        <v/>
      </c>
      <c r="ESH5" s="87" t="str">
        <f>IF(Invoice!ESD3=0,"",Invoice!ESD3)</f>
        <v/>
      </c>
      <c r="ESI5" s="87" t="str">
        <f>IF(Invoice!ESE3=0,"",Invoice!ESE3)</f>
        <v/>
      </c>
      <c r="ESJ5" s="87" t="str">
        <f>IF(Invoice!ESF3=0,"",Invoice!ESF3)</f>
        <v/>
      </c>
      <c r="ESK5" s="87" t="str">
        <f>IF(Invoice!ESG3=0,"",Invoice!ESG3)</f>
        <v/>
      </c>
      <c r="ESL5" s="87" t="str">
        <f>IF(Invoice!ESH3=0,"",Invoice!ESH3)</f>
        <v/>
      </c>
      <c r="ESM5" s="87" t="str">
        <f>IF(Invoice!ESI3=0,"",Invoice!ESI3)</f>
        <v/>
      </c>
      <c r="ESN5" s="87" t="str">
        <f>IF(Invoice!ESJ3=0,"",Invoice!ESJ3)</f>
        <v/>
      </c>
      <c r="ESO5" s="87" t="str">
        <f>IF(Invoice!ESK3=0,"",Invoice!ESK3)</f>
        <v/>
      </c>
      <c r="ESP5" s="87" t="str">
        <f>IF(Invoice!ESL3=0,"",Invoice!ESL3)</f>
        <v/>
      </c>
      <c r="ESQ5" s="87" t="str">
        <f>IF(Invoice!ESM3=0,"",Invoice!ESM3)</f>
        <v/>
      </c>
      <c r="ESR5" s="87" t="str">
        <f>IF(Invoice!ESN3=0,"",Invoice!ESN3)</f>
        <v/>
      </c>
      <c r="ESS5" s="87" t="str">
        <f>IF(Invoice!ESO3=0,"",Invoice!ESO3)</f>
        <v/>
      </c>
      <c r="EST5" s="87" t="str">
        <f>IF(Invoice!ESP3=0,"",Invoice!ESP3)</f>
        <v/>
      </c>
      <c r="ESU5" s="87" t="str">
        <f>IF(Invoice!ESQ3=0,"",Invoice!ESQ3)</f>
        <v/>
      </c>
      <c r="ESV5" s="87" t="str">
        <f>IF(Invoice!ESR3=0,"",Invoice!ESR3)</f>
        <v/>
      </c>
      <c r="ESW5" s="87" t="str">
        <f>IF(Invoice!ESS3=0,"",Invoice!ESS3)</f>
        <v/>
      </c>
      <c r="ESX5" s="87" t="str">
        <f>IF(Invoice!EST3=0,"",Invoice!EST3)</f>
        <v/>
      </c>
      <c r="ESY5" s="87" t="str">
        <f>IF(Invoice!ESU3=0,"",Invoice!ESU3)</f>
        <v/>
      </c>
      <c r="ESZ5" s="87" t="str">
        <f>IF(Invoice!ESV3=0,"",Invoice!ESV3)</f>
        <v/>
      </c>
      <c r="ETA5" s="87" t="str">
        <f>IF(Invoice!ESW3=0,"",Invoice!ESW3)</f>
        <v/>
      </c>
      <c r="ETB5" s="87" t="str">
        <f>IF(Invoice!ESX3=0,"",Invoice!ESX3)</f>
        <v/>
      </c>
      <c r="ETC5" s="87" t="str">
        <f>IF(Invoice!ESY3=0,"",Invoice!ESY3)</f>
        <v/>
      </c>
      <c r="ETD5" s="87" t="str">
        <f>IF(Invoice!ESZ3=0,"",Invoice!ESZ3)</f>
        <v/>
      </c>
      <c r="ETE5" s="87" t="str">
        <f>IF(Invoice!ETA3=0,"",Invoice!ETA3)</f>
        <v/>
      </c>
      <c r="ETF5" s="87" t="str">
        <f>IF(Invoice!ETB3=0,"",Invoice!ETB3)</f>
        <v/>
      </c>
      <c r="ETG5" s="87" t="str">
        <f>IF(Invoice!ETC3=0,"",Invoice!ETC3)</f>
        <v/>
      </c>
      <c r="ETH5" s="87" t="str">
        <f>IF(Invoice!ETD3=0,"",Invoice!ETD3)</f>
        <v/>
      </c>
      <c r="ETI5" s="87" t="str">
        <f>IF(Invoice!ETE3=0,"",Invoice!ETE3)</f>
        <v/>
      </c>
      <c r="ETJ5" s="87" t="str">
        <f>IF(Invoice!ETF3=0,"",Invoice!ETF3)</f>
        <v/>
      </c>
      <c r="ETK5" s="87" t="str">
        <f>IF(Invoice!ETG3=0,"",Invoice!ETG3)</f>
        <v/>
      </c>
      <c r="ETL5" s="87" t="str">
        <f>IF(Invoice!ETH3=0,"",Invoice!ETH3)</f>
        <v/>
      </c>
      <c r="ETM5" s="87" t="str">
        <f>IF(Invoice!ETI3=0,"",Invoice!ETI3)</f>
        <v/>
      </c>
      <c r="ETN5" s="87" t="str">
        <f>IF(Invoice!ETJ3=0,"",Invoice!ETJ3)</f>
        <v/>
      </c>
      <c r="ETO5" s="87" t="str">
        <f>IF(Invoice!ETK3=0,"",Invoice!ETK3)</f>
        <v/>
      </c>
      <c r="ETP5" s="87" t="str">
        <f>IF(Invoice!ETL3=0,"",Invoice!ETL3)</f>
        <v/>
      </c>
      <c r="ETQ5" s="87" t="str">
        <f>IF(Invoice!ETM3=0,"",Invoice!ETM3)</f>
        <v/>
      </c>
      <c r="ETR5" s="87" t="str">
        <f>IF(Invoice!ETN3=0,"",Invoice!ETN3)</f>
        <v/>
      </c>
      <c r="ETS5" s="87" t="str">
        <f>IF(Invoice!ETO3=0,"",Invoice!ETO3)</f>
        <v/>
      </c>
      <c r="ETT5" s="87" t="str">
        <f>IF(Invoice!ETP3=0,"",Invoice!ETP3)</f>
        <v/>
      </c>
      <c r="ETU5" s="87" t="str">
        <f>IF(Invoice!ETQ3=0,"",Invoice!ETQ3)</f>
        <v/>
      </c>
      <c r="ETV5" s="87" t="str">
        <f>IF(Invoice!ETR3=0,"",Invoice!ETR3)</f>
        <v/>
      </c>
      <c r="ETW5" s="87" t="str">
        <f>IF(Invoice!ETS3=0,"",Invoice!ETS3)</f>
        <v/>
      </c>
      <c r="ETX5" s="87" t="str">
        <f>IF(Invoice!ETT3=0,"",Invoice!ETT3)</f>
        <v/>
      </c>
      <c r="ETY5" s="87" t="str">
        <f>IF(Invoice!ETU3=0,"",Invoice!ETU3)</f>
        <v/>
      </c>
      <c r="ETZ5" s="87" t="str">
        <f>IF(Invoice!ETV3=0,"",Invoice!ETV3)</f>
        <v/>
      </c>
      <c r="EUA5" s="87" t="str">
        <f>IF(Invoice!ETW3=0,"",Invoice!ETW3)</f>
        <v/>
      </c>
      <c r="EUB5" s="87" t="str">
        <f>IF(Invoice!ETX3=0,"",Invoice!ETX3)</f>
        <v/>
      </c>
      <c r="EUC5" s="87" t="str">
        <f>IF(Invoice!ETY3=0,"",Invoice!ETY3)</f>
        <v/>
      </c>
      <c r="EUD5" s="87" t="str">
        <f>IF(Invoice!ETZ3=0,"",Invoice!ETZ3)</f>
        <v/>
      </c>
      <c r="EUE5" s="87" t="str">
        <f>IF(Invoice!EUA3=0,"",Invoice!EUA3)</f>
        <v/>
      </c>
      <c r="EUF5" s="87" t="str">
        <f>IF(Invoice!EUB3=0,"",Invoice!EUB3)</f>
        <v/>
      </c>
      <c r="EUG5" s="87" t="str">
        <f>IF(Invoice!EUC3=0,"",Invoice!EUC3)</f>
        <v/>
      </c>
      <c r="EUH5" s="87" t="str">
        <f>IF(Invoice!EUD3=0,"",Invoice!EUD3)</f>
        <v/>
      </c>
      <c r="EUI5" s="87" t="str">
        <f>IF(Invoice!EUE3=0,"",Invoice!EUE3)</f>
        <v/>
      </c>
      <c r="EUJ5" s="87" t="str">
        <f>IF(Invoice!EUF3=0,"",Invoice!EUF3)</f>
        <v/>
      </c>
      <c r="EUK5" s="87" t="str">
        <f>IF(Invoice!EUG3=0,"",Invoice!EUG3)</f>
        <v/>
      </c>
      <c r="EUL5" s="87" t="str">
        <f>IF(Invoice!EUH3=0,"",Invoice!EUH3)</f>
        <v/>
      </c>
      <c r="EUM5" s="87" t="str">
        <f>IF(Invoice!EUI3=0,"",Invoice!EUI3)</f>
        <v/>
      </c>
      <c r="EUN5" s="87" t="str">
        <f>IF(Invoice!EUJ3=0,"",Invoice!EUJ3)</f>
        <v/>
      </c>
      <c r="EUO5" s="87" t="str">
        <f>IF(Invoice!EUK3=0,"",Invoice!EUK3)</f>
        <v/>
      </c>
      <c r="EUP5" s="87" t="str">
        <f>IF(Invoice!EUL3=0,"",Invoice!EUL3)</f>
        <v/>
      </c>
      <c r="EUQ5" s="87" t="str">
        <f>IF(Invoice!EUM3=0,"",Invoice!EUM3)</f>
        <v/>
      </c>
      <c r="EUR5" s="87" t="str">
        <f>IF(Invoice!EUN3=0,"",Invoice!EUN3)</f>
        <v/>
      </c>
      <c r="EUS5" s="87" t="str">
        <f>IF(Invoice!EUO3=0,"",Invoice!EUO3)</f>
        <v/>
      </c>
      <c r="EUT5" s="87" t="str">
        <f>IF(Invoice!EUP3=0,"",Invoice!EUP3)</f>
        <v/>
      </c>
      <c r="EUU5" s="87" t="str">
        <f>IF(Invoice!EUQ3=0,"",Invoice!EUQ3)</f>
        <v/>
      </c>
      <c r="EUV5" s="87" t="str">
        <f>IF(Invoice!EUR3=0,"",Invoice!EUR3)</f>
        <v/>
      </c>
      <c r="EUW5" s="87" t="str">
        <f>IF(Invoice!EUS3=0,"",Invoice!EUS3)</f>
        <v/>
      </c>
      <c r="EUX5" s="87" t="str">
        <f>IF(Invoice!EUT3=0,"",Invoice!EUT3)</f>
        <v/>
      </c>
      <c r="EUY5" s="87" t="str">
        <f>IF(Invoice!EUU3=0,"",Invoice!EUU3)</f>
        <v/>
      </c>
      <c r="EUZ5" s="87" t="str">
        <f>IF(Invoice!EUV3=0,"",Invoice!EUV3)</f>
        <v/>
      </c>
      <c r="EVA5" s="87" t="str">
        <f>IF(Invoice!EUW3=0,"",Invoice!EUW3)</f>
        <v/>
      </c>
      <c r="EVB5" s="87" t="str">
        <f>IF(Invoice!EUX3=0,"",Invoice!EUX3)</f>
        <v/>
      </c>
      <c r="EVC5" s="87" t="str">
        <f>IF(Invoice!EUY3=0,"",Invoice!EUY3)</f>
        <v/>
      </c>
      <c r="EVD5" s="87" t="str">
        <f>IF(Invoice!EUZ3=0,"",Invoice!EUZ3)</f>
        <v/>
      </c>
      <c r="EVE5" s="87" t="str">
        <f>IF(Invoice!EVA3=0,"",Invoice!EVA3)</f>
        <v/>
      </c>
      <c r="EVF5" s="87" t="str">
        <f>IF(Invoice!EVB3=0,"",Invoice!EVB3)</f>
        <v/>
      </c>
      <c r="EVG5" s="87" t="str">
        <f>IF(Invoice!EVC3=0,"",Invoice!EVC3)</f>
        <v/>
      </c>
      <c r="EVH5" s="87" t="str">
        <f>IF(Invoice!EVD3=0,"",Invoice!EVD3)</f>
        <v/>
      </c>
      <c r="EVI5" s="87" t="str">
        <f>IF(Invoice!EVE3=0,"",Invoice!EVE3)</f>
        <v/>
      </c>
      <c r="EVJ5" s="87" t="str">
        <f>IF(Invoice!EVF3=0,"",Invoice!EVF3)</f>
        <v/>
      </c>
      <c r="EVK5" s="87" t="str">
        <f>IF(Invoice!EVG3=0,"",Invoice!EVG3)</f>
        <v/>
      </c>
      <c r="EVL5" s="87" t="str">
        <f>IF(Invoice!EVH3=0,"",Invoice!EVH3)</f>
        <v/>
      </c>
      <c r="EVM5" s="87" t="str">
        <f>IF(Invoice!EVI3=0,"",Invoice!EVI3)</f>
        <v/>
      </c>
      <c r="EVN5" s="87" t="str">
        <f>IF(Invoice!EVJ3=0,"",Invoice!EVJ3)</f>
        <v/>
      </c>
      <c r="EVO5" s="87" t="str">
        <f>IF(Invoice!EVK3=0,"",Invoice!EVK3)</f>
        <v/>
      </c>
      <c r="EVP5" s="87" t="str">
        <f>IF(Invoice!EVL3=0,"",Invoice!EVL3)</f>
        <v/>
      </c>
      <c r="EVQ5" s="87" t="str">
        <f>IF(Invoice!EVM3=0,"",Invoice!EVM3)</f>
        <v/>
      </c>
      <c r="EVR5" s="87" t="str">
        <f>IF(Invoice!EVN3=0,"",Invoice!EVN3)</f>
        <v/>
      </c>
      <c r="EVS5" s="87" t="str">
        <f>IF(Invoice!EVO3=0,"",Invoice!EVO3)</f>
        <v/>
      </c>
      <c r="EVT5" s="87" t="str">
        <f>IF(Invoice!EVP3=0,"",Invoice!EVP3)</f>
        <v/>
      </c>
      <c r="EVU5" s="87" t="str">
        <f>IF(Invoice!EVQ3=0,"",Invoice!EVQ3)</f>
        <v/>
      </c>
      <c r="EVV5" s="87" t="str">
        <f>IF(Invoice!EVR3=0,"",Invoice!EVR3)</f>
        <v/>
      </c>
      <c r="EVW5" s="87" t="str">
        <f>IF(Invoice!EVS3=0,"",Invoice!EVS3)</f>
        <v/>
      </c>
      <c r="EVX5" s="87" t="str">
        <f>IF(Invoice!EVT3=0,"",Invoice!EVT3)</f>
        <v/>
      </c>
      <c r="EVY5" s="87" t="str">
        <f>IF(Invoice!EVU3=0,"",Invoice!EVU3)</f>
        <v/>
      </c>
      <c r="EVZ5" s="87" t="str">
        <f>IF(Invoice!EVV3=0,"",Invoice!EVV3)</f>
        <v/>
      </c>
      <c r="EWA5" s="87" t="str">
        <f>IF(Invoice!EVW3=0,"",Invoice!EVW3)</f>
        <v/>
      </c>
      <c r="EWB5" s="87" t="str">
        <f>IF(Invoice!EVX3=0,"",Invoice!EVX3)</f>
        <v/>
      </c>
      <c r="EWC5" s="87" t="str">
        <f>IF(Invoice!EVY3=0,"",Invoice!EVY3)</f>
        <v/>
      </c>
      <c r="EWD5" s="87" t="str">
        <f>IF(Invoice!EVZ3=0,"",Invoice!EVZ3)</f>
        <v/>
      </c>
      <c r="EWE5" s="87" t="str">
        <f>IF(Invoice!EWA3=0,"",Invoice!EWA3)</f>
        <v/>
      </c>
      <c r="EWF5" s="87" t="str">
        <f>IF(Invoice!EWB3=0,"",Invoice!EWB3)</f>
        <v/>
      </c>
      <c r="EWG5" s="87" t="str">
        <f>IF(Invoice!EWC3=0,"",Invoice!EWC3)</f>
        <v/>
      </c>
      <c r="EWH5" s="87" t="str">
        <f>IF(Invoice!EWD3=0,"",Invoice!EWD3)</f>
        <v/>
      </c>
      <c r="EWI5" s="87" t="str">
        <f>IF(Invoice!EWE3=0,"",Invoice!EWE3)</f>
        <v/>
      </c>
      <c r="EWJ5" s="87" t="str">
        <f>IF(Invoice!EWF3=0,"",Invoice!EWF3)</f>
        <v/>
      </c>
      <c r="EWK5" s="87" t="str">
        <f>IF(Invoice!EWG3=0,"",Invoice!EWG3)</f>
        <v/>
      </c>
      <c r="EWL5" s="87" t="str">
        <f>IF(Invoice!EWH3=0,"",Invoice!EWH3)</f>
        <v/>
      </c>
      <c r="EWM5" s="87" t="str">
        <f>IF(Invoice!EWI3=0,"",Invoice!EWI3)</f>
        <v/>
      </c>
      <c r="EWN5" s="87" t="str">
        <f>IF(Invoice!EWJ3=0,"",Invoice!EWJ3)</f>
        <v/>
      </c>
      <c r="EWO5" s="87" t="str">
        <f>IF(Invoice!EWK3=0,"",Invoice!EWK3)</f>
        <v/>
      </c>
      <c r="EWP5" s="87" t="str">
        <f>IF(Invoice!EWL3=0,"",Invoice!EWL3)</f>
        <v/>
      </c>
      <c r="EWQ5" s="87" t="str">
        <f>IF(Invoice!EWM3=0,"",Invoice!EWM3)</f>
        <v/>
      </c>
      <c r="EWR5" s="87" t="str">
        <f>IF(Invoice!EWN3=0,"",Invoice!EWN3)</f>
        <v/>
      </c>
      <c r="EWS5" s="87" t="str">
        <f>IF(Invoice!EWO3=0,"",Invoice!EWO3)</f>
        <v/>
      </c>
      <c r="EWT5" s="87" t="str">
        <f>IF(Invoice!EWP3=0,"",Invoice!EWP3)</f>
        <v/>
      </c>
      <c r="EWU5" s="87" t="str">
        <f>IF(Invoice!EWQ3=0,"",Invoice!EWQ3)</f>
        <v/>
      </c>
      <c r="EWV5" s="87" t="str">
        <f>IF(Invoice!EWR3=0,"",Invoice!EWR3)</f>
        <v/>
      </c>
      <c r="EWW5" s="87" t="str">
        <f>IF(Invoice!EWS3=0,"",Invoice!EWS3)</f>
        <v/>
      </c>
      <c r="EWX5" s="87" t="str">
        <f>IF(Invoice!EWT3=0,"",Invoice!EWT3)</f>
        <v/>
      </c>
      <c r="EWY5" s="87" t="str">
        <f>IF(Invoice!EWU3=0,"",Invoice!EWU3)</f>
        <v/>
      </c>
      <c r="EWZ5" s="87" t="str">
        <f>IF(Invoice!EWV3=0,"",Invoice!EWV3)</f>
        <v/>
      </c>
      <c r="EXA5" s="87" t="str">
        <f>IF(Invoice!EWW3=0,"",Invoice!EWW3)</f>
        <v/>
      </c>
      <c r="EXB5" s="87" t="str">
        <f>IF(Invoice!EWX3=0,"",Invoice!EWX3)</f>
        <v/>
      </c>
      <c r="EXC5" s="87" t="str">
        <f>IF(Invoice!EWY3=0,"",Invoice!EWY3)</f>
        <v/>
      </c>
      <c r="EXD5" s="87" t="str">
        <f>IF(Invoice!EWZ3=0,"",Invoice!EWZ3)</f>
        <v/>
      </c>
      <c r="EXE5" s="87" t="str">
        <f>IF(Invoice!EXA3=0,"",Invoice!EXA3)</f>
        <v/>
      </c>
      <c r="EXF5" s="87" t="str">
        <f>IF(Invoice!EXB3=0,"",Invoice!EXB3)</f>
        <v/>
      </c>
      <c r="EXG5" s="87" t="str">
        <f>IF(Invoice!EXC3=0,"",Invoice!EXC3)</f>
        <v/>
      </c>
      <c r="EXH5" s="87" t="str">
        <f>IF(Invoice!EXD3=0,"",Invoice!EXD3)</f>
        <v/>
      </c>
      <c r="EXI5" s="87" t="str">
        <f>IF(Invoice!EXE3=0,"",Invoice!EXE3)</f>
        <v/>
      </c>
      <c r="EXJ5" s="87" t="str">
        <f>IF(Invoice!EXF3=0,"",Invoice!EXF3)</f>
        <v/>
      </c>
      <c r="EXK5" s="87" t="str">
        <f>IF(Invoice!EXG3=0,"",Invoice!EXG3)</f>
        <v/>
      </c>
      <c r="EXL5" s="87" t="str">
        <f>IF(Invoice!EXH3=0,"",Invoice!EXH3)</f>
        <v/>
      </c>
      <c r="EXM5" s="87" t="str">
        <f>IF(Invoice!EXI3=0,"",Invoice!EXI3)</f>
        <v/>
      </c>
      <c r="EXN5" s="87" t="str">
        <f>IF(Invoice!EXJ3=0,"",Invoice!EXJ3)</f>
        <v/>
      </c>
      <c r="EXO5" s="87" t="str">
        <f>IF(Invoice!EXK3=0,"",Invoice!EXK3)</f>
        <v/>
      </c>
      <c r="EXP5" s="87" t="str">
        <f>IF(Invoice!EXL3=0,"",Invoice!EXL3)</f>
        <v/>
      </c>
      <c r="EXQ5" s="87" t="str">
        <f>IF(Invoice!EXM3=0,"",Invoice!EXM3)</f>
        <v/>
      </c>
      <c r="EXR5" s="87" t="str">
        <f>IF(Invoice!EXN3=0,"",Invoice!EXN3)</f>
        <v/>
      </c>
      <c r="EXS5" s="87" t="str">
        <f>IF(Invoice!EXO3=0,"",Invoice!EXO3)</f>
        <v/>
      </c>
      <c r="EXT5" s="87" t="str">
        <f>IF(Invoice!EXP3=0,"",Invoice!EXP3)</f>
        <v/>
      </c>
      <c r="EXU5" s="87" t="str">
        <f>IF(Invoice!EXQ3=0,"",Invoice!EXQ3)</f>
        <v/>
      </c>
      <c r="EXV5" s="87" t="str">
        <f>IF(Invoice!EXR3=0,"",Invoice!EXR3)</f>
        <v/>
      </c>
      <c r="EXW5" s="87" t="str">
        <f>IF(Invoice!EXS3=0,"",Invoice!EXS3)</f>
        <v/>
      </c>
      <c r="EXX5" s="87" t="str">
        <f>IF(Invoice!EXT3=0,"",Invoice!EXT3)</f>
        <v/>
      </c>
      <c r="EXY5" s="87" t="str">
        <f>IF(Invoice!EXU3=0,"",Invoice!EXU3)</f>
        <v/>
      </c>
      <c r="EXZ5" s="87" t="str">
        <f>IF(Invoice!EXV3=0,"",Invoice!EXV3)</f>
        <v/>
      </c>
      <c r="EYA5" s="87" t="str">
        <f>IF(Invoice!EXW3=0,"",Invoice!EXW3)</f>
        <v/>
      </c>
      <c r="EYB5" s="87" t="str">
        <f>IF(Invoice!EXX3=0,"",Invoice!EXX3)</f>
        <v/>
      </c>
      <c r="EYC5" s="87" t="str">
        <f>IF(Invoice!EXY3=0,"",Invoice!EXY3)</f>
        <v/>
      </c>
      <c r="EYD5" s="87" t="str">
        <f>IF(Invoice!EXZ3=0,"",Invoice!EXZ3)</f>
        <v/>
      </c>
      <c r="EYE5" s="87" t="str">
        <f>IF(Invoice!EYA3=0,"",Invoice!EYA3)</f>
        <v/>
      </c>
      <c r="EYF5" s="87" t="str">
        <f>IF(Invoice!EYB3=0,"",Invoice!EYB3)</f>
        <v/>
      </c>
      <c r="EYG5" s="87" t="str">
        <f>IF(Invoice!EYC3=0,"",Invoice!EYC3)</f>
        <v/>
      </c>
      <c r="EYH5" s="87" t="str">
        <f>IF(Invoice!EYD3=0,"",Invoice!EYD3)</f>
        <v/>
      </c>
      <c r="EYI5" s="87" t="str">
        <f>IF(Invoice!EYE3=0,"",Invoice!EYE3)</f>
        <v/>
      </c>
      <c r="EYJ5" s="87" t="str">
        <f>IF(Invoice!EYF3=0,"",Invoice!EYF3)</f>
        <v/>
      </c>
      <c r="EYK5" s="87" t="str">
        <f>IF(Invoice!EYG3=0,"",Invoice!EYG3)</f>
        <v/>
      </c>
      <c r="EYL5" s="87" t="str">
        <f>IF(Invoice!EYH3=0,"",Invoice!EYH3)</f>
        <v/>
      </c>
      <c r="EYM5" s="87" t="str">
        <f>IF(Invoice!EYI3=0,"",Invoice!EYI3)</f>
        <v/>
      </c>
      <c r="EYN5" s="87" t="str">
        <f>IF(Invoice!EYJ3=0,"",Invoice!EYJ3)</f>
        <v/>
      </c>
      <c r="EYO5" s="87" t="str">
        <f>IF(Invoice!EYK3=0,"",Invoice!EYK3)</f>
        <v/>
      </c>
      <c r="EYP5" s="87" t="str">
        <f>IF(Invoice!EYL3=0,"",Invoice!EYL3)</f>
        <v/>
      </c>
      <c r="EYQ5" s="87" t="str">
        <f>IF(Invoice!EYM3=0,"",Invoice!EYM3)</f>
        <v/>
      </c>
      <c r="EYR5" s="87" t="str">
        <f>IF(Invoice!EYN3=0,"",Invoice!EYN3)</f>
        <v/>
      </c>
      <c r="EYS5" s="87" t="str">
        <f>IF(Invoice!EYO3=0,"",Invoice!EYO3)</f>
        <v/>
      </c>
      <c r="EYT5" s="87" t="str">
        <f>IF(Invoice!EYP3=0,"",Invoice!EYP3)</f>
        <v/>
      </c>
      <c r="EYU5" s="87" t="str">
        <f>IF(Invoice!EYQ3=0,"",Invoice!EYQ3)</f>
        <v/>
      </c>
      <c r="EYV5" s="87" t="str">
        <f>IF(Invoice!EYR3=0,"",Invoice!EYR3)</f>
        <v/>
      </c>
      <c r="EYW5" s="87" t="str">
        <f>IF(Invoice!EYS3=0,"",Invoice!EYS3)</f>
        <v/>
      </c>
      <c r="EYX5" s="87" t="str">
        <f>IF(Invoice!EYT3=0,"",Invoice!EYT3)</f>
        <v/>
      </c>
      <c r="EYY5" s="87" t="str">
        <f>IF(Invoice!EYU3=0,"",Invoice!EYU3)</f>
        <v/>
      </c>
      <c r="EYZ5" s="87" t="str">
        <f>IF(Invoice!EYV3=0,"",Invoice!EYV3)</f>
        <v/>
      </c>
      <c r="EZA5" s="87" t="str">
        <f>IF(Invoice!EYW3=0,"",Invoice!EYW3)</f>
        <v/>
      </c>
      <c r="EZB5" s="87" t="str">
        <f>IF(Invoice!EYX3=0,"",Invoice!EYX3)</f>
        <v/>
      </c>
      <c r="EZC5" s="87" t="str">
        <f>IF(Invoice!EYY3=0,"",Invoice!EYY3)</f>
        <v/>
      </c>
      <c r="EZD5" s="87" t="str">
        <f>IF(Invoice!EYZ3=0,"",Invoice!EYZ3)</f>
        <v/>
      </c>
      <c r="EZE5" s="87" t="str">
        <f>IF(Invoice!EZA3=0,"",Invoice!EZA3)</f>
        <v/>
      </c>
      <c r="EZF5" s="87" t="str">
        <f>IF(Invoice!EZB3=0,"",Invoice!EZB3)</f>
        <v/>
      </c>
      <c r="EZG5" s="87" t="str">
        <f>IF(Invoice!EZC3=0,"",Invoice!EZC3)</f>
        <v/>
      </c>
      <c r="EZH5" s="87" t="str">
        <f>IF(Invoice!EZD3=0,"",Invoice!EZD3)</f>
        <v/>
      </c>
      <c r="EZI5" s="87" t="str">
        <f>IF(Invoice!EZE3=0,"",Invoice!EZE3)</f>
        <v/>
      </c>
      <c r="EZJ5" s="87" t="str">
        <f>IF(Invoice!EZF3=0,"",Invoice!EZF3)</f>
        <v/>
      </c>
      <c r="EZK5" s="87" t="str">
        <f>IF(Invoice!EZG3=0,"",Invoice!EZG3)</f>
        <v/>
      </c>
      <c r="EZL5" s="87" t="str">
        <f>IF(Invoice!EZH3=0,"",Invoice!EZH3)</f>
        <v/>
      </c>
      <c r="EZM5" s="87" t="str">
        <f>IF(Invoice!EZI3=0,"",Invoice!EZI3)</f>
        <v/>
      </c>
      <c r="EZN5" s="87" t="str">
        <f>IF(Invoice!EZJ3=0,"",Invoice!EZJ3)</f>
        <v/>
      </c>
      <c r="EZO5" s="87" t="str">
        <f>IF(Invoice!EZK3=0,"",Invoice!EZK3)</f>
        <v/>
      </c>
      <c r="EZP5" s="87" t="str">
        <f>IF(Invoice!EZL3=0,"",Invoice!EZL3)</f>
        <v/>
      </c>
      <c r="EZQ5" s="87" t="str">
        <f>IF(Invoice!EZM3=0,"",Invoice!EZM3)</f>
        <v/>
      </c>
      <c r="EZR5" s="87" t="str">
        <f>IF(Invoice!EZN3=0,"",Invoice!EZN3)</f>
        <v/>
      </c>
      <c r="EZS5" s="87" t="str">
        <f>IF(Invoice!EZO3=0,"",Invoice!EZO3)</f>
        <v/>
      </c>
      <c r="EZT5" s="87" t="str">
        <f>IF(Invoice!EZP3=0,"",Invoice!EZP3)</f>
        <v/>
      </c>
      <c r="EZU5" s="87" t="str">
        <f>IF(Invoice!EZQ3=0,"",Invoice!EZQ3)</f>
        <v/>
      </c>
      <c r="EZV5" s="87" t="str">
        <f>IF(Invoice!EZR3=0,"",Invoice!EZR3)</f>
        <v/>
      </c>
      <c r="EZW5" s="87" t="str">
        <f>IF(Invoice!EZS3=0,"",Invoice!EZS3)</f>
        <v/>
      </c>
      <c r="EZX5" s="87" t="str">
        <f>IF(Invoice!EZT3=0,"",Invoice!EZT3)</f>
        <v/>
      </c>
      <c r="EZY5" s="87" t="str">
        <f>IF(Invoice!EZU3=0,"",Invoice!EZU3)</f>
        <v/>
      </c>
      <c r="EZZ5" s="87" t="str">
        <f>IF(Invoice!EZV3=0,"",Invoice!EZV3)</f>
        <v/>
      </c>
      <c r="FAA5" s="87" t="str">
        <f>IF(Invoice!EZW3=0,"",Invoice!EZW3)</f>
        <v/>
      </c>
      <c r="FAB5" s="87" t="str">
        <f>IF(Invoice!EZX3=0,"",Invoice!EZX3)</f>
        <v/>
      </c>
      <c r="FAC5" s="87" t="str">
        <f>IF(Invoice!EZY3=0,"",Invoice!EZY3)</f>
        <v/>
      </c>
      <c r="FAD5" s="87" t="str">
        <f>IF(Invoice!EZZ3=0,"",Invoice!EZZ3)</f>
        <v/>
      </c>
      <c r="FAE5" s="87" t="str">
        <f>IF(Invoice!FAA3=0,"",Invoice!FAA3)</f>
        <v/>
      </c>
      <c r="FAF5" s="87" t="str">
        <f>IF(Invoice!FAB3=0,"",Invoice!FAB3)</f>
        <v/>
      </c>
      <c r="FAG5" s="87" t="str">
        <f>IF(Invoice!FAC3=0,"",Invoice!FAC3)</f>
        <v/>
      </c>
      <c r="FAH5" s="87" t="str">
        <f>IF(Invoice!FAD3=0,"",Invoice!FAD3)</f>
        <v/>
      </c>
      <c r="FAI5" s="87" t="str">
        <f>IF(Invoice!FAE3=0,"",Invoice!FAE3)</f>
        <v/>
      </c>
      <c r="FAJ5" s="87" t="str">
        <f>IF(Invoice!FAF3=0,"",Invoice!FAF3)</f>
        <v/>
      </c>
      <c r="FAK5" s="87" t="str">
        <f>IF(Invoice!FAG3=0,"",Invoice!FAG3)</f>
        <v/>
      </c>
      <c r="FAL5" s="87" t="str">
        <f>IF(Invoice!FAH3=0,"",Invoice!FAH3)</f>
        <v/>
      </c>
      <c r="FAM5" s="87" t="str">
        <f>IF(Invoice!FAI3=0,"",Invoice!FAI3)</f>
        <v/>
      </c>
      <c r="FAN5" s="87" t="str">
        <f>IF(Invoice!FAJ3=0,"",Invoice!FAJ3)</f>
        <v/>
      </c>
      <c r="FAO5" s="87" t="str">
        <f>IF(Invoice!FAK3=0,"",Invoice!FAK3)</f>
        <v/>
      </c>
      <c r="FAP5" s="87" t="str">
        <f>IF(Invoice!FAL3=0,"",Invoice!FAL3)</f>
        <v/>
      </c>
      <c r="FAQ5" s="87" t="str">
        <f>IF(Invoice!FAM3=0,"",Invoice!FAM3)</f>
        <v/>
      </c>
      <c r="FAR5" s="87" t="str">
        <f>IF(Invoice!FAN3=0,"",Invoice!FAN3)</f>
        <v/>
      </c>
      <c r="FAS5" s="87" t="str">
        <f>IF(Invoice!FAO3=0,"",Invoice!FAO3)</f>
        <v/>
      </c>
      <c r="FAT5" s="87" t="str">
        <f>IF(Invoice!FAP3=0,"",Invoice!FAP3)</f>
        <v/>
      </c>
      <c r="FAU5" s="87" t="str">
        <f>IF(Invoice!FAQ3=0,"",Invoice!FAQ3)</f>
        <v/>
      </c>
      <c r="FAV5" s="87" t="str">
        <f>IF(Invoice!FAR3=0,"",Invoice!FAR3)</f>
        <v/>
      </c>
      <c r="FAW5" s="87" t="str">
        <f>IF(Invoice!FAS3=0,"",Invoice!FAS3)</f>
        <v/>
      </c>
      <c r="FAX5" s="87" t="str">
        <f>IF(Invoice!FAT3=0,"",Invoice!FAT3)</f>
        <v/>
      </c>
      <c r="FAY5" s="87" t="str">
        <f>IF(Invoice!FAU3=0,"",Invoice!FAU3)</f>
        <v/>
      </c>
      <c r="FAZ5" s="87" t="str">
        <f>IF(Invoice!FAV3=0,"",Invoice!FAV3)</f>
        <v/>
      </c>
      <c r="FBA5" s="87" t="str">
        <f>IF(Invoice!FAW3=0,"",Invoice!FAW3)</f>
        <v/>
      </c>
      <c r="FBB5" s="87" t="str">
        <f>IF(Invoice!FAX3=0,"",Invoice!FAX3)</f>
        <v/>
      </c>
      <c r="FBC5" s="87" t="str">
        <f>IF(Invoice!FAY3=0,"",Invoice!FAY3)</f>
        <v/>
      </c>
      <c r="FBD5" s="87" t="str">
        <f>IF(Invoice!FAZ3=0,"",Invoice!FAZ3)</f>
        <v/>
      </c>
      <c r="FBE5" s="87" t="str">
        <f>IF(Invoice!FBA3=0,"",Invoice!FBA3)</f>
        <v/>
      </c>
      <c r="FBF5" s="87" t="str">
        <f>IF(Invoice!FBB3=0,"",Invoice!FBB3)</f>
        <v/>
      </c>
      <c r="FBG5" s="87" t="str">
        <f>IF(Invoice!FBC3=0,"",Invoice!FBC3)</f>
        <v/>
      </c>
      <c r="FBH5" s="87" t="str">
        <f>IF(Invoice!FBD3=0,"",Invoice!FBD3)</f>
        <v/>
      </c>
      <c r="FBI5" s="87" t="str">
        <f>IF(Invoice!FBE3=0,"",Invoice!FBE3)</f>
        <v/>
      </c>
      <c r="FBJ5" s="87" t="str">
        <f>IF(Invoice!FBF3=0,"",Invoice!FBF3)</f>
        <v/>
      </c>
      <c r="FBK5" s="87" t="str">
        <f>IF(Invoice!FBG3=0,"",Invoice!FBG3)</f>
        <v/>
      </c>
      <c r="FBL5" s="87" t="str">
        <f>IF(Invoice!FBH3=0,"",Invoice!FBH3)</f>
        <v/>
      </c>
      <c r="FBM5" s="87" t="str">
        <f>IF(Invoice!FBI3=0,"",Invoice!FBI3)</f>
        <v/>
      </c>
      <c r="FBN5" s="87" t="str">
        <f>IF(Invoice!FBJ3=0,"",Invoice!FBJ3)</f>
        <v/>
      </c>
      <c r="FBO5" s="87" t="str">
        <f>IF(Invoice!FBK3=0,"",Invoice!FBK3)</f>
        <v/>
      </c>
      <c r="FBP5" s="87" t="str">
        <f>IF(Invoice!FBL3=0,"",Invoice!FBL3)</f>
        <v/>
      </c>
      <c r="FBQ5" s="87" t="str">
        <f>IF(Invoice!FBM3=0,"",Invoice!FBM3)</f>
        <v/>
      </c>
      <c r="FBR5" s="87" t="str">
        <f>IF(Invoice!FBN3=0,"",Invoice!FBN3)</f>
        <v/>
      </c>
      <c r="FBS5" s="87" t="str">
        <f>IF(Invoice!FBO3=0,"",Invoice!FBO3)</f>
        <v/>
      </c>
      <c r="FBT5" s="87" t="str">
        <f>IF(Invoice!FBP3=0,"",Invoice!FBP3)</f>
        <v/>
      </c>
      <c r="FBU5" s="87" t="str">
        <f>IF(Invoice!FBQ3=0,"",Invoice!FBQ3)</f>
        <v/>
      </c>
      <c r="FBV5" s="87" t="str">
        <f>IF(Invoice!FBR3=0,"",Invoice!FBR3)</f>
        <v/>
      </c>
      <c r="FBW5" s="87" t="str">
        <f>IF(Invoice!FBS3=0,"",Invoice!FBS3)</f>
        <v/>
      </c>
      <c r="FBX5" s="87" t="str">
        <f>IF(Invoice!FBT3=0,"",Invoice!FBT3)</f>
        <v/>
      </c>
      <c r="FBY5" s="87" t="str">
        <f>IF(Invoice!FBU3=0,"",Invoice!FBU3)</f>
        <v/>
      </c>
      <c r="FBZ5" s="87" t="str">
        <f>IF(Invoice!FBV3=0,"",Invoice!FBV3)</f>
        <v/>
      </c>
      <c r="FCA5" s="87" t="str">
        <f>IF(Invoice!FBW3=0,"",Invoice!FBW3)</f>
        <v/>
      </c>
      <c r="FCB5" s="87" t="str">
        <f>IF(Invoice!FBX3=0,"",Invoice!FBX3)</f>
        <v/>
      </c>
      <c r="FCC5" s="87" t="str">
        <f>IF(Invoice!FBY3=0,"",Invoice!FBY3)</f>
        <v/>
      </c>
      <c r="FCD5" s="87" t="str">
        <f>IF(Invoice!FBZ3=0,"",Invoice!FBZ3)</f>
        <v/>
      </c>
      <c r="FCE5" s="87" t="str">
        <f>IF(Invoice!FCA3=0,"",Invoice!FCA3)</f>
        <v/>
      </c>
      <c r="FCF5" s="87" t="str">
        <f>IF(Invoice!FCB3=0,"",Invoice!FCB3)</f>
        <v/>
      </c>
      <c r="FCG5" s="87" t="str">
        <f>IF(Invoice!FCC3=0,"",Invoice!FCC3)</f>
        <v/>
      </c>
      <c r="FCH5" s="87" t="str">
        <f>IF(Invoice!FCD3=0,"",Invoice!FCD3)</f>
        <v/>
      </c>
      <c r="FCI5" s="87" t="str">
        <f>IF(Invoice!FCE3=0,"",Invoice!FCE3)</f>
        <v/>
      </c>
      <c r="FCJ5" s="87" t="str">
        <f>IF(Invoice!FCF3=0,"",Invoice!FCF3)</f>
        <v/>
      </c>
      <c r="FCK5" s="87" t="str">
        <f>IF(Invoice!FCG3=0,"",Invoice!FCG3)</f>
        <v/>
      </c>
      <c r="FCL5" s="87" t="str">
        <f>IF(Invoice!FCH3=0,"",Invoice!FCH3)</f>
        <v/>
      </c>
      <c r="FCM5" s="87" t="str">
        <f>IF(Invoice!FCI3=0,"",Invoice!FCI3)</f>
        <v/>
      </c>
      <c r="FCN5" s="87" t="str">
        <f>IF(Invoice!FCJ3=0,"",Invoice!FCJ3)</f>
        <v/>
      </c>
      <c r="FCO5" s="87" t="str">
        <f>IF(Invoice!FCK3=0,"",Invoice!FCK3)</f>
        <v/>
      </c>
      <c r="FCP5" s="87" t="str">
        <f>IF(Invoice!FCL3=0,"",Invoice!FCL3)</f>
        <v/>
      </c>
      <c r="FCQ5" s="87" t="str">
        <f>IF(Invoice!FCM3=0,"",Invoice!FCM3)</f>
        <v/>
      </c>
      <c r="FCR5" s="87" t="str">
        <f>IF(Invoice!FCN3=0,"",Invoice!FCN3)</f>
        <v/>
      </c>
      <c r="FCS5" s="87" t="str">
        <f>IF(Invoice!FCO3=0,"",Invoice!FCO3)</f>
        <v/>
      </c>
      <c r="FCT5" s="87" t="str">
        <f>IF(Invoice!FCP3=0,"",Invoice!FCP3)</f>
        <v/>
      </c>
      <c r="FCU5" s="87" t="str">
        <f>IF(Invoice!FCQ3=0,"",Invoice!FCQ3)</f>
        <v/>
      </c>
      <c r="FCV5" s="87" t="str">
        <f>IF(Invoice!FCR3=0,"",Invoice!FCR3)</f>
        <v/>
      </c>
      <c r="FCW5" s="87" t="str">
        <f>IF(Invoice!FCS3=0,"",Invoice!FCS3)</f>
        <v/>
      </c>
      <c r="FCX5" s="87" t="str">
        <f>IF(Invoice!FCT3=0,"",Invoice!FCT3)</f>
        <v/>
      </c>
      <c r="FCY5" s="87" t="str">
        <f>IF(Invoice!FCU3=0,"",Invoice!FCU3)</f>
        <v/>
      </c>
      <c r="FCZ5" s="87" t="str">
        <f>IF(Invoice!FCV3=0,"",Invoice!FCV3)</f>
        <v/>
      </c>
      <c r="FDA5" s="87" t="str">
        <f>IF(Invoice!FCW3=0,"",Invoice!FCW3)</f>
        <v/>
      </c>
      <c r="FDB5" s="87" t="str">
        <f>IF(Invoice!FCX3=0,"",Invoice!FCX3)</f>
        <v/>
      </c>
      <c r="FDC5" s="87" t="str">
        <f>IF(Invoice!FCY3=0,"",Invoice!FCY3)</f>
        <v/>
      </c>
      <c r="FDD5" s="87" t="str">
        <f>IF(Invoice!FCZ3=0,"",Invoice!FCZ3)</f>
        <v/>
      </c>
      <c r="FDE5" s="87" t="str">
        <f>IF(Invoice!FDA3=0,"",Invoice!FDA3)</f>
        <v/>
      </c>
      <c r="FDF5" s="87" t="str">
        <f>IF(Invoice!FDB3=0,"",Invoice!FDB3)</f>
        <v/>
      </c>
      <c r="FDG5" s="87" t="str">
        <f>IF(Invoice!FDC3=0,"",Invoice!FDC3)</f>
        <v/>
      </c>
      <c r="FDH5" s="87" t="str">
        <f>IF(Invoice!FDD3=0,"",Invoice!FDD3)</f>
        <v/>
      </c>
      <c r="FDI5" s="87" t="str">
        <f>IF(Invoice!FDE3=0,"",Invoice!FDE3)</f>
        <v/>
      </c>
      <c r="FDJ5" s="87" t="str">
        <f>IF(Invoice!FDF3=0,"",Invoice!FDF3)</f>
        <v/>
      </c>
      <c r="FDK5" s="87" t="str">
        <f>IF(Invoice!FDG3=0,"",Invoice!FDG3)</f>
        <v/>
      </c>
      <c r="FDL5" s="87" t="str">
        <f>IF(Invoice!FDH3=0,"",Invoice!FDH3)</f>
        <v/>
      </c>
      <c r="FDM5" s="87" t="str">
        <f>IF(Invoice!FDI3=0,"",Invoice!FDI3)</f>
        <v/>
      </c>
      <c r="FDN5" s="87" t="str">
        <f>IF(Invoice!FDJ3=0,"",Invoice!FDJ3)</f>
        <v/>
      </c>
      <c r="FDO5" s="87" t="str">
        <f>IF(Invoice!FDK3=0,"",Invoice!FDK3)</f>
        <v/>
      </c>
      <c r="FDP5" s="87" t="str">
        <f>IF(Invoice!FDL3=0,"",Invoice!FDL3)</f>
        <v/>
      </c>
      <c r="FDQ5" s="87" t="str">
        <f>IF(Invoice!FDM3=0,"",Invoice!FDM3)</f>
        <v/>
      </c>
      <c r="FDR5" s="87" t="str">
        <f>IF(Invoice!FDN3=0,"",Invoice!FDN3)</f>
        <v/>
      </c>
      <c r="FDS5" s="87" t="str">
        <f>IF(Invoice!FDO3=0,"",Invoice!FDO3)</f>
        <v/>
      </c>
      <c r="FDT5" s="87" t="str">
        <f>IF(Invoice!FDP3=0,"",Invoice!FDP3)</f>
        <v/>
      </c>
      <c r="FDU5" s="87" t="str">
        <f>IF(Invoice!FDQ3=0,"",Invoice!FDQ3)</f>
        <v/>
      </c>
      <c r="FDV5" s="87" t="str">
        <f>IF(Invoice!FDR3=0,"",Invoice!FDR3)</f>
        <v/>
      </c>
      <c r="FDW5" s="87" t="str">
        <f>IF(Invoice!FDS3=0,"",Invoice!FDS3)</f>
        <v/>
      </c>
      <c r="FDX5" s="87" t="str">
        <f>IF(Invoice!FDT3=0,"",Invoice!FDT3)</f>
        <v/>
      </c>
      <c r="FDY5" s="87" t="str">
        <f>IF(Invoice!FDU3=0,"",Invoice!FDU3)</f>
        <v/>
      </c>
      <c r="FDZ5" s="87" t="str">
        <f>IF(Invoice!FDV3=0,"",Invoice!FDV3)</f>
        <v/>
      </c>
      <c r="FEA5" s="87" t="str">
        <f>IF(Invoice!FDW3=0,"",Invoice!FDW3)</f>
        <v/>
      </c>
      <c r="FEB5" s="87" t="str">
        <f>IF(Invoice!FDX3=0,"",Invoice!FDX3)</f>
        <v/>
      </c>
      <c r="FEC5" s="87" t="str">
        <f>IF(Invoice!FDY3=0,"",Invoice!FDY3)</f>
        <v/>
      </c>
      <c r="FED5" s="87" t="str">
        <f>IF(Invoice!FDZ3=0,"",Invoice!FDZ3)</f>
        <v/>
      </c>
      <c r="FEE5" s="87" t="str">
        <f>IF(Invoice!FEA3=0,"",Invoice!FEA3)</f>
        <v/>
      </c>
      <c r="FEF5" s="87" t="str">
        <f>IF(Invoice!FEB3=0,"",Invoice!FEB3)</f>
        <v/>
      </c>
      <c r="FEG5" s="87" t="str">
        <f>IF(Invoice!FEC3=0,"",Invoice!FEC3)</f>
        <v/>
      </c>
      <c r="FEH5" s="87" t="str">
        <f>IF(Invoice!FED3=0,"",Invoice!FED3)</f>
        <v/>
      </c>
      <c r="FEI5" s="87" t="str">
        <f>IF(Invoice!FEE3=0,"",Invoice!FEE3)</f>
        <v/>
      </c>
      <c r="FEJ5" s="87" t="str">
        <f>IF(Invoice!FEF3=0,"",Invoice!FEF3)</f>
        <v/>
      </c>
      <c r="FEK5" s="87" t="str">
        <f>IF(Invoice!FEG3=0,"",Invoice!FEG3)</f>
        <v/>
      </c>
      <c r="FEL5" s="87" t="str">
        <f>IF(Invoice!FEH3=0,"",Invoice!FEH3)</f>
        <v/>
      </c>
      <c r="FEM5" s="87" t="str">
        <f>IF(Invoice!FEI3=0,"",Invoice!FEI3)</f>
        <v/>
      </c>
      <c r="FEN5" s="87" t="str">
        <f>IF(Invoice!FEJ3=0,"",Invoice!FEJ3)</f>
        <v/>
      </c>
      <c r="FEO5" s="87" t="str">
        <f>IF(Invoice!FEK3=0,"",Invoice!FEK3)</f>
        <v/>
      </c>
      <c r="FEP5" s="87" t="str">
        <f>IF(Invoice!FEL3=0,"",Invoice!FEL3)</f>
        <v/>
      </c>
      <c r="FEQ5" s="87" t="str">
        <f>IF(Invoice!FEM3=0,"",Invoice!FEM3)</f>
        <v/>
      </c>
      <c r="FER5" s="87" t="str">
        <f>IF(Invoice!FEN3=0,"",Invoice!FEN3)</f>
        <v/>
      </c>
      <c r="FES5" s="87" t="str">
        <f>IF(Invoice!FEO3=0,"",Invoice!FEO3)</f>
        <v/>
      </c>
      <c r="FET5" s="87" t="str">
        <f>IF(Invoice!FEP3=0,"",Invoice!FEP3)</f>
        <v/>
      </c>
      <c r="FEU5" s="87" t="str">
        <f>IF(Invoice!FEQ3=0,"",Invoice!FEQ3)</f>
        <v/>
      </c>
      <c r="FEV5" s="87" t="str">
        <f>IF(Invoice!FER3=0,"",Invoice!FER3)</f>
        <v/>
      </c>
      <c r="FEW5" s="87" t="str">
        <f>IF(Invoice!FES3=0,"",Invoice!FES3)</f>
        <v/>
      </c>
      <c r="FEX5" s="87" t="str">
        <f>IF(Invoice!FET3=0,"",Invoice!FET3)</f>
        <v/>
      </c>
      <c r="FEY5" s="87" t="str">
        <f>IF(Invoice!FEU3=0,"",Invoice!FEU3)</f>
        <v/>
      </c>
      <c r="FEZ5" s="87" t="str">
        <f>IF(Invoice!FEV3=0,"",Invoice!FEV3)</f>
        <v/>
      </c>
      <c r="FFA5" s="87" t="str">
        <f>IF(Invoice!FEW3=0,"",Invoice!FEW3)</f>
        <v/>
      </c>
      <c r="FFB5" s="87" t="str">
        <f>IF(Invoice!FEX3=0,"",Invoice!FEX3)</f>
        <v/>
      </c>
      <c r="FFC5" s="87" t="str">
        <f>IF(Invoice!FEY3=0,"",Invoice!FEY3)</f>
        <v/>
      </c>
      <c r="FFD5" s="87" t="str">
        <f>IF(Invoice!FEZ3=0,"",Invoice!FEZ3)</f>
        <v/>
      </c>
      <c r="FFE5" s="87" t="str">
        <f>IF(Invoice!FFA3=0,"",Invoice!FFA3)</f>
        <v/>
      </c>
      <c r="FFF5" s="87" t="str">
        <f>IF(Invoice!FFB3=0,"",Invoice!FFB3)</f>
        <v/>
      </c>
      <c r="FFG5" s="87" t="str">
        <f>IF(Invoice!FFC3=0,"",Invoice!FFC3)</f>
        <v/>
      </c>
      <c r="FFH5" s="87" t="str">
        <f>IF(Invoice!FFD3=0,"",Invoice!FFD3)</f>
        <v/>
      </c>
      <c r="FFI5" s="87" t="str">
        <f>IF(Invoice!FFE3=0,"",Invoice!FFE3)</f>
        <v/>
      </c>
      <c r="FFJ5" s="87" t="str">
        <f>IF(Invoice!FFF3=0,"",Invoice!FFF3)</f>
        <v/>
      </c>
      <c r="FFK5" s="87" t="str">
        <f>IF(Invoice!FFG3=0,"",Invoice!FFG3)</f>
        <v/>
      </c>
      <c r="FFL5" s="87" t="str">
        <f>IF(Invoice!FFH3=0,"",Invoice!FFH3)</f>
        <v/>
      </c>
      <c r="FFM5" s="87" t="str">
        <f>IF(Invoice!FFI3=0,"",Invoice!FFI3)</f>
        <v/>
      </c>
      <c r="FFN5" s="87" t="str">
        <f>IF(Invoice!FFJ3=0,"",Invoice!FFJ3)</f>
        <v/>
      </c>
      <c r="FFO5" s="87" t="str">
        <f>IF(Invoice!FFK3=0,"",Invoice!FFK3)</f>
        <v/>
      </c>
      <c r="FFP5" s="87" t="str">
        <f>IF(Invoice!FFL3=0,"",Invoice!FFL3)</f>
        <v/>
      </c>
      <c r="FFQ5" s="87" t="str">
        <f>IF(Invoice!FFM3=0,"",Invoice!FFM3)</f>
        <v/>
      </c>
      <c r="FFR5" s="87" t="str">
        <f>IF(Invoice!FFN3=0,"",Invoice!FFN3)</f>
        <v/>
      </c>
      <c r="FFS5" s="87" t="str">
        <f>IF(Invoice!FFO3=0,"",Invoice!FFO3)</f>
        <v/>
      </c>
      <c r="FFT5" s="87" t="str">
        <f>IF(Invoice!FFP3=0,"",Invoice!FFP3)</f>
        <v/>
      </c>
      <c r="FFU5" s="87" t="str">
        <f>IF(Invoice!FFQ3=0,"",Invoice!FFQ3)</f>
        <v/>
      </c>
      <c r="FFV5" s="87" t="str">
        <f>IF(Invoice!FFR3=0,"",Invoice!FFR3)</f>
        <v/>
      </c>
      <c r="FFW5" s="87" t="str">
        <f>IF(Invoice!FFS3=0,"",Invoice!FFS3)</f>
        <v/>
      </c>
      <c r="FFX5" s="87" t="str">
        <f>IF(Invoice!FFT3=0,"",Invoice!FFT3)</f>
        <v/>
      </c>
      <c r="FFY5" s="87" t="str">
        <f>IF(Invoice!FFU3=0,"",Invoice!FFU3)</f>
        <v/>
      </c>
      <c r="FFZ5" s="87" t="str">
        <f>IF(Invoice!FFV3=0,"",Invoice!FFV3)</f>
        <v/>
      </c>
      <c r="FGA5" s="87" t="str">
        <f>IF(Invoice!FFW3=0,"",Invoice!FFW3)</f>
        <v/>
      </c>
      <c r="FGB5" s="87" t="str">
        <f>IF(Invoice!FFX3=0,"",Invoice!FFX3)</f>
        <v/>
      </c>
      <c r="FGC5" s="87" t="str">
        <f>IF(Invoice!FFY3=0,"",Invoice!FFY3)</f>
        <v/>
      </c>
      <c r="FGD5" s="87" t="str">
        <f>IF(Invoice!FFZ3=0,"",Invoice!FFZ3)</f>
        <v/>
      </c>
      <c r="FGE5" s="87" t="str">
        <f>IF(Invoice!FGA3=0,"",Invoice!FGA3)</f>
        <v/>
      </c>
      <c r="FGF5" s="87" t="str">
        <f>IF(Invoice!FGB3=0,"",Invoice!FGB3)</f>
        <v/>
      </c>
      <c r="FGG5" s="87" t="str">
        <f>IF(Invoice!FGC3=0,"",Invoice!FGC3)</f>
        <v/>
      </c>
      <c r="FGH5" s="87" t="str">
        <f>IF(Invoice!FGD3=0,"",Invoice!FGD3)</f>
        <v/>
      </c>
      <c r="FGI5" s="87" t="str">
        <f>IF(Invoice!FGE3=0,"",Invoice!FGE3)</f>
        <v/>
      </c>
      <c r="FGJ5" s="87" t="str">
        <f>IF(Invoice!FGF3=0,"",Invoice!FGF3)</f>
        <v/>
      </c>
      <c r="FGK5" s="87" t="str">
        <f>IF(Invoice!FGG3=0,"",Invoice!FGG3)</f>
        <v/>
      </c>
      <c r="FGL5" s="87" t="str">
        <f>IF(Invoice!FGH3=0,"",Invoice!FGH3)</f>
        <v/>
      </c>
      <c r="FGM5" s="87" t="str">
        <f>IF(Invoice!FGI3=0,"",Invoice!FGI3)</f>
        <v/>
      </c>
      <c r="FGN5" s="87" t="str">
        <f>IF(Invoice!FGJ3=0,"",Invoice!FGJ3)</f>
        <v/>
      </c>
      <c r="FGO5" s="87" t="str">
        <f>IF(Invoice!FGK3=0,"",Invoice!FGK3)</f>
        <v/>
      </c>
      <c r="FGP5" s="87" t="str">
        <f>IF(Invoice!FGL3=0,"",Invoice!FGL3)</f>
        <v/>
      </c>
      <c r="FGQ5" s="87" t="str">
        <f>IF(Invoice!FGM3=0,"",Invoice!FGM3)</f>
        <v/>
      </c>
      <c r="FGR5" s="87" t="str">
        <f>IF(Invoice!FGN3=0,"",Invoice!FGN3)</f>
        <v/>
      </c>
      <c r="FGS5" s="87" t="str">
        <f>IF(Invoice!FGO3=0,"",Invoice!FGO3)</f>
        <v/>
      </c>
      <c r="FGT5" s="87" t="str">
        <f>IF(Invoice!FGP3=0,"",Invoice!FGP3)</f>
        <v/>
      </c>
      <c r="FGU5" s="87" t="str">
        <f>IF(Invoice!FGQ3=0,"",Invoice!FGQ3)</f>
        <v/>
      </c>
      <c r="FGV5" s="87" t="str">
        <f>IF(Invoice!FGR3=0,"",Invoice!FGR3)</f>
        <v/>
      </c>
      <c r="FGW5" s="87" t="str">
        <f>IF(Invoice!FGS3=0,"",Invoice!FGS3)</f>
        <v/>
      </c>
      <c r="FGX5" s="87" t="str">
        <f>IF(Invoice!FGT3=0,"",Invoice!FGT3)</f>
        <v/>
      </c>
      <c r="FGY5" s="87" t="str">
        <f>IF(Invoice!FGU3=0,"",Invoice!FGU3)</f>
        <v/>
      </c>
      <c r="FGZ5" s="87" t="str">
        <f>IF(Invoice!FGV3=0,"",Invoice!FGV3)</f>
        <v/>
      </c>
      <c r="FHA5" s="87" t="str">
        <f>IF(Invoice!FGW3=0,"",Invoice!FGW3)</f>
        <v/>
      </c>
      <c r="FHB5" s="87" t="str">
        <f>IF(Invoice!FGX3=0,"",Invoice!FGX3)</f>
        <v/>
      </c>
      <c r="FHC5" s="87" t="str">
        <f>IF(Invoice!FGY3=0,"",Invoice!FGY3)</f>
        <v/>
      </c>
      <c r="FHD5" s="87" t="str">
        <f>IF(Invoice!FGZ3=0,"",Invoice!FGZ3)</f>
        <v/>
      </c>
      <c r="FHE5" s="87" t="str">
        <f>IF(Invoice!FHA3=0,"",Invoice!FHA3)</f>
        <v/>
      </c>
      <c r="FHF5" s="87" t="str">
        <f>IF(Invoice!FHB3=0,"",Invoice!FHB3)</f>
        <v/>
      </c>
      <c r="FHG5" s="87" t="str">
        <f>IF(Invoice!FHC3=0,"",Invoice!FHC3)</f>
        <v/>
      </c>
      <c r="FHH5" s="87" t="str">
        <f>IF(Invoice!FHD3=0,"",Invoice!FHD3)</f>
        <v/>
      </c>
      <c r="FHI5" s="87" t="str">
        <f>IF(Invoice!FHE3=0,"",Invoice!FHE3)</f>
        <v/>
      </c>
      <c r="FHJ5" s="87" t="str">
        <f>IF(Invoice!FHF3=0,"",Invoice!FHF3)</f>
        <v/>
      </c>
      <c r="FHK5" s="87" t="str">
        <f>IF(Invoice!FHG3=0,"",Invoice!FHG3)</f>
        <v/>
      </c>
      <c r="FHL5" s="87" t="str">
        <f>IF(Invoice!FHH3=0,"",Invoice!FHH3)</f>
        <v/>
      </c>
      <c r="FHM5" s="87" t="str">
        <f>IF(Invoice!FHI3=0,"",Invoice!FHI3)</f>
        <v/>
      </c>
      <c r="FHN5" s="87" t="str">
        <f>IF(Invoice!FHJ3=0,"",Invoice!FHJ3)</f>
        <v/>
      </c>
      <c r="FHO5" s="87" t="str">
        <f>IF(Invoice!FHK3=0,"",Invoice!FHK3)</f>
        <v/>
      </c>
      <c r="FHP5" s="87" t="str">
        <f>IF(Invoice!FHL3=0,"",Invoice!FHL3)</f>
        <v/>
      </c>
      <c r="FHQ5" s="87" t="str">
        <f>IF(Invoice!FHM3=0,"",Invoice!FHM3)</f>
        <v/>
      </c>
      <c r="FHR5" s="87" t="str">
        <f>IF(Invoice!FHN3=0,"",Invoice!FHN3)</f>
        <v/>
      </c>
      <c r="FHS5" s="87" t="str">
        <f>IF(Invoice!FHO3=0,"",Invoice!FHO3)</f>
        <v/>
      </c>
      <c r="FHT5" s="87" t="str">
        <f>IF(Invoice!FHP3=0,"",Invoice!FHP3)</f>
        <v/>
      </c>
      <c r="FHU5" s="87" t="str">
        <f>IF(Invoice!FHQ3=0,"",Invoice!FHQ3)</f>
        <v/>
      </c>
      <c r="FHV5" s="87" t="str">
        <f>IF(Invoice!FHR3=0,"",Invoice!FHR3)</f>
        <v/>
      </c>
      <c r="FHW5" s="87" t="str">
        <f>IF(Invoice!FHS3=0,"",Invoice!FHS3)</f>
        <v/>
      </c>
      <c r="FHX5" s="87" t="str">
        <f>IF(Invoice!FHT3=0,"",Invoice!FHT3)</f>
        <v/>
      </c>
      <c r="FHY5" s="87" t="str">
        <f>IF(Invoice!FHU3=0,"",Invoice!FHU3)</f>
        <v/>
      </c>
      <c r="FHZ5" s="87" t="str">
        <f>IF(Invoice!FHV3=0,"",Invoice!FHV3)</f>
        <v/>
      </c>
      <c r="FIA5" s="87" t="str">
        <f>IF(Invoice!FHW3=0,"",Invoice!FHW3)</f>
        <v/>
      </c>
      <c r="FIB5" s="87" t="str">
        <f>IF(Invoice!FHX3=0,"",Invoice!FHX3)</f>
        <v/>
      </c>
      <c r="FIC5" s="87" t="str">
        <f>IF(Invoice!FHY3=0,"",Invoice!FHY3)</f>
        <v/>
      </c>
      <c r="FID5" s="87" t="str">
        <f>IF(Invoice!FHZ3=0,"",Invoice!FHZ3)</f>
        <v/>
      </c>
      <c r="FIE5" s="87" t="str">
        <f>IF(Invoice!FIA3=0,"",Invoice!FIA3)</f>
        <v/>
      </c>
      <c r="FIF5" s="87" t="str">
        <f>IF(Invoice!FIB3=0,"",Invoice!FIB3)</f>
        <v/>
      </c>
      <c r="FIG5" s="87" t="str">
        <f>IF(Invoice!FIC3=0,"",Invoice!FIC3)</f>
        <v/>
      </c>
      <c r="FIH5" s="87" t="str">
        <f>IF(Invoice!FID3=0,"",Invoice!FID3)</f>
        <v/>
      </c>
      <c r="FII5" s="87" t="str">
        <f>IF(Invoice!FIE3=0,"",Invoice!FIE3)</f>
        <v/>
      </c>
      <c r="FIJ5" s="87" t="str">
        <f>IF(Invoice!FIF3=0,"",Invoice!FIF3)</f>
        <v/>
      </c>
      <c r="FIK5" s="87" t="str">
        <f>IF(Invoice!FIG3=0,"",Invoice!FIG3)</f>
        <v/>
      </c>
      <c r="FIL5" s="87" t="str">
        <f>IF(Invoice!FIH3=0,"",Invoice!FIH3)</f>
        <v/>
      </c>
      <c r="FIM5" s="87" t="str">
        <f>IF(Invoice!FII3=0,"",Invoice!FII3)</f>
        <v/>
      </c>
      <c r="FIN5" s="87" t="str">
        <f>IF(Invoice!FIJ3=0,"",Invoice!FIJ3)</f>
        <v/>
      </c>
      <c r="FIO5" s="87" t="str">
        <f>IF(Invoice!FIK3=0,"",Invoice!FIK3)</f>
        <v/>
      </c>
      <c r="FIP5" s="87" t="str">
        <f>IF(Invoice!FIL3=0,"",Invoice!FIL3)</f>
        <v/>
      </c>
      <c r="FIQ5" s="87" t="str">
        <f>IF(Invoice!FIM3=0,"",Invoice!FIM3)</f>
        <v/>
      </c>
      <c r="FIR5" s="87" t="str">
        <f>IF(Invoice!FIN3=0,"",Invoice!FIN3)</f>
        <v/>
      </c>
      <c r="FIS5" s="87" t="str">
        <f>IF(Invoice!FIO3=0,"",Invoice!FIO3)</f>
        <v/>
      </c>
      <c r="FIT5" s="87" t="str">
        <f>IF(Invoice!FIP3=0,"",Invoice!FIP3)</f>
        <v/>
      </c>
      <c r="FIU5" s="87" t="str">
        <f>IF(Invoice!FIQ3=0,"",Invoice!FIQ3)</f>
        <v/>
      </c>
      <c r="FIV5" s="87" t="str">
        <f>IF(Invoice!FIR3=0,"",Invoice!FIR3)</f>
        <v/>
      </c>
      <c r="FIW5" s="87" t="str">
        <f>IF(Invoice!FIS3=0,"",Invoice!FIS3)</f>
        <v/>
      </c>
      <c r="FIX5" s="87" t="str">
        <f>IF(Invoice!FIT3=0,"",Invoice!FIT3)</f>
        <v/>
      </c>
      <c r="FIY5" s="87" t="str">
        <f>IF(Invoice!FIU3=0,"",Invoice!FIU3)</f>
        <v/>
      </c>
      <c r="FIZ5" s="87" t="str">
        <f>IF(Invoice!FIV3=0,"",Invoice!FIV3)</f>
        <v/>
      </c>
      <c r="FJA5" s="87" t="str">
        <f>IF(Invoice!FIW3=0,"",Invoice!FIW3)</f>
        <v/>
      </c>
      <c r="FJB5" s="87" t="str">
        <f>IF(Invoice!FIX3=0,"",Invoice!FIX3)</f>
        <v/>
      </c>
      <c r="FJC5" s="87" t="str">
        <f>IF(Invoice!FIY3=0,"",Invoice!FIY3)</f>
        <v/>
      </c>
      <c r="FJD5" s="87" t="str">
        <f>IF(Invoice!FIZ3=0,"",Invoice!FIZ3)</f>
        <v/>
      </c>
      <c r="FJE5" s="87" t="str">
        <f>IF(Invoice!FJA3=0,"",Invoice!FJA3)</f>
        <v/>
      </c>
      <c r="FJF5" s="87" t="str">
        <f>IF(Invoice!FJB3=0,"",Invoice!FJB3)</f>
        <v/>
      </c>
      <c r="FJG5" s="87" t="str">
        <f>IF(Invoice!FJC3=0,"",Invoice!FJC3)</f>
        <v/>
      </c>
      <c r="FJH5" s="87" t="str">
        <f>IF(Invoice!FJD3=0,"",Invoice!FJD3)</f>
        <v/>
      </c>
      <c r="FJI5" s="87" t="str">
        <f>IF(Invoice!FJE3=0,"",Invoice!FJE3)</f>
        <v/>
      </c>
      <c r="FJJ5" s="87" t="str">
        <f>IF(Invoice!FJF3=0,"",Invoice!FJF3)</f>
        <v/>
      </c>
      <c r="FJK5" s="87" t="str">
        <f>IF(Invoice!FJG3=0,"",Invoice!FJG3)</f>
        <v/>
      </c>
      <c r="FJL5" s="87" t="str">
        <f>IF(Invoice!FJH3=0,"",Invoice!FJH3)</f>
        <v/>
      </c>
      <c r="FJM5" s="87" t="str">
        <f>IF(Invoice!FJI3=0,"",Invoice!FJI3)</f>
        <v/>
      </c>
      <c r="FJN5" s="87" t="str">
        <f>IF(Invoice!FJJ3=0,"",Invoice!FJJ3)</f>
        <v/>
      </c>
      <c r="FJO5" s="87" t="str">
        <f>IF(Invoice!FJK3=0,"",Invoice!FJK3)</f>
        <v/>
      </c>
      <c r="FJP5" s="87" t="str">
        <f>IF(Invoice!FJL3=0,"",Invoice!FJL3)</f>
        <v/>
      </c>
      <c r="FJQ5" s="87" t="str">
        <f>IF(Invoice!FJM3=0,"",Invoice!FJM3)</f>
        <v/>
      </c>
      <c r="FJR5" s="87" t="str">
        <f>IF(Invoice!FJN3=0,"",Invoice!FJN3)</f>
        <v/>
      </c>
      <c r="FJS5" s="87" t="str">
        <f>IF(Invoice!FJO3=0,"",Invoice!FJO3)</f>
        <v/>
      </c>
      <c r="FJT5" s="87" t="str">
        <f>IF(Invoice!FJP3=0,"",Invoice!FJP3)</f>
        <v/>
      </c>
      <c r="FJU5" s="87" t="str">
        <f>IF(Invoice!FJQ3=0,"",Invoice!FJQ3)</f>
        <v/>
      </c>
      <c r="FJV5" s="87" t="str">
        <f>IF(Invoice!FJR3=0,"",Invoice!FJR3)</f>
        <v/>
      </c>
      <c r="FJW5" s="87" t="str">
        <f>IF(Invoice!FJS3=0,"",Invoice!FJS3)</f>
        <v/>
      </c>
      <c r="FJX5" s="87" t="str">
        <f>IF(Invoice!FJT3=0,"",Invoice!FJT3)</f>
        <v/>
      </c>
      <c r="FJY5" s="87" t="str">
        <f>IF(Invoice!FJU3=0,"",Invoice!FJU3)</f>
        <v/>
      </c>
      <c r="FJZ5" s="87" t="str">
        <f>IF(Invoice!FJV3=0,"",Invoice!FJV3)</f>
        <v/>
      </c>
      <c r="FKA5" s="87" t="str">
        <f>IF(Invoice!FJW3=0,"",Invoice!FJW3)</f>
        <v/>
      </c>
      <c r="FKB5" s="87" t="str">
        <f>IF(Invoice!FJX3=0,"",Invoice!FJX3)</f>
        <v/>
      </c>
      <c r="FKC5" s="87" t="str">
        <f>IF(Invoice!FJY3=0,"",Invoice!FJY3)</f>
        <v/>
      </c>
      <c r="FKD5" s="87" t="str">
        <f>IF(Invoice!FJZ3=0,"",Invoice!FJZ3)</f>
        <v/>
      </c>
      <c r="FKE5" s="87" t="str">
        <f>IF(Invoice!FKA3=0,"",Invoice!FKA3)</f>
        <v/>
      </c>
      <c r="FKF5" s="87" t="str">
        <f>IF(Invoice!FKB3=0,"",Invoice!FKB3)</f>
        <v/>
      </c>
      <c r="FKG5" s="87" t="str">
        <f>IF(Invoice!FKC3=0,"",Invoice!FKC3)</f>
        <v/>
      </c>
      <c r="FKH5" s="87" t="str">
        <f>IF(Invoice!FKD3=0,"",Invoice!FKD3)</f>
        <v/>
      </c>
      <c r="FKI5" s="87" t="str">
        <f>IF(Invoice!FKE3=0,"",Invoice!FKE3)</f>
        <v/>
      </c>
      <c r="FKJ5" s="87" t="str">
        <f>IF(Invoice!FKF3=0,"",Invoice!FKF3)</f>
        <v/>
      </c>
      <c r="FKK5" s="87" t="str">
        <f>IF(Invoice!FKG3=0,"",Invoice!FKG3)</f>
        <v/>
      </c>
      <c r="FKL5" s="87" t="str">
        <f>IF(Invoice!FKH3=0,"",Invoice!FKH3)</f>
        <v/>
      </c>
      <c r="FKM5" s="87" t="str">
        <f>IF(Invoice!FKI3=0,"",Invoice!FKI3)</f>
        <v/>
      </c>
      <c r="FKN5" s="87" t="str">
        <f>IF(Invoice!FKJ3=0,"",Invoice!FKJ3)</f>
        <v/>
      </c>
      <c r="FKO5" s="87" t="str">
        <f>IF(Invoice!FKK3=0,"",Invoice!FKK3)</f>
        <v/>
      </c>
      <c r="FKP5" s="87" t="str">
        <f>IF(Invoice!FKL3=0,"",Invoice!FKL3)</f>
        <v/>
      </c>
      <c r="FKQ5" s="87" t="str">
        <f>IF(Invoice!FKM3=0,"",Invoice!FKM3)</f>
        <v/>
      </c>
      <c r="FKR5" s="87" t="str">
        <f>IF(Invoice!FKN3=0,"",Invoice!FKN3)</f>
        <v/>
      </c>
      <c r="FKS5" s="87" t="str">
        <f>IF(Invoice!FKO3=0,"",Invoice!FKO3)</f>
        <v/>
      </c>
      <c r="FKT5" s="87" t="str">
        <f>IF(Invoice!FKP3=0,"",Invoice!FKP3)</f>
        <v/>
      </c>
      <c r="FKU5" s="87" t="str">
        <f>IF(Invoice!FKQ3=0,"",Invoice!FKQ3)</f>
        <v/>
      </c>
      <c r="FKV5" s="87" t="str">
        <f>IF(Invoice!FKR3=0,"",Invoice!FKR3)</f>
        <v/>
      </c>
      <c r="FKW5" s="87" t="str">
        <f>IF(Invoice!FKS3=0,"",Invoice!FKS3)</f>
        <v/>
      </c>
      <c r="FKX5" s="87" t="str">
        <f>IF(Invoice!FKT3=0,"",Invoice!FKT3)</f>
        <v/>
      </c>
      <c r="FKY5" s="87" t="str">
        <f>IF(Invoice!FKU3=0,"",Invoice!FKU3)</f>
        <v/>
      </c>
      <c r="FKZ5" s="87" t="str">
        <f>IF(Invoice!FKV3=0,"",Invoice!FKV3)</f>
        <v/>
      </c>
      <c r="FLA5" s="87" t="str">
        <f>IF(Invoice!FKW3=0,"",Invoice!FKW3)</f>
        <v/>
      </c>
      <c r="FLB5" s="87" t="str">
        <f>IF(Invoice!FKX3=0,"",Invoice!FKX3)</f>
        <v/>
      </c>
      <c r="FLC5" s="87" t="str">
        <f>IF(Invoice!FKY3=0,"",Invoice!FKY3)</f>
        <v/>
      </c>
      <c r="FLD5" s="87" t="str">
        <f>IF(Invoice!FKZ3=0,"",Invoice!FKZ3)</f>
        <v/>
      </c>
      <c r="FLE5" s="87" t="str">
        <f>IF(Invoice!FLA3=0,"",Invoice!FLA3)</f>
        <v/>
      </c>
      <c r="FLF5" s="87" t="str">
        <f>IF(Invoice!FLB3=0,"",Invoice!FLB3)</f>
        <v/>
      </c>
      <c r="FLG5" s="87" t="str">
        <f>IF(Invoice!FLC3=0,"",Invoice!FLC3)</f>
        <v/>
      </c>
      <c r="FLH5" s="87" t="str">
        <f>IF(Invoice!FLD3=0,"",Invoice!FLD3)</f>
        <v/>
      </c>
      <c r="FLI5" s="87" t="str">
        <f>IF(Invoice!FLE3=0,"",Invoice!FLE3)</f>
        <v/>
      </c>
      <c r="FLJ5" s="87" t="str">
        <f>IF(Invoice!FLF3=0,"",Invoice!FLF3)</f>
        <v/>
      </c>
      <c r="FLK5" s="87" t="str">
        <f>IF(Invoice!FLG3=0,"",Invoice!FLG3)</f>
        <v/>
      </c>
      <c r="FLL5" s="87" t="str">
        <f>IF(Invoice!FLH3=0,"",Invoice!FLH3)</f>
        <v/>
      </c>
      <c r="FLM5" s="87" t="str">
        <f>IF(Invoice!FLI3=0,"",Invoice!FLI3)</f>
        <v/>
      </c>
      <c r="FLN5" s="87" t="str">
        <f>IF(Invoice!FLJ3=0,"",Invoice!FLJ3)</f>
        <v/>
      </c>
      <c r="FLO5" s="87" t="str">
        <f>IF(Invoice!FLK3=0,"",Invoice!FLK3)</f>
        <v/>
      </c>
      <c r="FLP5" s="87" t="str">
        <f>IF(Invoice!FLL3=0,"",Invoice!FLL3)</f>
        <v/>
      </c>
      <c r="FLQ5" s="87" t="str">
        <f>IF(Invoice!FLM3=0,"",Invoice!FLM3)</f>
        <v/>
      </c>
      <c r="FLR5" s="87" t="str">
        <f>IF(Invoice!FLN3=0,"",Invoice!FLN3)</f>
        <v/>
      </c>
      <c r="FLS5" s="87" t="str">
        <f>IF(Invoice!FLO3=0,"",Invoice!FLO3)</f>
        <v/>
      </c>
      <c r="FLT5" s="87" t="str">
        <f>IF(Invoice!FLP3=0,"",Invoice!FLP3)</f>
        <v/>
      </c>
      <c r="FLU5" s="87" t="str">
        <f>IF(Invoice!FLQ3=0,"",Invoice!FLQ3)</f>
        <v/>
      </c>
      <c r="FLV5" s="87" t="str">
        <f>IF(Invoice!FLR3=0,"",Invoice!FLR3)</f>
        <v/>
      </c>
      <c r="FLW5" s="87" t="str">
        <f>IF(Invoice!FLS3=0,"",Invoice!FLS3)</f>
        <v/>
      </c>
      <c r="FLX5" s="87" t="str">
        <f>IF(Invoice!FLT3=0,"",Invoice!FLT3)</f>
        <v/>
      </c>
      <c r="FLY5" s="87" t="str">
        <f>IF(Invoice!FLU3=0,"",Invoice!FLU3)</f>
        <v/>
      </c>
      <c r="FLZ5" s="87" t="str">
        <f>IF(Invoice!FLV3=0,"",Invoice!FLV3)</f>
        <v/>
      </c>
      <c r="FMA5" s="87" t="str">
        <f>IF(Invoice!FLW3=0,"",Invoice!FLW3)</f>
        <v/>
      </c>
      <c r="FMB5" s="87" t="str">
        <f>IF(Invoice!FLX3=0,"",Invoice!FLX3)</f>
        <v/>
      </c>
      <c r="FMC5" s="87" t="str">
        <f>IF(Invoice!FLY3=0,"",Invoice!FLY3)</f>
        <v/>
      </c>
      <c r="FMD5" s="87" t="str">
        <f>IF(Invoice!FLZ3=0,"",Invoice!FLZ3)</f>
        <v/>
      </c>
      <c r="FME5" s="87" t="str">
        <f>IF(Invoice!FMA3=0,"",Invoice!FMA3)</f>
        <v/>
      </c>
      <c r="FMF5" s="87" t="str">
        <f>IF(Invoice!FMB3=0,"",Invoice!FMB3)</f>
        <v/>
      </c>
      <c r="FMG5" s="87" t="str">
        <f>IF(Invoice!FMC3=0,"",Invoice!FMC3)</f>
        <v/>
      </c>
      <c r="FMH5" s="87" t="str">
        <f>IF(Invoice!FMD3=0,"",Invoice!FMD3)</f>
        <v/>
      </c>
      <c r="FMI5" s="87" t="str">
        <f>IF(Invoice!FME3=0,"",Invoice!FME3)</f>
        <v/>
      </c>
      <c r="FMJ5" s="87" t="str">
        <f>IF(Invoice!FMF3=0,"",Invoice!FMF3)</f>
        <v/>
      </c>
      <c r="FMK5" s="87" t="str">
        <f>IF(Invoice!FMG3=0,"",Invoice!FMG3)</f>
        <v/>
      </c>
      <c r="FML5" s="87" t="str">
        <f>IF(Invoice!FMH3=0,"",Invoice!FMH3)</f>
        <v/>
      </c>
      <c r="FMM5" s="87" t="str">
        <f>IF(Invoice!FMI3=0,"",Invoice!FMI3)</f>
        <v/>
      </c>
      <c r="FMN5" s="87" t="str">
        <f>IF(Invoice!FMJ3=0,"",Invoice!FMJ3)</f>
        <v/>
      </c>
      <c r="FMO5" s="87" t="str">
        <f>IF(Invoice!FMK3=0,"",Invoice!FMK3)</f>
        <v/>
      </c>
      <c r="FMP5" s="87" t="str">
        <f>IF(Invoice!FML3=0,"",Invoice!FML3)</f>
        <v/>
      </c>
      <c r="FMQ5" s="87" t="str">
        <f>IF(Invoice!FMM3=0,"",Invoice!FMM3)</f>
        <v/>
      </c>
      <c r="FMR5" s="87" t="str">
        <f>IF(Invoice!FMN3=0,"",Invoice!FMN3)</f>
        <v/>
      </c>
      <c r="FMS5" s="87" t="str">
        <f>IF(Invoice!FMO3=0,"",Invoice!FMO3)</f>
        <v/>
      </c>
      <c r="FMT5" s="87" t="str">
        <f>IF(Invoice!FMP3=0,"",Invoice!FMP3)</f>
        <v/>
      </c>
      <c r="FMU5" s="87" t="str">
        <f>IF(Invoice!FMQ3=0,"",Invoice!FMQ3)</f>
        <v/>
      </c>
      <c r="FMV5" s="87" t="str">
        <f>IF(Invoice!FMR3=0,"",Invoice!FMR3)</f>
        <v/>
      </c>
      <c r="FMW5" s="87" t="str">
        <f>IF(Invoice!FMS3=0,"",Invoice!FMS3)</f>
        <v/>
      </c>
      <c r="FMX5" s="87" t="str">
        <f>IF(Invoice!FMT3=0,"",Invoice!FMT3)</f>
        <v/>
      </c>
      <c r="FMY5" s="87" t="str">
        <f>IF(Invoice!FMU3=0,"",Invoice!FMU3)</f>
        <v/>
      </c>
      <c r="FMZ5" s="87" t="str">
        <f>IF(Invoice!FMV3=0,"",Invoice!FMV3)</f>
        <v/>
      </c>
      <c r="FNA5" s="87" t="str">
        <f>IF(Invoice!FMW3=0,"",Invoice!FMW3)</f>
        <v/>
      </c>
      <c r="FNB5" s="87" t="str">
        <f>IF(Invoice!FMX3=0,"",Invoice!FMX3)</f>
        <v/>
      </c>
      <c r="FNC5" s="87" t="str">
        <f>IF(Invoice!FMY3=0,"",Invoice!FMY3)</f>
        <v/>
      </c>
      <c r="FND5" s="87" t="str">
        <f>IF(Invoice!FMZ3=0,"",Invoice!FMZ3)</f>
        <v/>
      </c>
      <c r="FNE5" s="87" t="str">
        <f>IF(Invoice!FNA3=0,"",Invoice!FNA3)</f>
        <v/>
      </c>
      <c r="FNF5" s="87" t="str">
        <f>IF(Invoice!FNB3=0,"",Invoice!FNB3)</f>
        <v/>
      </c>
      <c r="FNG5" s="87" t="str">
        <f>IF(Invoice!FNC3=0,"",Invoice!FNC3)</f>
        <v/>
      </c>
      <c r="FNH5" s="87" t="str">
        <f>IF(Invoice!FND3=0,"",Invoice!FND3)</f>
        <v/>
      </c>
      <c r="FNI5" s="87" t="str">
        <f>IF(Invoice!FNE3=0,"",Invoice!FNE3)</f>
        <v/>
      </c>
      <c r="FNJ5" s="87" t="str">
        <f>IF(Invoice!FNF3=0,"",Invoice!FNF3)</f>
        <v/>
      </c>
      <c r="FNK5" s="87" t="str">
        <f>IF(Invoice!FNG3=0,"",Invoice!FNG3)</f>
        <v/>
      </c>
      <c r="FNL5" s="87" t="str">
        <f>IF(Invoice!FNH3=0,"",Invoice!FNH3)</f>
        <v/>
      </c>
      <c r="FNM5" s="87" t="str">
        <f>IF(Invoice!FNI3=0,"",Invoice!FNI3)</f>
        <v/>
      </c>
      <c r="FNN5" s="87" t="str">
        <f>IF(Invoice!FNJ3=0,"",Invoice!FNJ3)</f>
        <v/>
      </c>
      <c r="FNO5" s="87" t="str">
        <f>IF(Invoice!FNK3=0,"",Invoice!FNK3)</f>
        <v/>
      </c>
      <c r="FNP5" s="87" t="str">
        <f>IF(Invoice!FNL3=0,"",Invoice!FNL3)</f>
        <v/>
      </c>
      <c r="FNQ5" s="87" t="str">
        <f>IF(Invoice!FNM3=0,"",Invoice!FNM3)</f>
        <v/>
      </c>
      <c r="FNR5" s="87" t="str">
        <f>IF(Invoice!FNN3=0,"",Invoice!FNN3)</f>
        <v/>
      </c>
      <c r="FNS5" s="87" t="str">
        <f>IF(Invoice!FNO3=0,"",Invoice!FNO3)</f>
        <v/>
      </c>
      <c r="FNT5" s="87" t="str">
        <f>IF(Invoice!FNP3=0,"",Invoice!FNP3)</f>
        <v/>
      </c>
      <c r="FNU5" s="87" t="str">
        <f>IF(Invoice!FNQ3=0,"",Invoice!FNQ3)</f>
        <v/>
      </c>
      <c r="FNV5" s="87" t="str">
        <f>IF(Invoice!FNR3=0,"",Invoice!FNR3)</f>
        <v/>
      </c>
      <c r="FNW5" s="87" t="str">
        <f>IF(Invoice!FNS3=0,"",Invoice!FNS3)</f>
        <v/>
      </c>
      <c r="FNX5" s="87" t="str">
        <f>IF(Invoice!FNT3=0,"",Invoice!FNT3)</f>
        <v/>
      </c>
      <c r="FNY5" s="87" t="str">
        <f>IF(Invoice!FNU3=0,"",Invoice!FNU3)</f>
        <v/>
      </c>
      <c r="FNZ5" s="87" t="str">
        <f>IF(Invoice!FNV3=0,"",Invoice!FNV3)</f>
        <v/>
      </c>
      <c r="FOA5" s="87" t="str">
        <f>IF(Invoice!FNW3=0,"",Invoice!FNW3)</f>
        <v/>
      </c>
      <c r="FOB5" s="87" t="str">
        <f>IF(Invoice!FNX3=0,"",Invoice!FNX3)</f>
        <v/>
      </c>
      <c r="FOC5" s="87" t="str">
        <f>IF(Invoice!FNY3=0,"",Invoice!FNY3)</f>
        <v/>
      </c>
      <c r="FOD5" s="87" t="str">
        <f>IF(Invoice!FNZ3=0,"",Invoice!FNZ3)</f>
        <v/>
      </c>
      <c r="FOE5" s="87" t="str">
        <f>IF(Invoice!FOA3=0,"",Invoice!FOA3)</f>
        <v/>
      </c>
      <c r="FOF5" s="87" t="str">
        <f>IF(Invoice!FOB3=0,"",Invoice!FOB3)</f>
        <v/>
      </c>
      <c r="FOG5" s="87" t="str">
        <f>IF(Invoice!FOC3=0,"",Invoice!FOC3)</f>
        <v/>
      </c>
      <c r="FOH5" s="87" t="str">
        <f>IF(Invoice!FOD3=0,"",Invoice!FOD3)</f>
        <v/>
      </c>
      <c r="FOI5" s="87" t="str">
        <f>IF(Invoice!FOE3=0,"",Invoice!FOE3)</f>
        <v/>
      </c>
      <c r="FOJ5" s="87" t="str">
        <f>IF(Invoice!FOF3=0,"",Invoice!FOF3)</f>
        <v/>
      </c>
      <c r="FOK5" s="87" t="str">
        <f>IF(Invoice!FOG3=0,"",Invoice!FOG3)</f>
        <v/>
      </c>
      <c r="FOL5" s="87" t="str">
        <f>IF(Invoice!FOH3=0,"",Invoice!FOH3)</f>
        <v/>
      </c>
      <c r="FOM5" s="87" t="str">
        <f>IF(Invoice!FOI3=0,"",Invoice!FOI3)</f>
        <v/>
      </c>
      <c r="FON5" s="87" t="str">
        <f>IF(Invoice!FOJ3=0,"",Invoice!FOJ3)</f>
        <v/>
      </c>
      <c r="FOO5" s="87" t="str">
        <f>IF(Invoice!FOK3=0,"",Invoice!FOK3)</f>
        <v/>
      </c>
      <c r="FOP5" s="87" t="str">
        <f>IF(Invoice!FOL3=0,"",Invoice!FOL3)</f>
        <v/>
      </c>
      <c r="FOQ5" s="87" t="str">
        <f>IF(Invoice!FOM3=0,"",Invoice!FOM3)</f>
        <v/>
      </c>
      <c r="FOR5" s="87" t="str">
        <f>IF(Invoice!FON3=0,"",Invoice!FON3)</f>
        <v/>
      </c>
      <c r="FOS5" s="87" t="str">
        <f>IF(Invoice!FOO3=0,"",Invoice!FOO3)</f>
        <v/>
      </c>
      <c r="FOT5" s="87" t="str">
        <f>IF(Invoice!FOP3=0,"",Invoice!FOP3)</f>
        <v/>
      </c>
      <c r="FOU5" s="87" t="str">
        <f>IF(Invoice!FOQ3=0,"",Invoice!FOQ3)</f>
        <v/>
      </c>
      <c r="FOV5" s="87" t="str">
        <f>IF(Invoice!FOR3=0,"",Invoice!FOR3)</f>
        <v/>
      </c>
      <c r="FOW5" s="87" t="str">
        <f>IF(Invoice!FOS3=0,"",Invoice!FOS3)</f>
        <v/>
      </c>
      <c r="FOX5" s="87" t="str">
        <f>IF(Invoice!FOT3=0,"",Invoice!FOT3)</f>
        <v/>
      </c>
      <c r="FOY5" s="87" t="str">
        <f>IF(Invoice!FOU3=0,"",Invoice!FOU3)</f>
        <v/>
      </c>
      <c r="FOZ5" s="87" t="str">
        <f>IF(Invoice!FOV3=0,"",Invoice!FOV3)</f>
        <v/>
      </c>
      <c r="FPA5" s="87" t="str">
        <f>IF(Invoice!FOW3=0,"",Invoice!FOW3)</f>
        <v/>
      </c>
      <c r="FPB5" s="87" t="str">
        <f>IF(Invoice!FOX3=0,"",Invoice!FOX3)</f>
        <v/>
      </c>
      <c r="FPC5" s="87" t="str">
        <f>IF(Invoice!FOY3=0,"",Invoice!FOY3)</f>
        <v/>
      </c>
      <c r="FPD5" s="87" t="str">
        <f>IF(Invoice!FOZ3=0,"",Invoice!FOZ3)</f>
        <v/>
      </c>
      <c r="FPE5" s="87" t="str">
        <f>IF(Invoice!FPA3=0,"",Invoice!FPA3)</f>
        <v/>
      </c>
      <c r="FPF5" s="87" t="str">
        <f>IF(Invoice!FPB3=0,"",Invoice!FPB3)</f>
        <v/>
      </c>
      <c r="FPG5" s="87" t="str">
        <f>IF(Invoice!FPC3=0,"",Invoice!FPC3)</f>
        <v/>
      </c>
      <c r="FPH5" s="87" t="str">
        <f>IF(Invoice!FPD3=0,"",Invoice!FPD3)</f>
        <v/>
      </c>
      <c r="FPI5" s="87" t="str">
        <f>IF(Invoice!FPE3=0,"",Invoice!FPE3)</f>
        <v/>
      </c>
      <c r="FPJ5" s="87" t="str">
        <f>IF(Invoice!FPF3=0,"",Invoice!FPF3)</f>
        <v/>
      </c>
      <c r="FPK5" s="87" t="str">
        <f>IF(Invoice!FPG3=0,"",Invoice!FPG3)</f>
        <v/>
      </c>
      <c r="FPL5" s="87" t="str">
        <f>IF(Invoice!FPH3=0,"",Invoice!FPH3)</f>
        <v/>
      </c>
      <c r="FPM5" s="87" t="str">
        <f>IF(Invoice!FPI3=0,"",Invoice!FPI3)</f>
        <v/>
      </c>
      <c r="FPN5" s="87" t="str">
        <f>IF(Invoice!FPJ3=0,"",Invoice!FPJ3)</f>
        <v/>
      </c>
      <c r="FPO5" s="87" t="str">
        <f>IF(Invoice!FPK3=0,"",Invoice!FPK3)</f>
        <v/>
      </c>
      <c r="FPP5" s="87" t="str">
        <f>IF(Invoice!FPL3=0,"",Invoice!FPL3)</f>
        <v/>
      </c>
      <c r="FPQ5" s="87" t="str">
        <f>IF(Invoice!FPM3=0,"",Invoice!FPM3)</f>
        <v/>
      </c>
      <c r="FPR5" s="87" t="str">
        <f>IF(Invoice!FPN3=0,"",Invoice!FPN3)</f>
        <v/>
      </c>
      <c r="FPS5" s="87" t="str">
        <f>IF(Invoice!FPO3=0,"",Invoice!FPO3)</f>
        <v/>
      </c>
      <c r="FPT5" s="87" t="str">
        <f>IF(Invoice!FPP3=0,"",Invoice!FPP3)</f>
        <v/>
      </c>
      <c r="FPU5" s="87" t="str">
        <f>IF(Invoice!FPQ3=0,"",Invoice!FPQ3)</f>
        <v/>
      </c>
      <c r="FPV5" s="87" t="str">
        <f>IF(Invoice!FPR3=0,"",Invoice!FPR3)</f>
        <v/>
      </c>
      <c r="FPW5" s="87" t="str">
        <f>IF(Invoice!FPS3=0,"",Invoice!FPS3)</f>
        <v/>
      </c>
      <c r="FPX5" s="87" t="str">
        <f>IF(Invoice!FPT3=0,"",Invoice!FPT3)</f>
        <v/>
      </c>
      <c r="FPY5" s="87" t="str">
        <f>IF(Invoice!FPU3=0,"",Invoice!FPU3)</f>
        <v/>
      </c>
      <c r="FPZ5" s="87" t="str">
        <f>IF(Invoice!FPV3=0,"",Invoice!FPV3)</f>
        <v/>
      </c>
      <c r="FQA5" s="87" t="str">
        <f>IF(Invoice!FPW3=0,"",Invoice!FPW3)</f>
        <v/>
      </c>
      <c r="FQB5" s="87" t="str">
        <f>IF(Invoice!FPX3=0,"",Invoice!FPX3)</f>
        <v/>
      </c>
      <c r="FQC5" s="87" t="str">
        <f>IF(Invoice!FPY3=0,"",Invoice!FPY3)</f>
        <v/>
      </c>
      <c r="FQD5" s="87" t="str">
        <f>IF(Invoice!FPZ3=0,"",Invoice!FPZ3)</f>
        <v/>
      </c>
      <c r="FQE5" s="87" t="str">
        <f>IF(Invoice!FQA3=0,"",Invoice!FQA3)</f>
        <v/>
      </c>
      <c r="FQF5" s="87" t="str">
        <f>IF(Invoice!FQB3=0,"",Invoice!FQB3)</f>
        <v/>
      </c>
      <c r="FQG5" s="87" t="str">
        <f>IF(Invoice!FQC3=0,"",Invoice!FQC3)</f>
        <v/>
      </c>
      <c r="FQH5" s="87" t="str">
        <f>IF(Invoice!FQD3=0,"",Invoice!FQD3)</f>
        <v/>
      </c>
      <c r="FQI5" s="87" t="str">
        <f>IF(Invoice!FQE3=0,"",Invoice!FQE3)</f>
        <v/>
      </c>
      <c r="FQJ5" s="87" t="str">
        <f>IF(Invoice!FQF3=0,"",Invoice!FQF3)</f>
        <v/>
      </c>
      <c r="FQK5" s="87" t="str">
        <f>IF(Invoice!FQG3=0,"",Invoice!FQG3)</f>
        <v/>
      </c>
      <c r="FQL5" s="87" t="str">
        <f>IF(Invoice!FQH3=0,"",Invoice!FQH3)</f>
        <v/>
      </c>
      <c r="FQM5" s="87" t="str">
        <f>IF(Invoice!FQI3=0,"",Invoice!FQI3)</f>
        <v/>
      </c>
      <c r="FQN5" s="87" t="str">
        <f>IF(Invoice!FQJ3=0,"",Invoice!FQJ3)</f>
        <v/>
      </c>
      <c r="FQO5" s="87" t="str">
        <f>IF(Invoice!FQK3=0,"",Invoice!FQK3)</f>
        <v/>
      </c>
      <c r="FQP5" s="87" t="str">
        <f>IF(Invoice!FQL3=0,"",Invoice!FQL3)</f>
        <v/>
      </c>
      <c r="FQQ5" s="87" t="str">
        <f>IF(Invoice!FQM3=0,"",Invoice!FQM3)</f>
        <v/>
      </c>
      <c r="FQR5" s="87" t="str">
        <f>IF(Invoice!FQN3=0,"",Invoice!FQN3)</f>
        <v/>
      </c>
      <c r="FQS5" s="87" t="str">
        <f>IF(Invoice!FQO3=0,"",Invoice!FQO3)</f>
        <v/>
      </c>
      <c r="FQT5" s="87" t="str">
        <f>IF(Invoice!FQP3=0,"",Invoice!FQP3)</f>
        <v/>
      </c>
      <c r="FQU5" s="87" t="str">
        <f>IF(Invoice!FQQ3=0,"",Invoice!FQQ3)</f>
        <v/>
      </c>
      <c r="FQV5" s="87" t="str">
        <f>IF(Invoice!FQR3=0,"",Invoice!FQR3)</f>
        <v/>
      </c>
      <c r="FQW5" s="87" t="str">
        <f>IF(Invoice!FQS3=0,"",Invoice!FQS3)</f>
        <v/>
      </c>
      <c r="FQX5" s="87" t="str">
        <f>IF(Invoice!FQT3=0,"",Invoice!FQT3)</f>
        <v/>
      </c>
      <c r="FQY5" s="87" t="str">
        <f>IF(Invoice!FQU3=0,"",Invoice!FQU3)</f>
        <v/>
      </c>
      <c r="FQZ5" s="87" t="str">
        <f>IF(Invoice!FQV3=0,"",Invoice!FQV3)</f>
        <v/>
      </c>
      <c r="FRA5" s="87" t="str">
        <f>IF(Invoice!FQW3=0,"",Invoice!FQW3)</f>
        <v/>
      </c>
      <c r="FRB5" s="87" t="str">
        <f>IF(Invoice!FQX3=0,"",Invoice!FQX3)</f>
        <v/>
      </c>
      <c r="FRC5" s="87" t="str">
        <f>IF(Invoice!FQY3=0,"",Invoice!FQY3)</f>
        <v/>
      </c>
      <c r="FRD5" s="87" t="str">
        <f>IF(Invoice!FQZ3=0,"",Invoice!FQZ3)</f>
        <v/>
      </c>
      <c r="FRE5" s="87" t="str">
        <f>IF(Invoice!FRA3=0,"",Invoice!FRA3)</f>
        <v/>
      </c>
      <c r="FRF5" s="87" t="str">
        <f>IF(Invoice!FRB3=0,"",Invoice!FRB3)</f>
        <v/>
      </c>
      <c r="FRG5" s="87" t="str">
        <f>IF(Invoice!FRC3=0,"",Invoice!FRC3)</f>
        <v/>
      </c>
      <c r="FRH5" s="87" t="str">
        <f>IF(Invoice!FRD3=0,"",Invoice!FRD3)</f>
        <v/>
      </c>
      <c r="FRI5" s="87" t="str">
        <f>IF(Invoice!FRE3=0,"",Invoice!FRE3)</f>
        <v/>
      </c>
      <c r="FRJ5" s="87" t="str">
        <f>IF(Invoice!FRF3=0,"",Invoice!FRF3)</f>
        <v/>
      </c>
      <c r="FRK5" s="87" t="str">
        <f>IF(Invoice!FRG3=0,"",Invoice!FRG3)</f>
        <v/>
      </c>
      <c r="FRL5" s="87" t="str">
        <f>IF(Invoice!FRH3=0,"",Invoice!FRH3)</f>
        <v/>
      </c>
      <c r="FRM5" s="87" t="str">
        <f>IF(Invoice!FRI3=0,"",Invoice!FRI3)</f>
        <v/>
      </c>
      <c r="FRN5" s="87" t="str">
        <f>IF(Invoice!FRJ3=0,"",Invoice!FRJ3)</f>
        <v/>
      </c>
      <c r="FRO5" s="87" t="str">
        <f>IF(Invoice!FRK3=0,"",Invoice!FRK3)</f>
        <v/>
      </c>
      <c r="FRP5" s="87" t="str">
        <f>IF(Invoice!FRL3=0,"",Invoice!FRL3)</f>
        <v/>
      </c>
      <c r="FRQ5" s="87" t="str">
        <f>IF(Invoice!FRM3=0,"",Invoice!FRM3)</f>
        <v/>
      </c>
      <c r="FRR5" s="87" t="str">
        <f>IF(Invoice!FRN3=0,"",Invoice!FRN3)</f>
        <v/>
      </c>
      <c r="FRS5" s="87" t="str">
        <f>IF(Invoice!FRO3=0,"",Invoice!FRO3)</f>
        <v/>
      </c>
      <c r="FRT5" s="87" t="str">
        <f>IF(Invoice!FRP3=0,"",Invoice!FRP3)</f>
        <v/>
      </c>
      <c r="FRU5" s="87" t="str">
        <f>IF(Invoice!FRQ3=0,"",Invoice!FRQ3)</f>
        <v/>
      </c>
      <c r="FRV5" s="87" t="str">
        <f>IF(Invoice!FRR3=0,"",Invoice!FRR3)</f>
        <v/>
      </c>
      <c r="FRW5" s="87" t="str">
        <f>IF(Invoice!FRS3=0,"",Invoice!FRS3)</f>
        <v/>
      </c>
      <c r="FRX5" s="87" t="str">
        <f>IF(Invoice!FRT3=0,"",Invoice!FRT3)</f>
        <v/>
      </c>
      <c r="FRY5" s="87" t="str">
        <f>IF(Invoice!FRU3=0,"",Invoice!FRU3)</f>
        <v/>
      </c>
      <c r="FRZ5" s="87" t="str">
        <f>IF(Invoice!FRV3=0,"",Invoice!FRV3)</f>
        <v/>
      </c>
      <c r="FSA5" s="87" t="str">
        <f>IF(Invoice!FRW3=0,"",Invoice!FRW3)</f>
        <v/>
      </c>
      <c r="FSB5" s="87" t="str">
        <f>IF(Invoice!FRX3=0,"",Invoice!FRX3)</f>
        <v/>
      </c>
      <c r="FSC5" s="87" t="str">
        <f>IF(Invoice!FRY3=0,"",Invoice!FRY3)</f>
        <v/>
      </c>
      <c r="FSD5" s="87" t="str">
        <f>IF(Invoice!FRZ3=0,"",Invoice!FRZ3)</f>
        <v/>
      </c>
      <c r="FSE5" s="87" t="str">
        <f>IF(Invoice!FSA3=0,"",Invoice!FSA3)</f>
        <v/>
      </c>
      <c r="FSF5" s="87" t="str">
        <f>IF(Invoice!FSB3=0,"",Invoice!FSB3)</f>
        <v/>
      </c>
      <c r="FSG5" s="87" t="str">
        <f>IF(Invoice!FSC3=0,"",Invoice!FSC3)</f>
        <v/>
      </c>
      <c r="FSH5" s="87" t="str">
        <f>IF(Invoice!FSD3=0,"",Invoice!FSD3)</f>
        <v/>
      </c>
      <c r="FSI5" s="87" t="str">
        <f>IF(Invoice!FSE3=0,"",Invoice!FSE3)</f>
        <v/>
      </c>
      <c r="FSJ5" s="87" t="str">
        <f>IF(Invoice!FSF3=0,"",Invoice!FSF3)</f>
        <v/>
      </c>
      <c r="FSK5" s="87" t="str">
        <f>IF(Invoice!FSG3=0,"",Invoice!FSG3)</f>
        <v/>
      </c>
      <c r="FSL5" s="87" t="str">
        <f>IF(Invoice!FSH3=0,"",Invoice!FSH3)</f>
        <v/>
      </c>
      <c r="FSM5" s="87" t="str">
        <f>IF(Invoice!FSI3=0,"",Invoice!FSI3)</f>
        <v/>
      </c>
      <c r="FSN5" s="87" t="str">
        <f>IF(Invoice!FSJ3=0,"",Invoice!FSJ3)</f>
        <v/>
      </c>
      <c r="FSO5" s="87" t="str">
        <f>IF(Invoice!FSK3=0,"",Invoice!FSK3)</f>
        <v/>
      </c>
      <c r="FSP5" s="87" t="str">
        <f>IF(Invoice!FSL3=0,"",Invoice!FSL3)</f>
        <v/>
      </c>
      <c r="FSQ5" s="87" t="str">
        <f>IF(Invoice!FSM3=0,"",Invoice!FSM3)</f>
        <v/>
      </c>
      <c r="FSR5" s="87" t="str">
        <f>IF(Invoice!FSN3=0,"",Invoice!FSN3)</f>
        <v/>
      </c>
      <c r="FSS5" s="87" t="str">
        <f>IF(Invoice!FSO3=0,"",Invoice!FSO3)</f>
        <v/>
      </c>
      <c r="FST5" s="87" t="str">
        <f>IF(Invoice!FSP3=0,"",Invoice!FSP3)</f>
        <v/>
      </c>
      <c r="FSU5" s="87" t="str">
        <f>IF(Invoice!FSQ3=0,"",Invoice!FSQ3)</f>
        <v/>
      </c>
      <c r="FSV5" s="87" t="str">
        <f>IF(Invoice!FSR3=0,"",Invoice!FSR3)</f>
        <v/>
      </c>
      <c r="FSW5" s="87" t="str">
        <f>IF(Invoice!FSS3=0,"",Invoice!FSS3)</f>
        <v/>
      </c>
      <c r="FSX5" s="87" t="str">
        <f>IF(Invoice!FST3=0,"",Invoice!FST3)</f>
        <v/>
      </c>
      <c r="FSY5" s="87" t="str">
        <f>IF(Invoice!FSU3=0,"",Invoice!FSU3)</f>
        <v/>
      </c>
      <c r="FSZ5" s="87" t="str">
        <f>IF(Invoice!FSV3=0,"",Invoice!FSV3)</f>
        <v/>
      </c>
      <c r="FTA5" s="87" t="str">
        <f>IF(Invoice!FSW3=0,"",Invoice!FSW3)</f>
        <v/>
      </c>
      <c r="FTB5" s="87" t="str">
        <f>IF(Invoice!FSX3=0,"",Invoice!FSX3)</f>
        <v/>
      </c>
      <c r="FTC5" s="87" t="str">
        <f>IF(Invoice!FSY3=0,"",Invoice!FSY3)</f>
        <v/>
      </c>
      <c r="FTD5" s="87" t="str">
        <f>IF(Invoice!FSZ3=0,"",Invoice!FSZ3)</f>
        <v/>
      </c>
      <c r="FTE5" s="87" t="str">
        <f>IF(Invoice!FTA3=0,"",Invoice!FTA3)</f>
        <v/>
      </c>
      <c r="FTF5" s="87" t="str">
        <f>IF(Invoice!FTB3=0,"",Invoice!FTB3)</f>
        <v/>
      </c>
      <c r="FTG5" s="87" t="str">
        <f>IF(Invoice!FTC3=0,"",Invoice!FTC3)</f>
        <v/>
      </c>
      <c r="FTH5" s="87" t="str">
        <f>IF(Invoice!FTD3=0,"",Invoice!FTD3)</f>
        <v/>
      </c>
      <c r="FTI5" s="87" t="str">
        <f>IF(Invoice!FTE3=0,"",Invoice!FTE3)</f>
        <v/>
      </c>
      <c r="FTJ5" s="87" t="str">
        <f>IF(Invoice!FTF3=0,"",Invoice!FTF3)</f>
        <v/>
      </c>
      <c r="FTK5" s="87" t="str">
        <f>IF(Invoice!FTG3=0,"",Invoice!FTG3)</f>
        <v/>
      </c>
      <c r="FTL5" s="87" t="str">
        <f>IF(Invoice!FTH3=0,"",Invoice!FTH3)</f>
        <v/>
      </c>
      <c r="FTM5" s="87" t="str">
        <f>IF(Invoice!FTI3=0,"",Invoice!FTI3)</f>
        <v/>
      </c>
      <c r="FTN5" s="87" t="str">
        <f>IF(Invoice!FTJ3=0,"",Invoice!FTJ3)</f>
        <v/>
      </c>
      <c r="FTO5" s="87" t="str">
        <f>IF(Invoice!FTK3=0,"",Invoice!FTK3)</f>
        <v/>
      </c>
      <c r="FTP5" s="87" t="str">
        <f>IF(Invoice!FTL3=0,"",Invoice!FTL3)</f>
        <v/>
      </c>
      <c r="FTQ5" s="87" t="str">
        <f>IF(Invoice!FTM3=0,"",Invoice!FTM3)</f>
        <v/>
      </c>
      <c r="FTR5" s="87" t="str">
        <f>IF(Invoice!FTN3=0,"",Invoice!FTN3)</f>
        <v/>
      </c>
      <c r="FTS5" s="87" t="str">
        <f>IF(Invoice!FTO3=0,"",Invoice!FTO3)</f>
        <v/>
      </c>
      <c r="FTT5" s="87" t="str">
        <f>IF(Invoice!FTP3=0,"",Invoice!FTP3)</f>
        <v/>
      </c>
      <c r="FTU5" s="87" t="str">
        <f>IF(Invoice!FTQ3=0,"",Invoice!FTQ3)</f>
        <v/>
      </c>
      <c r="FTV5" s="87" t="str">
        <f>IF(Invoice!FTR3=0,"",Invoice!FTR3)</f>
        <v/>
      </c>
      <c r="FTW5" s="87" t="str">
        <f>IF(Invoice!FTS3=0,"",Invoice!FTS3)</f>
        <v/>
      </c>
      <c r="FTX5" s="87" t="str">
        <f>IF(Invoice!FTT3=0,"",Invoice!FTT3)</f>
        <v/>
      </c>
      <c r="FTY5" s="87" t="str">
        <f>IF(Invoice!FTU3=0,"",Invoice!FTU3)</f>
        <v/>
      </c>
      <c r="FTZ5" s="87" t="str">
        <f>IF(Invoice!FTV3=0,"",Invoice!FTV3)</f>
        <v/>
      </c>
      <c r="FUA5" s="87" t="str">
        <f>IF(Invoice!FTW3=0,"",Invoice!FTW3)</f>
        <v/>
      </c>
      <c r="FUB5" s="87" t="str">
        <f>IF(Invoice!FTX3=0,"",Invoice!FTX3)</f>
        <v/>
      </c>
      <c r="FUC5" s="87" t="str">
        <f>IF(Invoice!FTY3=0,"",Invoice!FTY3)</f>
        <v/>
      </c>
      <c r="FUD5" s="87" t="str">
        <f>IF(Invoice!FTZ3=0,"",Invoice!FTZ3)</f>
        <v/>
      </c>
      <c r="FUE5" s="87" t="str">
        <f>IF(Invoice!FUA3=0,"",Invoice!FUA3)</f>
        <v/>
      </c>
      <c r="FUF5" s="87" t="str">
        <f>IF(Invoice!FUB3=0,"",Invoice!FUB3)</f>
        <v/>
      </c>
      <c r="FUG5" s="87" t="str">
        <f>IF(Invoice!FUC3=0,"",Invoice!FUC3)</f>
        <v/>
      </c>
      <c r="FUH5" s="87" t="str">
        <f>IF(Invoice!FUD3=0,"",Invoice!FUD3)</f>
        <v/>
      </c>
      <c r="FUI5" s="87" t="str">
        <f>IF(Invoice!FUE3=0,"",Invoice!FUE3)</f>
        <v/>
      </c>
      <c r="FUJ5" s="87" t="str">
        <f>IF(Invoice!FUF3=0,"",Invoice!FUF3)</f>
        <v/>
      </c>
      <c r="FUK5" s="87" t="str">
        <f>IF(Invoice!FUG3=0,"",Invoice!FUG3)</f>
        <v/>
      </c>
      <c r="FUL5" s="87" t="str">
        <f>IF(Invoice!FUH3=0,"",Invoice!FUH3)</f>
        <v/>
      </c>
      <c r="FUM5" s="87" t="str">
        <f>IF(Invoice!FUI3=0,"",Invoice!FUI3)</f>
        <v/>
      </c>
      <c r="FUN5" s="87" t="str">
        <f>IF(Invoice!FUJ3=0,"",Invoice!FUJ3)</f>
        <v/>
      </c>
      <c r="FUO5" s="87" t="str">
        <f>IF(Invoice!FUK3=0,"",Invoice!FUK3)</f>
        <v/>
      </c>
      <c r="FUP5" s="87" t="str">
        <f>IF(Invoice!FUL3=0,"",Invoice!FUL3)</f>
        <v/>
      </c>
      <c r="FUQ5" s="87" t="str">
        <f>IF(Invoice!FUM3=0,"",Invoice!FUM3)</f>
        <v/>
      </c>
      <c r="FUR5" s="87" t="str">
        <f>IF(Invoice!FUN3=0,"",Invoice!FUN3)</f>
        <v/>
      </c>
      <c r="FUS5" s="87" t="str">
        <f>IF(Invoice!FUO3=0,"",Invoice!FUO3)</f>
        <v/>
      </c>
      <c r="FUT5" s="87" t="str">
        <f>IF(Invoice!FUP3=0,"",Invoice!FUP3)</f>
        <v/>
      </c>
      <c r="FUU5" s="87" t="str">
        <f>IF(Invoice!FUQ3=0,"",Invoice!FUQ3)</f>
        <v/>
      </c>
      <c r="FUV5" s="87" t="str">
        <f>IF(Invoice!FUR3=0,"",Invoice!FUR3)</f>
        <v/>
      </c>
      <c r="FUW5" s="87" t="str">
        <f>IF(Invoice!FUS3=0,"",Invoice!FUS3)</f>
        <v/>
      </c>
      <c r="FUX5" s="87" t="str">
        <f>IF(Invoice!FUT3=0,"",Invoice!FUT3)</f>
        <v/>
      </c>
      <c r="FUY5" s="87" t="str">
        <f>IF(Invoice!FUU3=0,"",Invoice!FUU3)</f>
        <v/>
      </c>
      <c r="FUZ5" s="87" t="str">
        <f>IF(Invoice!FUV3=0,"",Invoice!FUV3)</f>
        <v/>
      </c>
      <c r="FVA5" s="87" t="str">
        <f>IF(Invoice!FUW3=0,"",Invoice!FUW3)</f>
        <v/>
      </c>
      <c r="FVB5" s="87" t="str">
        <f>IF(Invoice!FUX3=0,"",Invoice!FUX3)</f>
        <v/>
      </c>
      <c r="FVC5" s="87" t="str">
        <f>IF(Invoice!FUY3=0,"",Invoice!FUY3)</f>
        <v/>
      </c>
      <c r="FVD5" s="87" t="str">
        <f>IF(Invoice!FUZ3=0,"",Invoice!FUZ3)</f>
        <v/>
      </c>
      <c r="FVE5" s="87" t="str">
        <f>IF(Invoice!FVA3=0,"",Invoice!FVA3)</f>
        <v/>
      </c>
      <c r="FVF5" s="87" t="str">
        <f>IF(Invoice!FVB3=0,"",Invoice!FVB3)</f>
        <v/>
      </c>
      <c r="FVG5" s="87" t="str">
        <f>IF(Invoice!FVC3=0,"",Invoice!FVC3)</f>
        <v/>
      </c>
      <c r="FVH5" s="87" t="str">
        <f>IF(Invoice!FVD3=0,"",Invoice!FVD3)</f>
        <v/>
      </c>
      <c r="FVI5" s="87" t="str">
        <f>IF(Invoice!FVE3=0,"",Invoice!FVE3)</f>
        <v/>
      </c>
      <c r="FVJ5" s="87" t="str">
        <f>IF(Invoice!FVF3=0,"",Invoice!FVF3)</f>
        <v/>
      </c>
      <c r="FVK5" s="87" t="str">
        <f>IF(Invoice!FVG3=0,"",Invoice!FVG3)</f>
        <v/>
      </c>
      <c r="FVL5" s="87" t="str">
        <f>IF(Invoice!FVH3=0,"",Invoice!FVH3)</f>
        <v/>
      </c>
      <c r="FVM5" s="87" t="str">
        <f>IF(Invoice!FVI3=0,"",Invoice!FVI3)</f>
        <v/>
      </c>
      <c r="FVN5" s="87" t="str">
        <f>IF(Invoice!FVJ3=0,"",Invoice!FVJ3)</f>
        <v/>
      </c>
      <c r="FVO5" s="87" t="str">
        <f>IF(Invoice!FVK3=0,"",Invoice!FVK3)</f>
        <v/>
      </c>
      <c r="FVP5" s="87" t="str">
        <f>IF(Invoice!FVL3=0,"",Invoice!FVL3)</f>
        <v/>
      </c>
      <c r="FVQ5" s="87" t="str">
        <f>IF(Invoice!FVM3=0,"",Invoice!FVM3)</f>
        <v/>
      </c>
      <c r="FVR5" s="87" t="str">
        <f>IF(Invoice!FVN3=0,"",Invoice!FVN3)</f>
        <v/>
      </c>
      <c r="FVS5" s="87" t="str">
        <f>IF(Invoice!FVO3=0,"",Invoice!FVO3)</f>
        <v/>
      </c>
      <c r="FVT5" s="87" t="str">
        <f>IF(Invoice!FVP3=0,"",Invoice!FVP3)</f>
        <v/>
      </c>
      <c r="FVU5" s="87" t="str">
        <f>IF(Invoice!FVQ3=0,"",Invoice!FVQ3)</f>
        <v/>
      </c>
      <c r="FVV5" s="87" t="str">
        <f>IF(Invoice!FVR3=0,"",Invoice!FVR3)</f>
        <v/>
      </c>
      <c r="FVW5" s="87" t="str">
        <f>IF(Invoice!FVS3=0,"",Invoice!FVS3)</f>
        <v/>
      </c>
      <c r="FVX5" s="87" t="str">
        <f>IF(Invoice!FVT3=0,"",Invoice!FVT3)</f>
        <v/>
      </c>
      <c r="FVY5" s="87" t="str">
        <f>IF(Invoice!FVU3=0,"",Invoice!FVU3)</f>
        <v/>
      </c>
      <c r="FVZ5" s="87" t="str">
        <f>IF(Invoice!FVV3=0,"",Invoice!FVV3)</f>
        <v/>
      </c>
      <c r="FWA5" s="87" t="str">
        <f>IF(Invoice!FVW3=0,"",Invoice!FVW3)</f>
        <v/>
      </c>
      <c r="FWB5" s="87" t="str">
        <f>IF(Invoice!FVX3=0,"",Invoice!FVX3)</f>
        <v/>
      </c>
      <c r="FWC5" s="87" t="str">
        <f>IF(Invoice!FVY3=0,"",Invoice!FVY3)</f>
        <v/>
      </c>
      <c r="FWD5" s="87" t="str">
        <f>IF(Invoice!FVZ3=0,"",Invoice!FVZ3)</f>
        <v/>
      </c>
      <c r="FWE5" s="87" t="str">
        <f>IF(Invoice!FWA3=0,"",Invoice!FWA3)</f>
        <v/>
      </c>
      <c r="FWF5" s="87" t="str">
        <f>IF(Invoice!FWB3=0,"",Invoice!FWB3)</f>
        <v/>
      </c>
      <c r="FWG5" s="87" t="str">
        <f>IF(Invoice!FWC3=0,"",Invoice!FWC3)</f>
        <v/>
      </c>
      <c r="FWH5" s="87" t="str">
        <f>IF(Invoice!FWD3=0,"",Invoice!FWD3)</f>
        <v/>
      </c>
      <c r="FWI5" s="87" t="str">
        <f>IF(Invoice!FWE3=0,"",Invoice!FWE3)</f>
        <v/>
      </c>
      <c r="FWJ5" s="87" t="str">
        <f>IF(Invoice!FWF3=0,"",Invoice!FWF3)</f>
        <v/>
      </c>
      <c r="FWK5" s="87" t="str">
        <f>IF(Invoice!FWG3=0,"",Invoice!FWG3)</f>
        <v/>
      </c>
      <c r="FWL5" s="87" t="str">
        <f>IF(Invoice!FWH3=0,"",Invoice!FWH3)</f>
        <v/>
      </c>
      <c r="FWM5" s="87" t="str">
        <f>IF(Invoice!FWI3=0,"",Invoice!FWI3)</f>
        <v/>
      </c>
      <c r="FWN5" s="87" t="str">
        <f>IF(Invoice!FWJ3=0,"",Invoice!FWJ3)</f>
        <v/>
      </c>
      <c r="FWO5" s="87" t="str">
        <f>IF(Invoice!FWK3=0,"",Invoice!FWK3)</f>
        <v/>
      </c>
      <c r="FWP5" s="87" t="str">
        <f>IF(Invoice!FWL3=0,"",Invoice!FWL3)</f>
        <v/>
      </c>
      <c r="FWQ5" s="87" t="str">
        <f>IF(Invoice!FWM3=0,"",Invoice!FWM3)</f>
        <v/>
      </c>
      <c r="FWR5" s="87" t="str">
        <f>IF(Invoice!FWN3=0,"",Invoice!FWN3)</f>
        <v/>
      </c>
      <c r="FWS5" s="87" t="str">
        <f>IF(Invoice!FWO3=0,"",Invoice!FWO3)</f>
        <v/>
      </c>
      <c r="FWT5" s="87" t="str">
        <f>IF(Invoice!FWP3=0,"",Invoice!FWP3)</f>
        <v/>
      </c>
      <c r="FWU5" s="87" t="str">
        <f>IF(Invoice!FWQ3=0,"",Invoice!FWQ3)</f>
        <v/>
      </c>
      <c r="FWV5" s="87" t="str">
        <f>IF(Invoice!FWR3=0,"",Invoice!FWR3)</f>
        <v/>
      </c>
      <c r="FWW5" s="87" t="str">
        <f>IF(Invoice!FWS3=0,"",Invoice!FWS3)</f>
        <v/>
      </c>
      <c r="FWX5" s="87" t="str">
        <f>IF(Invoice!FWT3=0,"",Invoice!FWT3)</f>
        <v/>
      </c>
      <c r="FWY5" s="87" t="str">
        <f>IF(Invoice!FWU3=0,"",Invoice!FWU3)</f>
        <v/>
      </c>
      <c r="FWZ5" s="87" t="str">
        <f>IF(Invoice!FWV3=0,"",Invoice!FWV3)</f>
        <v/>
      </c>
      <c r="FXA5" s="87" t="str">
        <f>IF(Invoice!FWW3=0,"",Invoice!FWW3)</f>
        <v/>
      </c>
      <c r="FXB5" s="87" t="str">
        <f>IF(Invoice!FWX3=0,"",Invoice!FWX3)</f>
        <v/>
      </c>
      <c r="FXC5" s="87" t="str">
        <f>IF(Invoice!FWY3=0,"",Invoice!FWY3)</f>
        <v/>
      </c>
      <c r="FXD5" s="87" t="str">
        <f>IF(Invoice!FWZ3=0,"",Invoice!FWZ3)</f>
        <v/>
      </c>
      <c r="FXE5" s="87" t="str">
        <f>IF(Invoice!FXA3=0,"",Invoice!FXA3)</f>
        <v/>
      </c>
      <c r="FXF5" s="87" t="str">
        <f>IF(Invoice!FXB3=0,"",Invoice!FXB3)</f>
        <v/>
      </c>
      <c r="FXG5" s="87" t="str">
        <f>IF(Invoice!FXC3=0,"",Invoice!FXC3)</f>
        <v/>
      </c>
      <c r="FXH5" s="87" t="str">
        <f>IF(Invoice!FXD3=0,"",Invoice!FXD3)</f>
        <v/>
      </c>
      <c r="FXI5" s="87" t="str">
        <f>IF(Invoice!FXE3=0,"",Invoice!FXE3)</f>
        <v/>
      </c>
      <c r="FXJ5" s="87" t="str">
        <f>IF(Invoice!FXF3=0,"",Invoice!FXF3)</f>
        <v/>
      </c>
      <c r="FXK5" s="87" t="str">
        <f>IF(Invoice!FXG3=0,"",Invoice!FXG3)</f>
        <v/>
      </c>
      <c r="FXL5" s="87" t="str">
        <f>IF(Invoice!FXH3=0,"",Invoice!FXH3)</f>
        <v/>
      </c>
      <c r="FXM5" s="87" t="str">
        <f>IF(Invoice!FXI3=0,"",Invoice!FXI3)</f>
        <v/>
      </c>
      <c r="FXN5" s="87" t="str">
        <f>IF(Invoice!FXJ3=0,"",Invoice!FXJ3)</f>
        <v/>
      </c>
      <c r="FXO5" s="87" t="str">
        <f>IF(Invoice!FXK3=0,"",Invoice!FXK3)</f>
        <v/>
      </c>
      <c r="FXP5" s="87" t="str">
        <f>IF(Invoice!FXL3=0,"",Invoice!FXL3)</f>
        <v/>
      </c>
      <c r="FXQ5" s="87" t="str">
        <f>IF(Invoice!FXM3=0,"",Invoice!FXM3)</f>
        <v/>
      </c>
      <c r="FXR5" s="87" t="str">
        <f>IF(Invoice!FXN3=0,"",Invoice!FXN3)</f>
        <v/>
      </c>
      <c r="FXS5" s="87" t="str">
        <f>IF(Invoice!FXO3=0,"",Invoice!FXO3)</f>
        <v/>
      </c>
      <c r="FXT5" s="87" t="str">
        <f>IF(Invoice!FXP3=0,"",Invoice!FXP3)</f>
        <v/>
      </c>
      <c r="FXU5" s="87" t="str">
        <f>IF(Invoice!FXQ3=0,"",Invoice!FXQ3)</f>
        <v/>
      </c>
      <c r="FXV5" s="87" t="str">
        <f>IF(Invoice!FXR3=0,"",Invoice!FXR3)</f>
        <v/>
      </c>
      <c r="FXW5" s="87" t="str">
        <f>IF(Invoice!FXS3=0,"",Invoice!FXS3)</f>
        <v/>
      </c>
      <c r="FXX5" s="87" t="str">
        <f>IF(Invoice!FXT3=0,"",Invoice!FXT3)</f>
        <v/>
      </c>
      <c r="FXY5" s="87" t="str">
        <f>IF(Invoice!FXU3=0,"",Invoice!FXU3)</f>
        <v/>
      </c>
      <c r="FXZ5" s="87" t="str">
        <f>IF(Invoice!FXV3=0,"",Invoice!FXV3)</f>
        <v/>
      </c>
      <c r="FYA5" s="87" t="str">
        <f>IF(Invoice!FXW3=0,"",Invoice!FXW3)</f>
        <v/>
      </c>
      <c r="FYB5" s="87" t="str">
        <f>IF(Invoice!FXX3=0,"",Invoice!FXX3)</f>
        <v/>
      </c>
      <c r="FYC5" s="87" t="str">
        <f>IF(Invoice!FXY3=0,"",Invoice!FXY3)</f>
        <v/>
      </c>
      <c r="FYD5" s="87" t="str">
        <f>IF(Invoice!FXZ3=0,"",Invoice!FXZ3)</f>
        <v/>
      </c>
      <c r="FYE5" s="87" t="str">
        <f>IF(Invoice!FYA3=0,"",Invoice!FYA3)</f>
        <v/>
      </c>
      <c r="FYF5" s="87" t="str">
        <f>IF(Invoice!FYB3=0,"",Invoice!FYB3)</f>
        <v/>
      </c>
      <c r="FYG5" s="87" t="str">
        <f>IF(Invoice!FYC3=0,"",Invoice!FYC3)</f>
        <v/>
      </c>
      <c r="FYH5" s="87" t="str">
        <f>IF(Invoice!FYD3=0,"",Invoice!FYD3)</f>
        <v/>
      </c>
      <c r="FYI5" s="87" t="str">
        <f>IF(Invoice!FYE3=0,"",Invoice!FYE3)</f>
        <v/>
      </c>
      <c r="FYJ5" s="87" t="str">
        <f>IF(Invoice!FYF3=0,"",Invoice!FYF3)</f>
        <v/>
      </c>
      <c r="FYK5" s="87" t="str">
        <f>IF(Invoice!FYG3=0,"",Invoice!FYG3)</f>
        <v/>
      </c>
      <c r="FYL5" s="87" t="str">
        <f>IF(Invoice!FYH3=0,"",Invoice!FYH3)</f>
        <v/>
      </c>
      <c r="FYM5" s="87" t="str">
        <f>IF(Invoice!FYI3=0,"",Invoice!FYI3)</f>
        <v/>
      </c>
      <c r="FYN5" s="87" t="str">
        <f>IF(Invoice!FYJ3=0,"",Invoice!FYJ3)</f>
        <v/>
      </c>
      <c r="FYO5" s="87" t="str">
        <f>IF(Invoice!FYK3=0,"",Invoice!FYK3)</f>
        <v/>
      </c>
      <c r="FYP5" s="87" t="str">
        <f>IF(Invoice!FYL3=0,"",Invoice!FYL3)</f>
        <v/>
      </c>
      <c r="FYQ5" s="87" t="str">
        <f>IF(Invoice!FYM3=0,"",Invoice!FYM3)</f>
        <v/>
      </c>
      <c r="FYR5" s="87" t="str">
        <f>IF(Invoice!FYN3=0,"",Invoice!FYN3)</f>
        <v/>
      </c>
      <c r="FYS5" s="87" t="str">
        <f>IF(Invoice!FYO3=0,"",Invoice!FYO3)</f>
        <v/>
      </c>
      <c r="FYT5" s="87" t="str">
        <f>IF(Invoice!FYP3=0,"",Invoice!FYP3)</f>
        <v/>
      </c>
      <c r="FYU5" s="87" t="str">
        <f>IF(Invoice!FYQ3=0,"",Invoice!FYQ3)</f>
        <v/>
      </c>
      <c r="FYV5" s="87" t="str">
        <f>IF(Invoice!FYR3=0,"",Invoice!FYR3)</f>
        <v/>
      </c>
      <c r="FYW5" s="87" t="str">
        <f>IF(Invoice!FYS3=0,"",Invoice!FYS3)</f>
        <v/>
      </c>
      <c r="FYX5" s="87" t="str">
        <f>IF(Invoice!FYT3=0,"",Invoice!FYT3)</f>
        <v/>
      </c>
      <c r="FYY5" s="87" t="str">
        <f>IF(Invoice!FYU3=0,"",Invoice!FYU3)</f>
        <v/>
      </c>
      <c r="FYZ5" s="87" t="str">
        <f>IF(Invoice!FYV3=0,"",Invoice!FYV3)</f>
        <v/>
      </c>
      <c r="FZA5" s="87" t="str">
        <f>IF(Invoice!FYW3=0,"",Invoice!FYW3)</f>
        <v/>
      </c>
      <c r="FZB5" s="87" t="str">
        <f>IF(Invoice!FYX3=0,"",Invoice!FYX3)</f>
        <v/>
      </c>
      <c r="FZC5" s="87" t="str">
        <f>IF(Invoice!FYY3=0,"",Invoice!FYY3)</f>
        <v/>
      </c>
      <c r="FZD5" s="87" t="str">
        <f>IF(Invoice!FYZ3=0,"",Invoice!FYZ3)</f>
        <v/>
      </c>
      <c r="FZE5" s="87" t="str">
        <f>IF(Invoice!FZA3=0,"",Invoice!FZA3)</f>
        <v/>
      </c>
      <c r="FZF5" s="87" t="str">
        <f>IF(Invoice!FZB3=0,"",Invoice!FZB3)</f>
        <v/>
      </c>
      <c r="FZG5" s="87" t="str">
        <f>IF(Invoice!FZC3=0,"",Invoice!FZC3)</f>
        <v/>
      </c>
      <c r="FZH5" s="87" t="str">
        <f>IF(Invoice!FZD3=0,"",Invoice!FZD3)</f>
        <v/>
      </c>
      <c r="FZI5" s="87" t="str">
        <f>IF(Invoice!FZE3=0,"",Invoice!FZE3)</f>
        <v/>
      </c>
      <c r="FZJ5" s="87" t="str">
        <f>IF(Invoice!FZF3=0,"",Invoice!FZF3)</f>
        <v/>
      </c>
      <c r="FZK5" s="87" t="str">
        <f>IF(Invoice!FZG3=0,"",Invoice!FZG3)</f>
        <v/>
      </c>
      <c r="FZL5" s="87" t="str">
        <f>IF(Invoice!FZH3=0,"",Invoice!FZH3)</f>
        <v/>
      </c>
      <c r="FZM5" s="87" t="str">
        <f>IF(Invoice!FZI3=0,"",Invoice!FZI3)</f>
        <v/>
      </c>
      <c r="FZN5" s="87" t="str">
        <f>IF(Invoice!FZJ3=0,"",Invoice!FZJ3)</f>
        <v/>
      </c>
      <c r="FZO5" s="87" t="str">
        <f>IF(Invoice!FZK3=0,"",Invoice!FZK3)</f>
        <v/>
      </c>
      <c r="FZP5" s="87" t="str">
        <f>IF(Invoice!FZL3=0,"",Invoice!FZL3)</f>
        <v/>
      </c>
      <c r="FZQ5" s="87" t="str">
        <f>IF(Invoice!FZM3=0,"",Invoice!FZM3)</f>
        <v/>
      </c>
      <c r="FZR5" s="87" t="str">
        <f>IF(Invoice!FZN3=0,"",Invoice!FZN3)</f>
        <v/>
      </c>
      <c r="FZS5" s="87" t="str">
        <f>IF(Invoice!FZO3=0,"",Invoice!FZO3)</f>
        <v/>
      </c>
      <c r="FZT5" s="87" t="str">
        <f>IF(Invoice!FZP3=0,"",Invoice!FZP3)</f>
        <v/>
      </c>
      <c r="FZU5" s="87" t="str">
        <f>IF(Invoice!FZQ3=0,"",Invoice!FZQ3)</f>
        <v/>
      </c>
      <c r="FZV5" s="87" t="str">
        <f>IF(Invoice!FZR3=0,"",Invoice!FZR3)</f>
        <v/>
      </c>
      <c r="FZW5" s="87" t="str">
        <f>IF(Invoice!FZS3=0,"",Invoice!FZS3)</f>
        <v/>
      </c>
      <c r="FZX5" s="87" t="str">
        <f>IF(Invoice!FZT3=0,"",Invoice!FZT3)</f>
        <v/>
      </c>
      <c r="FZY5" s="87" t="str">
        <f>IF(Invoice!FZU3=0,"",Invoice!FZU3)</f>
        <v/>
      </c>
      <c r="FZZ5" s="87" t="str">
        <f>IF(Invoice!FZV3=0,"",Invoice!FZV3)</f>
        <v/>
      </c>
      <c r="GAA5" s="87" t="str">
        <f>IF(Invoice!FZW3=0,"",Invoice!FZW3)</f>
        <v/>
      </c>
      <c r="GAB5" s="87" t="str">
        <f>IF(Invoice!FZX3=0,"",Invoice!FZX3)</f>
        <v/>
      </c>
      <c r="GAC5" s="87" t="str">
        <f>IF(Invoice!FZY3=0,"",Invoice!FZY3)</f>
        <v/>
      </c>
      <c r="GAD5" s="87" t="str">
        <f>IF(Invoice!FZZ3=0,"",Invoice!FZZ3)</f>
        <v/>
      </c>
      <c r="GAE5" s="87" t="str">
        <f>IF(Invoice!GAA3=0,"",Invoice!GAA3)</f>
        <v/>
      </c>
      <c r="GAF5" s="87" t="str">
        <f>IF(Invoice!GAB3=0,"",Invoice!GAB3)</f>
        <v/>
      </c>
      <c r="GAG5" s="87" t="str">
        <f>IF(Invoice!GAC3=0,"",Invoice!GAC3)</f>
        <v/>
      </c>
      <c r="GAH5" s="87" t="str">
        <f>IF(Invoice!GAD3=0,"",Invoice!GAD3)</f>
        <v/>
      </c>
      <c r="GAI5" s="87" t="str">
        <f>IF(Invoice!GAE3=0,"",Invoice!GAE3)</f>
        <v/>
      </c>
      <c r="GAJ5" s="87" t="str">
        <f>IF(Invoice!GAF3=0,"",Invoice!GAF3)</f>
        <v/>
      </c>
      <c r="GAK5" s="87" t="str">
        <f>IF(Invoice!GAG3=0,"",Invoice!GAG3)</f>
        <v/>
      </c>
      <c r="GAL5" s="87" t="str">
        <f>IF(Invoice!GAH3=0,"",Invoice!GAH3)</f>
        <v/>
      </c>
      <c r="GAM5" s="87" t="str">
        <f>IF(Invoice!GAI3=0,"",Invoice!GAI3)</f>
        <v/>
      </c>
      <c r="GAN5" s="87" t="str">
        <f>IF(Invoice!GAJ3=0,"",Invoice!GAJ3)</f>
        <v/>
      </c>
      <c r="GAO5" s="87" t="str">
        <f>IF(Invoice!GAK3=0,"",Invoice!GAK3)</f>
        <v/>
      </c>
      <c r="GAP5" s="87" t="str">
        <f>IF(Invoice!GAL3=0,"",Invoice!GAL3)</f>
        <v/>
      </c>
      <c r="GAQ5" s="87" t="str">
        <f>IF(Invoice!GAM3=0,"",Invoice!GAM3)</f>
        <v/>
      </c>
      <c r="GAR5" s="87" t="str">
        <f>IF(Invoice!GAN3=0,"",Invoice!GAN3)</f>
        <v/>
      </c>
      <c r="GAS5" s="87" t="str">
        <f>IF(Invoice!GAO3=0,"",Invoice!GAO3)</f>
        <v/>
      </c>
      <c r="GAT5" s="87" t="str">
        <f>IF(Invoice!GAP3=0,"",Invoice!GAP3)</f>
        <v/>
      </c>
      <c r="GAU5" s="87" t="str">
        <f>IF(Invoice!GAQ3=0,"",Invoice!GAQ3)</f>
        <v/>
      </c>
      <c r="GAV5" s="87" t="str">
        <f>IF(Invoice!GAR3=0,"",Invoice!GAR3)</f>
        <v/>
      </c>
      <c r="GAW5" s="87" t="str">
        <f>IF(Invoice!GAS3=0,"",Invoice!GAS3)</f>
        <v/>
      </c>
      <c r="GAX5" s="87" t="str">
        <f>IF(Invoice!GAT3=0,"",Invoice!GAT3)</f>
        <v/>
      </c>
      <c r="GAY5" s="87" t="str">
        <f>IF(Invoice!GAU3=0,"",Invoice!GAU3)</f>
        <v/>
      </c>
      <c r="GAZ5" s="87" t="str">
        <f>IF(Invoice!GAV3=0,"",Invoice!GAV3)</f>
        <v/>
      </c>
      <c r="GBA5" s="87" t="str">
        <f>IF(Invoice!GAW3=0,"",Invoice!GAW3)</f>
        <v/>
      </c>
      <c r="GBB5" s="87" t="str">
        <f>IF(Invoice!GAX3=0,"",Invoice!GAX3)</f>
        <v/>
      </c>
      <c r="GBC5" s="87" t="str">
        <f>IF(Invoice!GAY3=0,"",Invoice!GAY3)</f>
        <v/>
      </c>
      <c r="GBD5" s="87" t="str">
        <f>IF(Invoice!GAZ3=0,"",Invoice!GAZ3)</f>
        <v/>
      </c>
      <c r="GBE5" s="87" t="str">
        <f>IF(Invoice!GBA3=0,"",Invoice!GBA3)</f>
        <v/>
      </c>
      <c r="GBF5" s="87" t="str">
        <f>IF(Invoice!GBB3=0,"",Invoice!GBB3)</f>
        <v/>
      </c>
      <c r="GBG5" s="87" t="str">
        <f>IF(Invoice!GBC3=0,"",Invoice!GBC3)</f>
        <v/>
      </c>
      <c r="GBH5" s="87" t="str">
        <f>IF(Invoice!GBD3=0,"",Invoice!GBD3)</f>
        <v/>
      </c>
      <c r="GBI5" s="87" t="str">
        <f>IF(Invoice!GBE3=0,"",Invoice!GBE3)</f>
        <v/>
      </c>
      <c r="GBJ5" s="87" t="str">
        <f>IF(Invoice!GBF3=0,"",Invoice!GBF3)</f>
        <v/>
      </c>
      <c r="GBK5" s="87" t="str">
        <f>IF(Invoice!GBG3=0,"",Invoice!GBG3)</f>
        <v/>
      </c>
      <c r="GBL5" s="87" t="str">
        <f>IF(Invoice!GBH3=0,"",Invoice!GBH3)</f>
        <v/>
      </c>
      <c r="GBM5" s="87" t="str">
        <f>IF(Invoice!GBI3=0,"",Invoice!GBI3)</f>
        <v/>
      </c>
      <c r="GBN5" s="87" t="str">
        <f>IF(Invoice!GBJ3=0,"",Invoice!GBJ3)</f>
        <v/>
      </c>
      <c r="GBO5" s="87" t="str">
        <f>IF(Invoice!GBK3=0,"",Invoice!GBK3)</f>
        <v/>
      </c>
      <c r="GBP5" s="87" t="str">
        <f>IF(Invoice!GBL3=0,"",Invoice!GBL3)</f>
        <v/>
      </c>
      <c r="GBQ5" s="87" t="str">
        <f>IF(Invoice!GBM3=0,"",Invoice!GBM3)</f>
        <v/>
      </c>
      <c r="GBR5" s="87" t="str">
        <f>IF(Invoice!GBN3=0,"",Invoice!GBN3)</f>
        <v/>
      </c>
      <c r="GBS5" s="87" t="str">
        <f>IF(Invoice!GBO3=0,"",Invoice!GBO3)</f>
        <v/>
      </c>
      <c r="GBT5" s="87" t="str">
        <f>IF(Invoice!GBP3=0,"",Invoice!GBP3)</f>
        <v/>
      </c>
      <c r="GBU5" s="87" t="str">
        <f>IF(Invoice!GBQ3=0,"",Invoice!GBQ3)</f>
        <v/>
      </c>
      <c r="GBV5" s="87" t="str">
        <f>IF(Invoice!GBR3=0,"",Invoice!GBR3)</f>
        <v/>
      </c>
      <c r="GBW5" s="87" t="str">
        <f>IF(Invoice!GBS3=0,"",Invoice!GBS3)</f>
        <v/>
      </c>
      <c r="GBX5" s="87" t="str">
        <f>IF(Invoice!GBT3=0,"",Invoice!GBT3)</f>
        <v/>
      </c>
      <c r="GBY5" s="87" t="str">
        <f>IF(Invoice!GBU3=0,"",Invoice!GBU3)</f>
        <v/>
      </c>
      <c r="GBZ5" s="87" t="str">
        <f>IF(Invoice!GBV3=0,"",Invoice!GBV3)</f>
        <v/>
      </c>
      <c r="GCA5" s="87" t="str">
        <f>IF(Invoice!GBW3=0,"",Invoice!GBW3)</f>
        <v/>
      </c>
      <c r="GCB5" s="87" t="str">
        <f>IF(Invoice!GBX3=0,"",Invoice!GBX3)</f>
        <v/>
      </c>
      <c r="GCC5" s="87" t="str">
        <f>IF(Invoice!GBY3=0,"",Invoice!GBY3)</f>
        <v/>
      </c>
      <c r="GCD5" s="87" t="str">
        <f>IF(Invoice!GBZ3=0,"",Invoice!GBZ3)</f>
        <v/>
      </c>
      <c r="GCE5" s="87" t="str">
        <f>IF(Invoice!GCA3=0,"",Invoice!GCA3)</f>
        <v/>
      </c>
      <c r="GCF5" s="87" t="str">
        <f>IF(Invoice!GCB3=0,"",Invoice!GCB3)</f>
        <v/>
      </c>
      <c r="GCG5" s="87" t="str">
        <f>IF(Invoice!GCC3=0,"",Invoice!GCC3)</f>
        <v/>
      </c>
      <c r="GCH5" s="87" t="str">
        <f>IF(Invoice!GCD3=0,"",Invoice!GCD3)</f>
        <v/>
      </c>
      <c r="GCI5" s="87" t="str">
        <f>IF(Invoice!GCE3=0,"",Invoice!GCE3)</f>
        <v/>
      </c>
      <c r="GCJ5" s="87" t="str">
        <f>IF(Invoice!GCF3=0,"",Invoice!GCF3)</f>
        <v/>
      </c>
      <c r="GCK5" s="87" t="str">
        <f>IF(Invoice!GCG3=0,"",Invoice!GCG3)</f>
        <v/>
      </c>
      <c r="GCL5" s="87" t="str">
        <f>IF(Invoice!GCH3=0,"",Invoice!GCH3)</f>
        <v/>
      </c>
      <c r="GCM5" s="87" t="str">
        <f>IF(Invoice!GCI3=0,"",Invoice!GCI3)</f>
        <v/>
      </c>
      <c r="GCN5" s="87" t="str">
        <f>IF(Invoice!GCJ3=0,"",Invoice!GCJ3)</f>
        <v/>
      </c>
      <c r="GCO5" s="87" t="str">
        <f>IF(Invoice!GCK3=0,"",Invoice!GCK3)</f>
        <v/>
      </c>
      <c r="GCP5" s="87" t="str">
        <f>IF(Invoice!GCL3=0,"",Invoice!GCL3)</f>
        <v/>
      </c>
      <c r="GCQ5" s="87" t="str">
        <f>IF(Invoice!GCM3=0,"",Invoice!GCM3)</f>
        <v/>
      </c>
      <c r="GCR5" s="87" t="str">
        <f>IF(Invoice!GCN3=0,"",Invoice!GCN3)</f>
        <v/>
      </c>
      <c r="GCS5" s="87" t="str">
        <f>IF(Invoice!GCO3=0,"",Invoice!GCO3)</f>
        <v/>
      </c>
      <c r="GCT5" s="87" t="str">
        <f>IF(Invoice!GCP3=0,"",Invoice!GCP3)</f>
        <v/>
      </c>
      <c r="GCU5" s="87" t="str">
        <f>IF(Invoice!GCQ3=0,"",Invoice!GCQ3)</f>
        <v/>
      </c>
      <c r="GCV5" s="87" t="str">
        <f>IF(Invoice!GCR3=0,"",Invoice!GCR3)</f>
        <v/>
      </c>
      <c r="GCW5" s="87" t="str">
        <f>IF(Invoice!GCS3=0,"",Invoice!GCS3)</f>
        <v/>
      </c>
      <c r="GCX5" s="87" t="str">
        <f>IF(Invoice!GCT3=0,"",Invoice!GCT3)</f>
        <v/>
      </c>
      <c r="GCY5" s="87" t="str">
        <f>IF(Invoice!GCU3=0,"",Invoice!GCU3)</f>
        <v/>
      </c>
      <c r="GCZ5" s="87" t="str">
        <f>IF(Invoice!GCV3=0,"",Invoice!GCV3)</f>
        <v/>
      </c>
      <c r="GDA5" s="87" t="str">
        <f>IF(Invoice!GCW3=0,"",Invoice!GCW3)</f>
        <v/>
      </c>
      <c r="GDB5" s="87" t="str">
        <f>IF(Invoice!GCX3=0,"",Invoice!GCX3)</f>
        <v/>
      </c>
      <c r="GDC5" s="87" t="str">
        <f>IF(Invoice!GCY3=0,"",Invoice!GCY3)</f>
        <v/>
      </c>
      <c r="GDD5" s="87" t="str">
        <f>IF(Invoice!GCZ3=0,"",Invoice!GCZ3)</f>
        <v/>
      </c>
      <c r="GDE5" s="87" t="str">
        <f>IF(Invoice!GDA3=0,"",Invoice!GDA3)</f>
        <v/>
      </c>
      <c r="GDF5" s="87" t="str">
        <f>IF(Invoice!GDB3=0,"",Invoice!GDB3)</f>
        <v/>
      </c>
      <c r="GDG5" s="87" t="str">
        <f>IF(Invoice!GDC3=0,"",Invoice!GDC3)</f>
        <v/>
      </c>
      <c r="GDH5" s="87" t="str">
        <f>IF(Invoice!GDD3=0,"",Invoice!GDD3)</f>
        <v/>
      </c>
      <c r="GDI5" s="87" t="str">
        <f>IF(Invoice!GDE3=0,"",Invoice!GDE3)</f>
        <v/>
      </c>
      <c r="GDJ5" s="87" t="str">
        <f>IF(Invoice!GDF3=0,"",Invoice!GDF3)</f>
        <v/>
      </c>
      <c r="GDK5" s="87" t="str">
        <f>IF(Invoice!GDG3=0,"",Invoice!GDG3)</f>
        <v/>
      </c>
      <c r="GDL5" s="87" t="str">
        <f>IF(Invoice!GDH3=0,"",Invoice!GDH3)</f>
        <v/>
      </c>
      <c r="GDM5" s="87" t="str">
        <f>IF(Invoice!GDI3=0,"",Invoice!GDI3)</f>
        <v/>
      </c>
      <c r="GDN5" s="87" t="str">
        <f>IF(Invoice!GDJ3=0,"",Invoice!GDJ3)</f>
        <v/>
      </c>
      <c r="GDO5" s="87" t="str">
        <f>IF(Invoice!GDK3=0,"",Invoice!GDK3)</f>
        <v/>
      </c>
      <c r="GDP5" s="87" t="str">
        <f>IF(Invoice!GDL3=0,"",Invoice!GDL3)</f>
        <v/>
      </c>
      <c r="GDQ5" s="87" t="str">
        <f>IF(Invoice!GDM3=0,"",Invoice!GDM3)</f>
        <v/>
      </c>
      <c r="GDR5" s="87" t="str">
        <f>IF(Invoice!GDN3=0,"",Invoice!GDN3)</f>
        <v/>
      </c>
      <c r="GDS5" s="87" t="str">
        <f>IF(Invoice!GDO3=0,"",Invoice!GDO3)</f>
        <v/>
      </c>
      <c r="GDT5" s="87" t="str">
        <f>IF(Invoice!GDP3=0,"",Invoice!GDP3)</f>
        <v/>
      </c>
      <c r="GDU5" s="87" t="str">
        <f>IF(Invoice!GDQ3=0,"",Invoice!GDQ3)</f>
        <v/>
      </c>
      <c r="GDV5" s="87" t="str">
        <f>IF(Invoice!GDR3=0,"",Invoice!GDR3)</f>
        <v/>
      </c>
      <c r="GDW5" s="87" t="str">
        <f>IF(Invoice!GDS3=0,"",Invoice!GDS3)</f>
        <v/>
      </c>
      <c r="GDX5" s="87" t="str">
        <f>IF(Invoice!GDT3=0,"",Invoice!GDT3)</f>
        <v/>
      </c>
      <c r="GDY5" s="87" t="str">
        <f>IF(Invoice!GDU3=0,"",Invoice!GDU3)</f>
        <v/>
      </c>
      <c r="GDZ5" s="87" t="str">
        <f>IF(Invoice!GDV3=0,"",Invoice!GDV3)</f>
        <v/>
      </c>
      <c r="GEA5" s="87" t="str">
        <f>IF(Invoice!GDW3=0,"",Invoice!GDW3)</f>
        <v/>
      </c>
      <c r="GEB5" s="87" t="str">
        <f>IF(Invoice!GDX3=0,"",Invoice!GDX3)</f>
        <v/>
      </c>
      <c r="GEC5" s="87" t="str">
        <f>IF(Invoice!GDY3=0,"",Invoice!GDY3)</f>
        <v/>
      </c>
      <c r="GED5" s="87" t="str">
        <f>IF(Invoice!GDZ3=0,"",Invoice!GDZ3)</f>
        <v/>
      </c>
      <c r="GEE5" s="87" t="str">
        <f>IF(Invoice!GEA3=0,"",Invoice!GEA3)</f>
        <v/>
      </c>
      <c r="GEF5" s="87" t="str">
        <f>IF(Invoice!GEB3=0,"",Invoice!GEB3)</f>
        <v/>
      </c>
      <c r="GEG5" s="87" t="str">
        <f>IF(Invoice!GEC3=0,"",Invoice!GEC3)</f>
        <v/>
      </c>
      <c r="GEH5" s="87" t="str">
        <f>IF(Invoice!GED3=0,"",Invoice!GED3)</f>
        <v/>
      </c>
      <c r="GEI5" s="87" t="str">
        <f>IF(Invoice!GEE3=0,"",Invoice!GEE3)</f>
        <v/>
      </c>
      <c r="GEJ5" s="87" t="str">
        <f>IF(Invoice!GEF3=0,"",Invoice!GEF3)</f>
        <v/>
      </c>
      <c r="GEK5" s="87" t="str">
        <f>IF(Invoice!GEG3=0,"",Invoice!GEG3)</f>
        <v/>
      </c>
      <c r="GEL5" s="87" t="str">
        <f>IF(Invoice!GEH3=0,"",Invoice!GEH3)</f>
        <v/>
      </c>
      <c r="GEM5" s="87" t="str">
        <f>IF(Invoice!GEI3=0,"",Invoice!GEI3)</f>
        <v/>
      </c>
      <c r="GEN5" s="87" t="str">
        <f>IF(Invoice!GEJ3=0,"",Invoice!GEJ3)</f>
        <v/>
      </c>
      <c r="GEO5" s="87" t="str">
        <f>IF(Invoice!GEK3=0,"",Invoice!GEK3)</f>
        <v/>
      </c>
      <c r="GEP5" s="87" t="str">
        <f>IF(Invoice!GEL3=0,"",Invoice!GEL3)</f>
        <v/>
      </c>
      <c r="GEQ5" s="87" t="str">
        <f>IF(Invoice!GEM3=0,"",Invoice!GEM3)</f>
        <v/>
      </c>
      <c r="GER5" s="87" t="str">
        <f>IF(Invoice!GEN3=0,"",Invoice!GEN3)</f>
        <v/>
      </c>
      <c r="GES5" s="87" t="str">
        <f>IF(Invoice!GEO3=0,"",Invoice!GEO3)</f>
        <v/>
      </c>
      <c r="GET5" s="87" t="str">
        <f>IF(Invoice!GEP3=0,"",Invoice!GEP3)</f>
        <v/>
      </c>
      <c r="GEU5" s="87" t="str">
        <f>IF(Invoice!GEQ3=0,"",Invoice!GEQ3)</f>
        <v/>
      </c>
      <c r="GEV5" s="87" t="str">
        <f>IF(Invoice!GER3=0,"",Invoice!GER3)</f>
        <v/>
      </c>
      <c r="GEW5" s="87" t="str">
        <f>IF(Invoice!GES3=0,"",Invoice!GES3)</f>
        <v/>
      </c>
      <c r="GEX5" s="87" t="str">
        <f>IF(Invoice!GET3=0,"",Invoice!GET3)</f>
        <v/>
      </c>
      <c r="GEY5" s="87" t="str">
        <f>IF(Invoice!GEU3=0,"",Invoice!GEU3)</f>
        <v/>
      </c>
      <c r="GEZ5" s="87" t="str">
        <f>IF(Invoice!GEV3=0,"",Invoice!GEV3)</f>
        <v/>
      </c>
      <c r="GFA5" s="87" t="str">
        <f>IF(Invoice!GEW3=0,"",Invoice!GEW3)</f>
        <v/>
      </c>
      <c r="GFB5" s="87" t="str">
        <f>IF(Invoice!GEX3=0,"",Invoice!GEX3)</f>
        <v/>
      </c>
      <c r="GFC5" s="87" t="str">
        <f>IF(Invoice!GEY3=0,"",Invoice!GEY3)</f>
        <v/>
      </c>
      <c r="GFD5" s="87" t="str">
        <f>IF(Invoice!GEZ3=0,"",Invoice!GEZ3)</f>
        <v/>
      </c>
      <c r="GFE5" s="87" t="str">
        <f>IF(Invoice!GFA3=0,"",Invoice!GFA3)</f>
        <v/>
      </c>
      <c r="GFF5" s="87" t="str">
        <f>IF(Invoice!GFB3=0,"",Invoice!GFB3)</f>
        <v/>
      </c>
      <c r="GFG5" s="87" t="str">
        <f>IF(Invoice!GFC3=0,"",Invoice!GFC3)</f>
        <v/>
      </c>
      <c r="GFH5" s="87" t="str">
        <f>IF(Invoice!GFD3=0,"",Invoice!GFD3)</f>
        <v/>
      </c>
      <c r="GFI5" s="87" t="str">
        <f>IF(Invoice!GFE3=0,"",Invoice!GFE3)</f>
        <v/>
      </c>
      <c r="GFJ5" s="87" t="str">
        <f>IF(Invoice!GFF3=0,"",Invoice!GFF3)</f>
        <v/>
      </c>
      <c r="GFK5" s="87" t="str">
        <f>IF(Invoice!GFG3=0,"",Invoice!GFG3)</f>
        <v/>
      </c>
      <c r="GFL5" s="87" t="str">
        <f>IF(Invoice!GFH3=0,"",Invoice!GFH3)</f>
        <v/>
      </c>
      <c r="GFM5" s="87" t="str">
        <f>IF(Invoice!GFI3=0,"",Invoice!GFI3)</f>
        <v/>
      </c>
      <c r="GFN5" s="87" t="str">
        <f>IF(Invoice!GFJ3=0,"",Invoice!GFJ3)</f>
        <v/>
      </c>
      <c r="GFO5" s="87" t="str">
        <f>IF(Invoice!GFK3=0,"",Invoice!GFK3)</f>
        <v/>
      </c>
      <c r="GFP5" s="87" t="str">
        <f>IF(Invoice!GFL3=0,"",Invoice!GFL3)</f>
        <v/>
      </c>
      <c r="GFQ5" s="87" t="str">
        <f>IF(Invoice!GFM3=0,"",Invoice!GFM3)</f>
        <v/>
      </c>
      <c r="GFR5" s="87" t="str">
        <f>IF(Invoice!GFN3=0,"",Invoice!GFN3)</f>
        <v/>
      </c>
      <c r="GFS5" s="87" t="str">
        <f>IF(Invoice!GFO3=0,"",Invoice!GFO3)</f>
        <v/>
      </c>
      <c r="GFT5" s="87" t="str">
        <f>IF(Invoice!GFP3=0,"",Invoice!GFP3)</f>
        <v/>
      </c>
      <c r="GFU5" s="87" t="str">
        <f>IF(Invoice!GFQ3=0,"",Invoice!GFQ3)</f>
        <v/>
      </c>
      <c r="GFV5" s="87" t="str">
        <f>IF(Invoice!GFR3=0,"",Invoice!GFR3)</f>
        <v/>
      </c>
      <c r="GFW5" s="87" t="str">
        <f>IF(Invoice!GFS3=0,"",Invoice!GFS3)</f>
        <v/>
      </c>
      <c r="GFX5" s="87" t="str">
        <f>IF(Invoice!GFT3=0,"",Invoice!GFT3)</f>
        <v/>
      </c>
      <c r="GFY5" s="87" t="str">
        <f>IF(Invoice!GFU3=0,"",Invoice!GFU3)</f>
        <v/>
      </c>
      <c r="GFZ5" s="87" t="str">
        <f>IF(Invoice!GFV3=0,"",Invoice!GFV3)</f>
        <v/>
      </c>
      <c r="GGA5" s="87" t="str">
        <f>IF(Invoice!GFW3=0,"",Invoice!GFW3)</f>
        <v/>
      </c>
      <c r="GGB5" s="87" t="str">
        <f>IF(Invoice!GFX3=0,"",Invoice!GFX3)</f>
        <v/>
      </c>
      <c r="GGC5" s="87" t="str">
        <f>IF(Invoice!GFY3=0,"",Invoice!GFY3)</f>
        <v/>
      </c>
      <c r="GGD5" s="87" t="str">
        <f>IF(Invoice!GFZ3=0,"",Invoice!GFZ3)</f>
        <v/>
      </c>
      <c r="GGE5" s="87" t="str">
        <f>IF(Invoice!GGA3=0,"",Invoice!GGA3)</f>
        <v/>
      </c>
      <c r="GGF5" s="87" t="str">
        <f>IF(Invoice!GGB3=0,"",Invoice!GGB3)</f>
        <v/>
      </c>
      <c r="GGG5" s="87" t="str">
        <f>IF(Invoice!GGC3=0,"",Invoice!GGC3)</f>
        <v/>
      </c>
      <c r="GGH5" s="87" t="str">
        <f>IF(Invoice!GGD3=0,"",Invoice!GGD3)</f>
        <v/>
      </c>
      <c r="GGI5" s="87" t="str">
        <f>IF(Invoice!GGE3=0,"",Invoice!GGE3)</f>
        <v/>
      </c>
      <c r="GGJ5" s="87" t="str">
        <f>IF(Invoice!GGF3=0,"",Invoice!GGF3)</f>
        <v/>
      </c>
      <c r="GGK5" s="87" t="str">
        <f>IF(Invoice!GGG3=0,"",Invoice!GGG3)</f>
        <v/>
      </c>
      <c r="GGL5" s="87" t="str">
        <f>IF(Invoice!GGH3=0,"",Invoice!GGH3)</f>
        <v/>
      </c>
      <c r="GGM5" s="87" t="str">
        <f>IF(Invoice!GGI3=0,"",Invoice!GGI3)</f>
        <v/>
      </c>
      <c r="GGN5" s="87" t="str">
        <f>IF(Invoice!GGJ3=0,"",Invoice!GGJ3)</f>
        <v/>
      </c>
      <c r="GGO5" s="87" t="str">
        <f>IF(Invoice!GGK3=0,"",Invoice!GGK3)</f>
        <v/>
      </c>
      <c r="GGP5" s="87" t="str">
        <f>IF(Invoice!GGL3=0,"",Invoice!GGL3)</f>
        <v/>
      </c>
      <c r="GGQ5" s="87" t="str">
        <f>IF(Invoice!GGM3=0,"",Invoice!GGM3)</f>
        <v/>
      </c>
      <c r="GGR5" s="87" t="str">
        <f>IF(Invoice!GGN3=0,"",Invoice!GGN3)</f>
        <v/>
      </c>
      <c r="GGS5" s="87" t="str">
        <f>IF(Invoice!GGO3=0,"",Invoice!GGO3)</f>
        <v/>
      </c>
      <c r="GGT5" s="87" t="str">
        <f>IF(Invoice!GGP3=0,"",Invoice!GGP3)</f>
        <v/>
      </c>
      <c r="GGU5" s="87" t="str">
        <f>IF(Invoice!GGQ3=0,"",Invoice!GGQ3)</f>
        <v/>
      </c>
      <c r="GGV5" s="87" t="str">
        <f>IF(Invoice!GGR3=0,"",Invoice!GGR3)</f>
        <v/>
      </c>
      <c r="GGW5" s="87" t="str">
        <f>IF(Invoice!GGS3=0,"",Invoice!GGS3)</f>
        <v/>
      </c>
      <c r="GGX5" s="87" t="str">
        <f>IF(Invoice!GGT3=0,"",Invoice!GGT3)</f>
        <v/>
      </c>
      <c r="GGY5" s="87" t="str">
        <f>IF(Invoice!GGU3=0,"",Invoice!GGU3)</f>
        <v/>
      </c>
      <c r="GGZ5" s="87" t="str">
        <f>IF(Invoice!GGV3=0,"",Invoice!GGV3)</f>
        <v/>
      </c>
      <c r="GHA5" s="87" t="str">
        <f>IF(Invoice!GGW3=0,"",Invoice!GGW3)</f>
        <v/>
      </c>
      <c r="GHB5" s="87" t="str">
        <f>IF(Invoice!GGX3=0,"",Invoice!GGX3)</f>
        <v/>
      </c>
      <c r="GHC5" s="87" t="str">
        <f>IF(Invoice!GGY3=0,"",Invoice!GGY3)</f>
        <v/>
      </c>
      <c r="GHD5" s="87" t="str">
        <f>IF(Invoice!GGZ3=0,"",Invoice!GGZ3)</f>
        <v/>
      </c>
      <c r="GHE5" s="87" t="str">
        <f>IF(Invoice!GHA3=0,"",Invoice!GHA3)</f>
        <v/>
      </c>
      <c r="GHF5" s="87" t="str">
        <f>IF(Invoice!GHB3=0,"",Invoice!GHB3)</f>
        <v/>
      </c>
      <c r="GHG5" s="87" t="str">
        <f>IF(Invoice!GHC3=0,"",Invoice!GHC3)</f>
        <v/>
      </c>
      <c r="GHH5" s="87" t="str">
        <f>IF(Invoice!GHD3=0,"",Invoice!GHD3)</f>
        <v/>
      </c>
      <c r="GHI5" s="87" t="str">
        <f>IF(Invoice!GHE3=0,"",Invoice!GHE3)</f>
        <v/>
      </c>
      <c r="GHJ5" s="87" t="str">
        <f>IF(Invoice!GHF3=0,"",Invoice!GHF3)</f>
        <v/>
      </c>
      <c r="GHK5" s="87" t="str">
        <f>IF(Invoice!GHG3=0,"",Invoice!GHG3)</f>
        <v/>
      </c>
      <c r="GHL5" s="87" t="str">
        <f>IF(Invoice!GHH3=0,"",Invoice!GHH3)</f>
        <v/>
      </c>
      <c r="GHM5" s="87" t="str">
        <f>IF(Invoice!GHI3=0,"",Invoice!GHI3)</f>
        <v/>
      </c>
      <c r="GHN5" s="87" t="str">
        <f>IF(Invoice!GHJ3=0,"",Invoice!GHJ3)</f>
        <v/>
      </c>
      <c r="GHO5" s="87" t="str">
        <f>IF(Invoice!GHK3=0,"",Invoice!GHK3)</f>
        <v/>
      </c>
      <c r="GHP5" s="87" t="str">
        <f>IF(Invoice!GHL3=0,"",Invoice!GHL3)</f>
        <v/>
      </c>
      <c r="GHQ5" s="87" t="str">
        <f>IF(Invoice!GHM3=0,"",Invoice!GHM3)</f>
        <v/>
      </c>
      <c r="GHR5" s="87" t="str">
        <f>IF(Invoice!GHN3=0,"",Invoice!GHN3)</f>
        <v/>
      </c>
      <c r="GHS5" s="87" t="str">
        <f>IF(Invoice!GHO3=0,"",Invoice!GHO3)</f>
        <v/>
      </c>
      <c r="GHT5" s="87" t="str">
        <f>IF(Invoice!GHP3=0,"",Invoice!GHP3)</f>
        <v/>
      </c>
      <c r="GHU5" s="87" t="str">
        <f>IF(Invoice!GHQ3=0,"",Invoice!GHQ3)</f>
        <v/>
      </c>
      <c r="GHV5" s="87" t="str">
        <f>IF(Invoice!GHR3=0,"",Invoice!GHR3)</f>
        <v/>
      </c>
      <c r="GHW5" s="87" t="str">
        <f>IF(Invoice!GHS3=0,"",Invoice!GHS3)</f>
        <v/>
      </c>
      <c r="GHX5" s="87" t="str">
        <f>IF(Invoice!GHT3=0,"",Invoice!GHT3)</f>
        <v/>
      </c>
      <c r="GHY5" s="87" t="str">
        <f>IF(Invoice!GHU3=0,"",Invoice!GHU3)</f>
        <v/>
      </c>
      <c r="GHZ5" s="87" t="str">
        <f>IF(Invoice!GHV3=0,"",Invoice!GHV3)</f>
        <v/>
      </c>
      <c r="GIA5" s="87" t="str">
        <f>IF(Invoice!GHW3=0,"",Invoice!GHW3)</f>
        <v/>
      </c>
      <c r="GIB5" s="87" t="str">
        <f>IF(Invoice!GHX3=0,"",Invoice!GHX3)</f>
        <v/>
      </c>
      <c r="GIC5" s="87" t="str">
        <f>IF(Invoice!GHY3=0,"",Invoice!GHY3)</f>
        <v/>
      </c>
      <c r="GID5" s="87" t="str">
        <f>IF(Invoice!GHZ3=0,"",Invoice!GHZ3)</f>
        <v/>
      </c>
      <c r="GIE5" s="87" t="str">
        <f>IF(Invoice!GIA3=0,"",Invoice!GIA3)</f>
        <v/>
      </c>
      <c r="GIF5" s="87" t="str">
        <f>IF(Invoice!GIB3=0,"",Invoice!GIB3)</f>
        <v/>
      </c>
      <c r="GIG5" s="87" t="str">
        <f>IF(Invoice!GIC3=0,"",Invoice!GIC3)</f>
        <v/>
      </c>
      <c r="GIH5" s="87" t="str">
        <f>IF(Invoice!GID3=0,"",Invoice!GID3)</f>
        <v/>
      </c>
      <c r="GII5" s="87" t="str">
        <f>IF(Invoice!GIE3=0,"",Invoice!GIE3)</f>
        <v/>
      </c>
      <c r="GIJ5" s="87" t="str">
        <f>IF(Invoice!GIF3=0,"",Invoice!GIF3)</f>
        <v/>
      </c>
      <c r="GIK5" s="87" t="str">
        <f>IF(Invoice!GIG3=0,"",Invoice!GIG3)</f>
        <v/>
      </c>
      <c r="GIL5" s="87" t="str">
        <f>IF(Invoice!GIH3=0,"",Invoice!GIH3)</f>
        <v/>
      </c>
      <c r="GIM5" s="87" t="str">
        <f>IF(Invoice!GII3=0,"",Invoice!GII3)</f>
        <v/>
      </c>
      <c r="GIN5" s="87" t="str">
        <f>IF(Invoice!GIJ3=0,"",Invoice!GIJ3)</f>
        <v/>
      </c>
      <c r="GIO5" s="87" t="str">
        <f>IF(Invoice!GIK3=0,"",Invoice!GIK3)</f>
        <v/>
      </c>
      <c r="GIP5" s="87" t="str">
        <f>IF(Invoice!GIL3=0,"",Invoice!GIL3)</f>
        <v/>
      </c>
      <c r="GIQ5" s="87" t="str">
        <f>IF(Invoice!GIM3=0,"",Invoice!GIM3)</f>
        <v/>
      </c>
      <c r="GIR5" s="87" t="str">
        <f>IF(Invoice!GIN3=0,"",Invoice!GIN3)</f>
        <v/>
      </c>
      <c r="GIS5" s="87" t="str">
        <f>IF(Invoice!GIO3=0,"",Invoice!GIO3)</f>
        <v/>
      </c>
      <c r="GIT5" s="87" t="str">
        <f>IF(Invoice!GIP3=0,"",Invoice!GIP3)</f>
        <v/>
      </c>
      <c r="GIU5" s="87" t="str">
        <f>IF(Invoice!GIQ3=0,"",Invoice!GIQ3)</f>
        <v/>
      </c>
      <c r="GIV5" s="87" t="str">
        <f>IF(Invoice!GIR3=0,"",Invoice!GIR3)</f>
        <v/>
      </c>
      <c r="GIW5" s="87" t="str">
        <f>IF(Invoice!GIS3=0,"",Invoice!GIS3)</f>
        <v/>
      </c>
      <c r="GIX5" s="87" t="str">
        <f>IF(Invoice!GIT3=0,"",Invoice!GIT3)</f>
        <v/>
      </c>
      <c r="GIY5" s="87" t="str">
        <f>IF(Invoice!GIU3=0,"",Invoice!GIU3)</f>
        <v/>
      </c>
      <c r="GIZ5" s="87" t="str">
        <f>IF(Invoice!GIV3=0,"",Invoice!GIV3)</f>
        <v/>
      </c>
      <c r="GJA5" s="87" t="str">
        <f>IF(Invoice!GIW3=0,"",Invoice!GIW3)</f>
        <v/>
      </c>
      <c r="GJB5" s="87" t="str">
        <f>IF(Invoice!GIX3=0,"",Invoice!GIX3)</f>
        <v/>
      </c>
      <c r="GJC5" s="87" t="str">
        <f>IF(Invoice!GIY3=0,"",Invoice!GIY3)</f>
        <v/>
      </c>
      <c r="GJD5" s="87" t="str">
        <f>IF(Invoice!GIZ3=0,"",Invoice!GIZ3)</f>
        <v/>
      </c>
      <c r="GJE5" s="87" t="str">
        <f>IF(Invoice!GJA3=0,"",Invoice!GJA3)</f>
        <v/>
      </c>
      <c r="GJF5" s="87" t="str">
        <f>IF(Invoice!GJB3=0,"",Invoice!GJB3)</f>
        <v/>
      </c>
      <c r="GJG5" s="87" t="str">
        <f>IF(Invoice!GJC3=0,"",Invoice!GJC3)</f>
        <v/>
      </c>
      <c r="GJH5" s="87" t="str">
        <f>IF(Invoice!GJD3=0,"",Invoice!GJD3)</f>
        <v/>
      </c>
      <c r="GJI5" s="87" t="str">
        <f>IF(Invoice!GJE3=0,"",Invoice!GJE3)</f>
        <v/>
      </c>
      <c r="GJJ5" s="87" t="str">
        <f>IF(Invoice!GJF3=0,"",Invoice!GJF3)</f>
        <v/>
      </c>
      <c r="GJK5" s="87" t="str">
        <f>IF(Invoice!GJG3=0,"",Invoice!GJG3)</f>
        <v/>
      </c>
      <c r="GJL5" s="87" t="str">
        <f>IF(Invoice!GJH3=0,"",Invoice!GJH3)</f>
        <v/>
      </c>
      <c r="GJM5" s="87" t="str">
        <f>IF(Invoice!GJI3=0,"",Invoice!GJI3)</f>
        <v/>
      </c>
      <c r="GJN5" s="87" t="str">
        <f>IF(Invoice!GJJ3=0,"",Invoice!GJJ3)</f>
        <v/>
      </c>
      <c r="GJO5" s="87" t="str">
        <f>IF(Invoice!GJK3=0,"",Invoice!GJK3)</f>
        <v/>
      </c>
      <c r="GJP5" s="87" t="str">
        <f>IF(Invoice!GJL3=0,"",Invoice!GJL3)</f>
        <v/>
      </c>
      <c r="GJQ5" s="87" t="str">
        <f>IF(Invoice!GJM3=0,"",Invoice!GJM3)</f>
        <v/>
      </c>
      <c r="GJR5" s="87" t="str">
        <f>IF(Invoice!GJN3=0,"",Invoice!GJN3)</f>
        <v/>
      </c>
      <c r="GJS5" s="87" t="str">
        <f>IF(Invoice!GJO3=0,"",Invoice!GJO3)</f>
        <v/>
      </c>
      <c r="GJT5" s="87" t="str">
        <f>IF(Invoice!GJP3=0,"",Invoice!GJP3)</f>
        <v/>
      </c>
      <c r="GJU5" s="87" t="str">
        <f>IF(Invoice!GJQ3=0,"",Invoice!GJQ3)</f>
        <v/>
      </c>
      <c r="GJV5" s="87" t="str">
        <f>IF(Invoice!GJR3=0,"",Invoice!GJR3)</f>
        <v/>
      </c>
      <c r="GJW5" s="87" t="str">
        <f>IF(Invoice!GJS3=0,"",Invoice!GJS3)</f>
        <v/>
      </c>
      <c r="GJX5" s="87" t="str">
        <f>IF(Invoice!GJT3=0,"",Invoice!GJT3)</f>
        <v/>
      </c>
      <c r="GJY5" s="87" t="str">
        <f>IF(Invoice!GJU3=0,"",Invoice!GJU3)</f>
        <v/>
      </c>
      <c r="GJZ5" s="87" t="str">
        <f>IF(Invoice!GJV3=0,"",Invoice!GJV3)</f>
        <v/>
      </c>
      <c r="GKA5" s="87" t="str">
        <f>IF(Invoice!GJW3=0,"",Invoice!GJW3)</f>
        <v/>
      </c>
      <c r="GKB5" s="87" t="str">
        <f>IF(Invoice!GJX3=0,"",Invoice!GJX3)</f>
        <v/>
      </c>
      <c r="GKC5" s="87" t="str">
        <f>IF(Invoice!GJY3=0,"",Invoice!GJY3)</f>
        <v/>
      </c>
      <c r="GKD5" s="87" t="str">
        <f>IF(Invoice!GJZ3=0,"",Invoice!GJZ3)</f>
        <v/>
      </c>
      <c r="GKE5" s="87" t="str">
        <f>IF(Invoice!GKA3=0,"",Invoice!GKA3)</f>
        <v/>
      </c>
      <c r="GKF5" s="87" t="str">
        <f>IF(Invoice!GKB3=0,"",Invoice!GKB3)</f>
        <v/>
      </c>
      <c r="GKG5" s="87" t="str">
        <f>IF(Invoice!GKC3=0,"",Invoice!GKC3)</f>
        <v/>
      </c>
      <c r="GKH5" s="87" t="str">
        <f>IF(Invoice!GKD3=0,"",Invoice!GKD3)</f>
        <v/>
      </c>
      <c r="GKI5" s="87" t="str">
        <f>IF(Invoice!GKE3=0,"",Invoice!GKE3)</f>
        <v/>
      </c>
      <c r="GKJ5" s="87" t="str">
        <f>IF(Invoice!GKF3=0,"",Invoice!GKF3)</f>
        <v/>
      </c>
      <c r="GKK5" s="87" t="str">
        <f>IF(Invoice!GKG3=0,"",Invoice!GKG3)</f>
        <v/>
      </c>
      <c r="GKL5" s="87" t="str">
        <f>IF(Invoice!GKH3=0,"",Invoice!GKH3)</f>
        <v/>
      </c>
      <c r="GKM5" s="87" t="str">
        <f>IF(Invoice!GKI3=0,"",Invoice!GKI3)</f>
        <v/>
      </c>
      <c r="GKN5" s="87" t="str">
        <f>IF(Invoice!GKJ3=0,"",Invoice!GKJ3)</f>
        <v/>
      </c>
      <c r="GKO5" s="87" t="str">
        <f>IF(Invoice!GKK3=0,"",Invoice!GKK3)</f>
        <v/>
      </c>
      <c r="GKP5" s="87" t="str">
        <f>IF(Invoice!GKL3=0,"",Invoice!GKL3)</f>
        <v/>
      </c>
      <c r="GKQ5" s="87" t="str">
        <f>IF(Invoice!GKM3=0,"",Invoice!GKM3)</f>
        <v/>
      </c>
      <c r="GKR5" s="87" t="str">
        <f>IF(Invoice!GKN3=0,"",Invoice!GKN3)</f>
        <v/>
      </c>
      <c r="GKS5" s="87" t="str">
        <f>IF(Invoice!GKO3=0,"",Invoice!GKO3)</f>
        <v/>
      </c>
      <c r="GKT5" s="87" t="str">
        <f>IF(Invoice!GKP3=0,"",Invoice!GKP3)</f>
        <v/>
      </c>
      <c r="GKU5" s="87" t="str">
        <f>IF(Invoice!GKQ3=0,"",Invoice!GKQ3)</f>
        <v/>
      </c>
      <c r="GKV5" s="87" t="str">
        <f>IF(Invoice!GKR3=0,"",Invoice!GKR3)</f>
        <v/>
      </c>
      <c r="GKW5" s="87" t="str">
        <f>IF(Invoice!GKS3=0,"",Invoice!GKS3)</f>
        <v/>
      </c>
      <c r="GKX5" s="87" t="str">
        <f>IF(Invoice!GKT3=0,"",Invoice!GKT3)</f>
        <v/>
      </c>
      <c r="GKY5" s="87" t="str">
        <f>IF(Invoice!GKU3=0,"",Invoice!GKU3)</f>
        <v/>
      </c>
      <c r="GKZ5" s="87" t="str">
        <f>IF(Invoice!GKV3=0,"",Invoice!GKV3)</f>
        <v/>
      </c>
      <c r="GLA5" s="87" t="str">
        <f>IF(Invoice!GKW3=0,"",Invoice!GKW3)</f>
        <v/>
      </c>
      <c r="GLB5" s="87" t="str">
        <f>IF(Invoice!GKX3=0,"",Invoice!GKX3)</f>
        <v/>
      </c>
      <c r="GLC5" s="87" t="str">
        <f>IF(Invoice!GKY3=0,"",Invoice!GKY3)</f>
        <v/>
      </c>
      <c r="GLD5" s="87" t="str">
        <f>IF(Invoice!GKZ3=0,"",Invoice!GKZ3)</f>
        <v/>
      </c>
      <c r="GLE5" s="87" t="str">
        <f>IF(Invoice!GLA3=0,"",Invoice!GLA3)</f>
        <v/>
      </c>
      <c r="GLF5" s="87" t="str">
        <f>IF(Invoice!GLB3=0,"",Invoice!GLB3)</f>
        <v/>
      </c>
      <c r="GLG5" s="87" t="str">
        <f>IF(Invoice!GLC3=0,"",Invoice!GLC3)</f>
        <v/>
      </c>
      <c r="GLH5" s="87" t="str">
        <f>IF(Invoice!GLD3=0,"",Invoice!GLD3)</f>
        <v/>
      </c>
      <c r="GLI5" s="87" t="str">
        <f>IF(Invoice!GLE3=0,"",Invoice!GLE3)</f>
        <v/>
      </c>
      <c r="GLJ5" s="87" t="str">
        <f>IF(Invoice!GLF3=0,"",Invoice!GLF3)</f>
        <v/>
      </c>
      <c r="GLK5" s="87" t="str">
        <f>IF(Invoice!GLG3=0,"",Invoice!GLG3)</f>
        <v/>
      </c>
      <c r="GLL5" s="87" t="str">
        <f>IF(Invoice!GLH3=0,"",Invoice!GLH3)</f>
        <v/>
      </c>
      <c r="GLM5" s="87" t="str">
        <f>IF(Invoice!GLI3=0,"",Invoice!GLI3)</f>
        <v/>
      </c>
      <c r="GLN5" s="87" t="str">
        <f>IF(Invoice!GLJ3=0,"",Invoice!GLJ3)</f>
        <v/>
      </c>
      <c r="GLO5" s="87" t="str">
        <f>IF(Invoice!GLK3=0,"",Invoice!GLK3)</f>
        <v/>
      </c>
      <c r="GLP5" s="87" t="str">
        <f>IF(Invoice!GLL3=0,"",Invoice!GLL3)</f>
        <v/>
      </c>
      <c r="GLQ5" s="87" t="str">
        <f>IF(Invoice!GLM3=0,"",Invoice!GLM3)</f>
        <v/>
      </c>
      <c r="GLR5" s="87" t="str">
        <f>IF(Invoice!GLN3=0,"",Invoice!GLN3)</f>
        <v/>
      </c>
      <c r="GLS5" s="87" t="str">
        <f>IF(Invoice!GLO3=0,"",Invoice!GLO3)</f>
        <v/>
      </c>
      <c r="GLT5" s="87" t="str">
        <f>IF(Invoice!GLP3=0,"",Invoice!GLP3)</f>
        <v/>
      </c>
      <c r="GLU5" s="87" t="str">
        <f>IF(Invoice!GLQ3=0,"",Invoice!GLQ3)</f>
        <v/>
      </c>
      <c r="GLV5" s="87" t="str">
        <f>IF(Invoice!GLR3=0,"",Invoice!GLR3)</f>
        <v/>
      </c>
      <c r="GLW5" s="87" t="str">
        <f>IF(Invoice!GLS3=0,"",Invoice!GLS3)</f>
        <v/>
      </c>
      <c r="GLX5" s="87" t="str">
        <f>IF(Invoice!GLT3=0,"",Invoice!GLT3)</f>
        <v/>
      </c>
      <c r="GLY5" s="87" t="str">
        <f>IF(Invoice!GLU3=0,"",Invoice!GLU3)</f>
        <v/>
      </c>
      <c r="GLZ5" s="87" t="str">
        <f>IF(Invoice!GLV3=0,"",Invoice!GLV3)</f>
        <v/>
      </c>
      <c r="GMA5" s="87" t="str">
        <f>IF(Invoice!GLW3=0,"",Invoice!GLW3)</f>
        <v/>
      </c>
      <c r="GMB5" s="87" t="str">
        <f>IF(Invoice!GLX3=0,"",Invoice!GLX3)</f>
        <v/>
      </c>
      <c r="GMC5" s="87" t="str">
        <f>IF(Invoice!GLY3=0,"",Invoice!GLY3)</f>
        <v/>
      </c>
      <c r="GMD5" s="87" t="str">
        <f>IF(Invoice!GLZ3=0,"",Invoice!GLZ3)</f>
        <v/>
      </c>
      <c r="GME5" s="87" t="str">
        <f>IF(Invoice!GMA3=0,"",Invoice!GMA3)</f>
        <v/>
      </c>
      <c r="GMF5" s="87" t="str">
        <f>IF(Invoice!GMB3=0,"",Invoice!GMB3)</f>
        <v/>
      </c>
      <c r="GMG5" s="87" t="str">
        <f>IF(Invoice!GMC3=0,"",Invoice!GMC3)</f>
        <v/>
      </c>
      <c r="GMH5" s="87" t="str">
        <f>IF(Invoice!GMD3=0,"",Invoice!GMD3)</f>
        <v/>
      </c>
      <c r="GMI5" s="87" t="str">
        <f>IF(Invoice!GME3=0,"",Invoice!GME3)</f>
        <v/>
      </c>
      <c r="GMJ5" s="87" t="str">
        <f>IF(Invoice!GMF3=0,"",Invoice!GMF3)</f>
        <v/>
      </c>
      <c r="GMK5" s="87" t="str">
        <f>IF(Invoice!GMG3=0,"",Invoice!GMG3)</f>
        <v/>
      </c>
      <c r="GML5" s="87" t="str">
        <f>IF(Invoice!GMH3=0,"",Invoice!GMH3)</f>
        <v/>
      </c>
      <c r="GMM5" s="87" t="str">
        <f>IF(Invoice!GMI3=0,"",Invoice!GMI3)</f>
        <v/>
      </c>
      <c r="GMN5" s="87" t="str">
        <f>IF(Invoice!GMJ3=0,"",Invoice!GMJ3)</f>
        <v/>
      </c>
      <c r="GMO5" s="87" t="str">
        <f>IF(Invoice!GMK3=0,"",Invoice!GMK3)</f>
        <v/>
      </c>
      <c r="GMP5" s="87" t="str">
        <f>IF(Invoice!GML3=0,"",Invoice!GML3)</f>
        <v/>
      </c>
      <c r="GMQ5" s="87" t="str">
        <f>IF(Invoice!GMM3=0,"",Invoice!GMM3)</f>
        <v/>
      </c>
      <c r="GMR5" s="87" t="str">
        <f>IF(Invoice!GMN3=0,"",Invoice!GMN3)</f>
        <v/>
      </c>
      <c r="GMS5" s="87" t="str">
        <f>IF(Invoice!GMO3=0,"",Invoice!GMO3)</f>
        <v/>
      </c>
      <c r="GMT5" s="87" t="str">
        <f>IF(Invoice!GMP3=0,"",Invoice!GMP3)</f>
        <v/>
      </c>
      <c r="GMU5" s="87" t="str">
        <f>IF(Invoice!GMQ3=0,"",Invoice!GMQ3)</f>
        <v/>
      </c>
      <c r="GMV5" s="87" t="str">
        <f>IF(Invoice!GMR3=0,"",Invoice!GMR3)</f>
        <v/>
      </c>
      <c r="GMW5" s="87" t="str">
        <f>IF(Invoice!GMS3=0,"",Invoice!GMS3)</f>
        <v/>
      </c>
      <c r="GMX5" s="87" t="str">
        <f>IF(Invoice!GMT3=0,"",Invoice!GMT3)</f>
        <v/>
      </c>
      <c r="GMY5" s="87" t="str">
        <f>IF(Invoice!GMU3=0,"",Invoice!GMU3)</f>
        <v/>
      </c>
      <c r="GMZ5" s="87" t="str">
        <f>IF(Invoice!GMV3=0,"",Invoice!GMV3)</f>
        <v/>
      </c>
      <c r="GNA5" s="87" t="str">
        <f>IF(Invoice!GMW3=0,"",Invoice!GMW3)</f>
        <v/>
      </c>
      <c r="GNB5" s="87" t="str">
        <f>IF(Invoice!GMX3=0,"",Invoice!GMX3)</f>
        <v/>
      </c>
      <c r="GNC5" s="87" t="str">
        <f>IF(Invoice!GMY3=0,"",Invoice!GMY3)</f>
        <v/>
      </c>
      <c r="GND5" s="87" t="str">
        <f>IF(Invoice!GMZ3=0,"",Invoice!GMZ3)</f>
        <v/>
      </c>
      <c r="GNE5" s="87" t="str">
        <f>IF(Invoice!GNA3=0,"",Invoice!GNA3)</f>
        <v/>
      </c>
      <c r="GNF5" s="87" t="str">
        <f>IF(Invoice!GNB3=0,"",Invoice!GNB3)</f>
        <v/>
      </c>
      <c r="GNG5" s="87" t="str">
        <f>IF(Invoice!GNC3=0,"",Invoice!GNC3)</f>
        <v/>
      </c>
      <c r="GNH5" s="87" t="str">
        <f>IF(Invoice!GND3=0,"",Invoice!GND3)</f>
        <v/>
      </c>
      <c r="GNI5" s="87" t="str">
        <f>IF(Invoice!GNE3=0,"",Invoice!GNE3)</f>
        <v/>
      </c>
      <c r="GNJ5" s="87" t="str">
        <f>IF(Invoice!GNF3=0,"",Invoice!GNF3)</f>
        <v/>
      </c>
      <c r="GNK5" s="87" t="str">
        <f>IF(Invoice!GNG3=0,"",Invoice!GNG3)</f>
        <v/>
      </c>
      <c r="GNL5" s="87" t="str">
        <f>IF(Invoice!GNH3=0,"",Invoice!GNH3)</f>
        <v/>
      </c>
      <c r="GNM5" s="87" t="str">
        <f>IF(Invoice!GNI3=0,"",Invoice!GNI3)</f>
        <v/>
      </c>
      <c r="GNN5" s="87" t="str">
        <f>IF(Invoice!GNJ3=0,"",Invoice!GNJ3)</f>
        <v/>
      </c>
      <c r="GNO5" s="87" t="str">
        <f>IF(Invoice!GNK3=0,"",Invoice!GNK3)</f>
        <v/>
      </c>
      <c r="GNP5" s="87" t="str">
        <f>IF(Invoice!GNL3=0,"",Invoice!GNL3)</f>
        <v/>
      </c>
      <c r="GNQ5" s="87" t="str">
        <f>IF(Invoice!GNM3=0,"",Invoice!GNM3)</f>
        <v/>
      </c>
      <c r="GNR5" s="87" t="str">
        <f>IF(Invoice!GNN3=0,"",Invoice!GNN3)</f>
        <v/>
      </c>
      <c r="GNS5" s="87" t="str">
        <f>IF(Invoice!GNO3=0,"",Invoice!GNO3)</f>
        <v/>
      </c>
      <c r="GNT5" s="87" t="str">
        <f>IF(Invoice!GNP3=0,"",Invoice!GNP3)</f>
        <v/>
      </c>
      <c r="GNU5" s="87" t="str">
        <f>IF(Invoice!GNQ3=0,"",Invoice!GNQ3)</f>
        <v/>
      </c>
      <c r="GNV5" s="87" t="str">
        <f>IF(Invoice!GNR3=0,"",Invoice!GNR3)</f>
        <v/>
      </c>
      <c r="GNW5" s="87" t="str">
        <f>IF(Invoice!GNS3=0,"",Invoice!GNS3)</f>
        <v/>
      </c>
      <c r="GNX5" s="87" t="str">
        <f>IF(Invoice!GNT3=0,"",Invoice!GNT3)</f>
        <v/>
      </c>
      <c r="GNY5" s="87" t="str">
        <f>IF(Invoice!GNU3=0,"",Invoice!GNU3)</f>
        <v/>
      </c>
      <c r="GNZ5" s="87" t="str">
        <f>IF(Invoice!GNV3=0,"",Invoice!GNV3)</f>
        <v/>
      </c>
      <c r="GOA5" s="87" t="str">
        <f>IF(Invoice!GNW3=0,"",Invoice!GNW3)</f>
        <v/>
      </c>
      <c r="GOB5" s="87" t="str">
        <f>IF(Invoice!GNX3=0,"",Invoice!GNX3)</f>
        <v/>
      </c>
      <c r="GOC5" s="87" t="str">
        <f>IF(Invoice!GNY3=0,"",Invoice!GNY3)</f>
        <v/>
      </c>
      <c r="GOD5" s="87" t="str">
        <f>IF(Invoice!GNZ3=0,"",Invoice!GNZ3)</f>
        <v/>
      </c>
      <c r="GOE5" s="87" t="str">
        <f>IF(Invoice!GOA3=0,"",Invoice!GOA3)</f>
        <v/>
      </c>
      <c r="GOF5" s="87" t="str">
        <f>IF(Invoice!GOB3=0,"",Invoice!GOB3)</f>
        <v/>
      </c>
      <c r="GOG5" s="87" t="str">
        <f>IF(Invoice!GOC3=0,"",Invoice!GOC3)</f>
        <v/>
      </c>
      <c r="GOH5" s="87" t="str">
        <f>IF(Invoice!GOD3=0,"",Invoice!GOD3)</f>
        <v/>
      </c>
      <c r="GOI5" s="87" t="str">
        <f>IF(Invoice!GOE3=0,"",Invoice!GOE3)</f>
        <v/>
      </c>
      <c r="GOJ5" s="87" t="str">
        <f>IF(Invoice!GOF3=0,"",Invoice!GOF3)</f>
        <v/>
      </c>
      <c r="GOK5" s="87" t="str">
        <f>IF(Invoice!GOG3=0,"",Invoice!GOG3)</f>
        <v/>
      </c>
      <c r="GOL5" s="87" t="str">
        <f>IF(Invoice!GOH3=0,"",Invoice!GOH3)</f>
        <v/>
      </c>
      <c r="GOM5" s="87" t="str">
        <f>IF(Invoice!GOI3=0,"",Invoice!GOI3)</f>
        <v/>
      </c>
      <c r="GON5" s="87" t="str">
        <f>IF(Invoice!GOJ3=0,"",Invoice!GOJ3)</f>
        <v/>
      </c>
      <c r="GOO5" s="87" t="str">
        <f>IF(Invoice!GOK3=0,"",Invoice!GOK3)</f>
        <v/>
      </c>
      <c r="GOP5" s="87" t="str">
        <f>IF(Invoice!GOL3=0,"",Invoice!GOL3)</f>
        <v/>
      </c>
      <c r="GOQ5" s="87" t="str">
        <f>IF(Invoice!GOM3=0,"",Invoice!GOM3)</f>
        <v/>
      </c>
      <c r="GOR5" s="87" t="str">
        <f>IF(Invoice!GON3=0,"",Invoice!GON3)</f>
        <v/>
      </c>
      <c r="GOS5" s="87" t="str">
        <f>IF(Invoice!GOO3=0,"",Invoice!GOO3)</f>
        <v/>
      </c>
      <c r="GOT5" s="87" t="str">
        <f>IF(Invoice!GOP3=0,"",Invoice!GOP3)</f>
        <v/>
      </c>
      <c r="GOU5" s="87" t="str">
        <f>IF(Invoice!GOQ3=0,"",Invoice!GOQ3)</f>
        <v/>
      </c>
      <c r="GOV5" s="87" t="str">
        <f>IF(Invoice!GOR3=0,"",Invoice!GOR3)</f>
        <v/>
      </c>
      <c r="GOW5" s="87" t="str">
        <f>IF(Invoice!GOS3=0,"",Invoice!GOS3)</f>
        <v/>
      </c>
      <c r="GOX5" s="87" t="str">
        <f>IF(Invoice!GOT3=0,"",Invoice!GOT3)</f>
        <v/>
      </c>
      <c r="GOY5" s="87" t="str">
        <f>IF(Invoice!GOU3=0,"",Invoice!GOU3)</f>
        <v/>
      </c>
      <c r="GOZ5" s="87" t="str">
        <f>IF(Invoice!GOV3=0,"",Invoice!GOV3)</f>
        <v/>
      </c>
      <c r="GPA5" s="87" t="str">
        <f>IF(Invoice!GOW3=0,"",Invoice!GOW3)</f>
        <v/>
      </c>
      <c r="GPB5" s="87" t="str">
        <f>IF(Invoice!GOX3=0,"",Invoice!GOX3)</f>
        <v/>
      </c>
      <c r="GPC5" s="87" t="str">
        <f>IF(Invoice!GOY3=0,"",Invoice!GOY3)</f>
        <v/>
      </c>
      <c r="GPD5" s="87" t="str">
        <f>IF(Invoice!GOZ3=0,"",Invoice!GOZ3)</f>
        <v/>
      </c>
      <c r="GPE5" s="87" t="str">
        <f>IF(Invoice!GPA3=0,"",Invoice!GPA3)</f>
        <v/>
      </c>
      <c r="GPF5" s="87" t="str">
        <f>IF(Invoice!GPB3=0,"",Invoice!GPB3)</f>
        <v/>
      </c>
      <c r="GPG5" s="87" t="str">
        <f>IF(Invoice!GPC3=0,"",Invoice!GPC3)</f>
        <v/>
      </c>
      <c r="GPH5" s="87" t="str">
        <f>IF(Invoice!GPD3=0,"",Invoice!GPD3)</f>
        <v/>
      </c>
      <c r="GPI5" s="87" t="str">
        <f>IF(Invoice!GPE3=0,"",Invoice!GPE3)</f>
        <v/>
      </c>
      <c r="GPJ5" s="87" t="str">
        <f>IF(Invoice!GPF3=0,"",Invoice!GPF3)</f>
        <v/>
      </c>
      <c r="GPK5" s="87" t="str">
        <f>IF(Invoice!GPG3=0,"",Invoice!GPG3)</f>
        <v/>
      </c>
      <c r="GPL5" s="87" t="str">
        <f>IF(Invoice!GPH3=0,"",Invoice!GPH3)</f>
        <v/>
      </c>
      <c r="GPM5" s="87" t="str">
        <f>IF(Invoice!GPI3=0,"",Invoice!GPI3)</f>
        <v/>
      </c>
      <c r="GPN5" s="87" t="str">
        <f>IF(Invoice!GPJ3=0,"",Invoice!GPJ3)</f>
        <v/>
      </c>
      <c r="GPO5" s="87" t="str">
        <f>IF(Invoice!GPK3=0,"",Invoice!GPK3)</f>
        <v/>
      </c>
      <c r="GPP5" s="87" t="str">
        <f>IF(Invoice!GPL3=0,"",Invoice!GPL3)</f>
        <v/>
      </c>
      <c r="GPQ5" s="87" t="str">
        <f>IF(Invoice!GPM3=0,"",Invoice!GPM3)</f>
        <v/>
      </c>
      <c r="GPR5" s="87" t="str">
        <f>IF(Invoice!GPN3=0,"",Invoice!GPN3)</f>
        <v/>
      </c>
      <c r="GPS5" s="87" t="str">
        <f>IF(Invoice!GPO3=0,"",Invoice!GPO3)</f>
        <v/>
      </c>
      <c r="GPT5" s="87" t="str">
        <f>IF(Invoice!GPP3=0,"",Invoice!GPP3)</f>
        <v/>
      </c>
      <c r="GPU5" s="87" t="str">
        <f>IF(Invoice!GPQ3=0,"",Invoice!GPQ3)</f>
        <v/>
      </c>
      <c r="GPV5" s="87" t="str">
        <f>IF(Invoice!GPR3=0,"",Invoice!GPR3)</f>
        <v/>
      </c>
      <c r="GPW5" s="87" t="str">
        <f>IF(Invoice!GPS3=0,"",Invoice!GPS3)</f>
        <v/>
      </c>
      <c r="GPX5" s="87" t="str">
        <f>IF(Invoice!GPT3=0,"",Invoice!GPT3)</f>
        <v/>
      </c>
      <c r="GPY5" s="87" t="str">
        <f>IF(Invoice!GPU3=0,"",Invoice!GPU3)</f>
        <v/>
      </c>
      <c r="GPZ5" s="87" t="str">
        <f>IF(Invoice!GPV3=0,"",Invoice!GPV3)</f>
        <v/>
      </c>
      <c r="GQA5" s="87" t="str">
        <f>IF(Invoice!GPW3=0,"",Invoice!GPW3)</f>
        <v/>
      </c>
      <c r="GQB5" s="87" t="str">
        <f>IF(Invoice!GPX3=0,"",Invoice!GPX3)</f>
        <v/>
      </c>
      <c r="GQC5" s="87" t="str">
        <f>IF(Invoice!GPY3=0,"",Invoice!GPY3)</f>
        <v/>
      </c>
      <c r="GQD5" s="87" t="str">
        <f>IF(Invoice!GPZ3=0,"",Invoice!GPZ3)</f>
        <v/>
      </c>
      <c r="GQE5" s="87" t="str">
        <f>IF(Invoice!GQA3=0,"",Invoice!GQA3)</f>
        <v/>
      </c>
      <c r="GQF5" s="87" t="str">
        <f>IF(Invoice!GQB3=0,"",Invoice!GQB3)</f>
        <v/>
      </c>
      <c r="GQG5" s="87" t="str">
        <f>IF(Invoice!GQC3=0,"",Invoice!GQC3)</f>
        <v/>
      </c>
      <c r="GQH5" s="87" t="str">
        <f>IF(Invoice!GQD3=0,"",Invoice!GQD3)</f>
        <v/>
      </c>
      <c r="GQI5" s="87" t="str">
        <f>IF(Invoice!GQE3=0,"",Invoice!GQE3)</f>
        <v/>
      </c>
      <c r="GQJ5" s="87" t="str">
        <f>IF(Invoice!GQF3=0,"",Invoice!GQF3)</f>
        <v/>
      </c>
      <c r="GQK5" s="87" t="str">
        <f>IF(Invoice!GQG3=0,"",Invoice!GQG3)</f>
        <v/>
      </c>
      <c r="GQL5" s="87" t="str">
        <f>IF(Invoice!GQH3=0,"",Invoice!GQH3)</f>
        <v/>
      </c>
      <c r="GQM5" s="87" t="str">
        <f>IF(Invoice!GQI3=0,"",Invoice!GQI3)</f>
        <v/>
      </c>
      <c r="GQN5" s="87" t="str">
        <f>IF(Invoice!GQJ3=0,"",Invoice!GQJ3)</f>
        <v/>
      </c>
      <c r="GQO5" s="87" t="str">
        <f>IF(Invoice!GQK3=0,"",Invoice!GQK3)</f>
        <v/>
      </c>
      <c r="GQP5" s="87" t="str">
        <f>IF(Invoice!GQL3=0,"",Invoice!GQL3)</f>
        <v/>
      </c>
      <c r="GQQ5" s="87" t="str">
        <f>IF(Invoice!GQM3=0,"",Invoice!GQM3)</f>
        <v/>
      </c>
      <c r="GQR5" s="87" t="str">
        <f>IF(Invoice!GQN3=0,"",Invoice!GQN3)</f>
        <v/>
      </c>
      <c r="GQS5" s="87" t="str">
        <f>IF(Invoice!GQO3=0,"",Invoice!GQO3)</f>
        <v/>
      </c>
      <c r="GQT5" s="87" t="str">
        <f>IF(Invoice!GQP3=0,"",Invoice!GQP3)</f>
        <v/>
      </c>
      <c r="GQU5" s="87" t="str">
        <f>IF(Invoice!GQQ3=0,"",Invoice!GQQ3)</f>
        <v/>
      </c>
      <c r="GQV5" s="87" t="str">
        <f>IF(Invoice!GQR3=0,"",Invoice!GQR3)</f>
        <v/>
      </c>
      <c r="GQW5" s="87" t="str">
        <f>IF(Invoice!GQS3=0,"",Invoice!GQS3)</f>
        <v/>
      </c>
      <c r="GQX5" s="87" t="str">
        <f>IF(Invoice!GQT3=0,"",Invoice!GQT3)</f>
        <v/>
      </c>
      <c r="GQY5" s="87" t="str">
        <f>IF(Invoice!GQU3=0,"",Invoice!GQU3)</f>
        <v/>
      </c>
      <c r="GQZ5" s="87" t="str">
        <f>IF(Invoice!GQV3=0,"",Invoice!GQV3)</f>
        <v/>
      </c>
      <c r="GRA5" s="87" t="str">
        <f>IF(Invoice!GQW3=0,"",Invoice!GQW3)</f>
        <v/>
      </c>
      <c r="GRB5" s="87" t="str">
        <f>IF(Invoice!GQX3=0,"",Invoice!GQX3)</f>
        <v/>
      </c>
      <c r="GRC5" s="87" t="str">
        <f>IF(Invoice!GQY3=0,"",Invoice!GQY3)</f>
        <v/>
      </c>
      <c r="GRD5" s="87" t="str">
        <f>IF(Invoice!GQZ3=0,"",Invoice!GQZ3)</f>
        <v/>
      </c>
      <c r="GRE5" s="87" t="str">
        <f>IF(Invoice!GRA3=0,"",Invoice!GRA3)</f>
        <v/>
      </c>
      <c r="GRF5" s="87" t="str">
        <f>IF(Invoice!GRB3=0,"",Invoice!GRB3)</f>
        <v/>
      </c>
      <c r="GRG5" s="87" t="str">
        <f>IF(Invoice!GRC3=0,"",Invoice!GRC3)</f>
        <v/>
      </c>
      <c r="GRH5" s="87" t="str">
        <f>IF(Invoice!GRD3=0,"",Invoice!GRD3)</f>
        <v/>
      </c>
      <c r="GRI5" s="87" t="str">
        <f>IF(Invoice!GRE3=0,"",Invoice!GRE3)</f>
        <v/>
      </c>
      <c r="GRJ5" s="87" t="str">
        <f>IF(Invoice!GRF3=0,"",Invoice!GRF3)</f>
        <v/>
      </c>
      <c r="GRK5" s="87" t="str">
        <f>IF(Invoice!GRG3=0,"",Invoice!GRG3)</f>
        <v/>
      </c>
      <c r="GRL5" s="87" t="str">
        <f>IF(Invoice!GRH3=0,"",Invoice!GRH3)</f>
        <v/>
      </c>
      <c r="GRM5" s="87" t="str">
        <f>IF(Invoice!GRI3=0,"",Invoice!GRI3)</f>
        <v/>
      </c>
      <c r="GRN5" s="87" t="str">
        <f>IF(Invoice!GRJ3=0,"",Invoice!GRJ3)</f>
        <v/>
      </c>
      <c r="GRO5" s="87" t="str">
        <f>IF(Invoice!GRK3=0,"",Invoice!GRK3)</f>
        <v/>
      </c>
      <c r="GRP5" s="87" t="str">
        <f>IF(Invoice!GRL3=0,"",Invoice!GRL3)</f>
        <v/>
      </c>
      <c r="GRQ5" s="87" t="str">
        <f>IF(Invoice!GRM3=0,"",Invoice!GRM3)</f>
        <v/>
      </c>
      <c r="GRR5" s="87" t="str">
        <f>IF(Invoice!GRN3=0,"",Invoice!GRN3)</f>
        <v/>
      </c>
      <c r="GRS5" s="87" t="str">
        <f>IF(Invoice!GRO3=0,"",Invoice!GRO3)</f>
        <v/>
      </c>
      <c r="GRT5" s="87" t="str">
        <f>IF(Invoice!GRP3=0,"",Invoice!GRP3)</f>
        <v/>
      </c>
      <c r="GRU5" s="87" t="str">
        <f>IF(Invoice!GRQ3=0,"",Invoice!GRQ3)</f>
        <v/>
      </c>
      <c r="GRV5" s="87" t="str">
        <f>IF(Invoice!GRR3=0,"",Invoice!GRR3)</f>
        <v/>
      </c>
      <c r="GRW5" s="87" t="str">
        <f>IF(Invoice!GRS3=0,"",Invoice!GRS3)</f>
        <v/>
      </c>
      <c r="GRX5" s="87" t="str">
        <f>IF(Invoice!GRT3=0,"",Invoice!GRT3)</f>
        <v/>
      </c>
      <c r="GRY5" s="87" t="str">
        <f>IF(Invoice!GRU3=0,"",Invoice!GRU3)</f>
        <v/>
      </c>
      <c r="GRZ5" s="87" t="str">
        <f>IF(Invoice!GRV3=0,"",Invoice!GRV3)</f>
        <v/>
      </c>
      <c r="GSA5" s="87" t="str">
        <f>IF(Invoice!GRW3=0,"",Invoice!GRW3)</f>
        <v/>
      </c>
      <c r="GSB5" s="87" t="str">
        <f>IF(Invoice!GRX3=0,"",Invoice!GRX3)</f>
        <v/>
      </c>
      <c r="GSC5" s="87" t="str">
        <f>IF(Invoice!GRY3=0,"",Invoice!GRY3)</f>
        <v/>
      </c>
      <c r="GSD5" s="87" t="str">
        <f>IF(Invoice!GRZ3=0,"",Invoice!GRZ3)</f>
        <v/>
      </c>
      <c r="GSE5" s="87" t="str">
        <f>IF(Invoice!GSA3=0,"",Invoice!GSA3)</f>
        <v/>
      </c>
      <c r="GSF5" s="87" t="str">
        <f>IF(Invoice!GSB3=0,"",Invoice!GSB3)</f>
        <v/>
      </c>
      <c r="GSG5" s="87" t="str">
        <f>IF(Invoice!GSC3=0,"",Invoice!GSC3)</f>
        <v/>
      </c>
      <c r="GSH5" s="87" t="str">
        <f>IF(Invoice!GSD3=0,"",Invoice!GSD3)</f>
        <v/>
      </c>
      <c r="GSI5" s="87" t="str">
        <f>IF(Invoice!GSE3=0,"",Invoice!GSE3)</f>
        <v/>
      </c>
      <c r="GSJ5" s="87" t="str">
        <f>IF(Invoice!GSF3=0,"",Invoice!GSF3)</f>
        <v/>
      </c>
      <c r="GSK5" s="87" t="str">
        <f>IF(Invoice!GSG3=0,"",Invoice!GSG3)</f>
        <v/>
      </c>
      <c r="GSL5" s="87" t="str">
        <f>IF(Invoice!GSH3=0,"",Invoice!GSH3)</f>
        <v/>
      </c>
      <c r="GSM5" s="87" t="str">
        <f>IF(Invoice!GSI3=0,"",Invoice!GSI3)</f>
        <v/>
      </c>
      <c r="GSN5" s="87" t="str">
        <f>IF(Invoice!GSJ3=0,"",Invoice!GSJ3)</f>
        <v/>
      </c>
      <c r="GSO5" s="87" t="str">
        <f>IF(Invoice!GSK3=0,"",Invoice!GSK3)</f>
        <v/>
      </c>
      <c r="GSP5" s="87" t="str">
        <f>IF(Invoice!GSL3=0,"",Invoice!GSL3)</f>
        <v/>
      </c>
      <c r="GSQ5" s="87" t="str">
        <f>IF(Invoice!GSM3=0,"",Invoice!GSM3)</f>
        <v/>
      </c>
      <c r="GSR5" s="87" t="str">
        <f>IF(Invoice!GSN3=0,"",Invoice!GSN3)</f>
        <v/>
      </c>
      <c r="GSS5" s="87" t="str">
        <f>IF(Invoice!GSO3=0,"",Invoice!GSO3)</f>
        <v/>
      </c>
      <c r="GST5" s="87" t="str">
        <f>IF(Invoice!GSP3=0,"",Invoice!GSP3)</f>
        <v/>
      </c>
      <c r="GSU5" s="87" t="str">
        <f>IF(Invoice!GSQ3=0,"",Invoice!GSQ3)</f>
        <v/>
      </c>
      <c r="GSV5" s="87" t="str">
        <f>IF(Invoice!GSR3=0,"",Invoice!GSR3)</f>
        <v/>
      </c>
      <c r="GSW5" s="87" t="str">
        <f>IF(Invoice!GSS3=0,"",Invoice!GSS3)</f>
        <v/>
      </c>
      <c r="GSX5" s="87" t="str">
        <f>IF(Invoice!GST3=0,"",Invoice!GST3)</f>
        <v/>
      </c>
      <c r="GSY5" s="87" t="str">
        <f>IF(Invoice!GSU3=0,"",Invoice!GSU3)</f>
        <v/>
      </c>
      <c r="GSZ5" s="87" t="str">
        <f>IF(Invoice!GSV3=0,"",Invoice!GSV3)</f>
        <v/>
      </c>
      <c r="GTA5" s="87" t="str">
        <f>IF(Invoice!GSW3=0,"",Invoice!GSW3)</f>
        <v/>
      </c>
      <c r="GTB5" s="87" t="str">
        <f>IF(Invoice!GSX3=0,"",Invoice!GSX3)</f>
        <v/>
      </c>
      <c r="GTC5" s="87" t="str">
        <f>IF(Invoice!GSY3=0,"",Invoice!GSY3)</f>
        <v/>
      </c>
      <c r="GTD5" s="87" t="str">
        <f>IF(Invoice!GSZ3=0,"",Invoice!GSZ3)</f>
        <v/>
      </c>
      <c r="GTE5" s="87" t="str">
        <f>IF(Invoice!GTA3=0,"",Invoice!GTA3)</f>
        <v/>
      </c>
      <c r="GTF5" s="87" t="str">
        <f>IF(Invoice!GTB3=0,"",Invoice!GTB3)</f>
        <v/>
      </c>
      <c r="GTG5" s="87" t="str">
        <f>IF(Invoice!GTC3=0,"",Invoice!GTC3)</f>
        <v/>
      </c>
      <c r="GTH5" s="87" t="str">
        <f>IF(Invoice!GTD3=0,"",Invoice!GTD3)</f>
        <v/>
      </c>
      <c r="GTI5" s="87" t="str">
        <f>IF(Invoice!GTE3=0,"",Invoice!GTE3)</f>
        <v/>
      </c>
      <c r="GTJ5" s="87" t="str">
        <f>IF(Invoice!GTF3=0,"",Invoice!GTF3)</f>
        <v/>
      </c>
      <c r="GTK5" s="87" t="str">
        <f>IF(Invoice!GTG3=0,"",Invoice!GTG3)</f>
        <v/>
      </c>
      <c r="GTL5" s="87" t="str">
        <f>IF(Invoice!GTH3=0,"",Invoice!GTH3)</f>
        <v/>
      </c>
      <c r="GTM5" s="87" t="str">
        <f>IF(Invoice!GTI3=0,"",Invoice!GTI3)</f>
        <v/>
      </c>
      <c r="GTN5" s="87" t="str">
        <f>IF(Invoice!GTJ3=0,"",Invoice!GTJ3)</f>
        <v/>
      </c>
      <c r="GTO5" s="87" t="str">
        <f>IF(Invoice!GTK3=0,"",Invoice!GTK3)</f>
        <v/>
      </c>
      <c r="GTP5" s="87" t="str">
        <f>IF(Invoice!GTL3=0,"",Invoice!GTL3)</f>
        <v/>
      </c>
      <c r="GTQ5" s="87" t="str">
        <f>IF(Invoice!GTM3=0,"",Invoice!GTM3)</f>
        <v/>
      </c>
      <c r="GTR5" s="87" t="str">
        <f>IF(Invoice!GTN3=0,"",Invoice!GTN3)</f>
        <v/>
      </c>
      <c r="GTS5" s="87" t="str">
        <f>IF(Invoice!GTO3=0,"",Invoice!GTO3)</f>
        <v/>
      </c>
      <c r="GTT5" s="87" t="str">
        <f>IF(Invoice!GTP3=0,"",Invoice!GTP3)</f>
        <v/>
      </c>
      <c r="GTU5" s="87" t="str">
        <f>IF(Invoice!GTQ3=0,"",Invoice!GTQ3)</f>
        <v/>
      </c>
      <c r="GTV5" s="87" t="str">
        <f>IF(Invoice!GTR3=0,"",Invoice!GTR3)</f>
        <v/>
      </c>
      <c r="GTW5" s="87" t="str">
        <f>IF(Invoice!GTS3=0,"",Invoice!GTS3)</f>
        <v/>
      </c>
      <c r="GTX5" s="87" t="str">
        <f>IF(Invoice!GTT3=0,"",Invoice!GTT3)</f>
        <v/>
      </c>
      <c r="GTY5" s="87" t="str">
        <f>IF(Invoice!GTU3=0,"",Invoice!GTU3)</f>
        <v/>
      </c>
      <c r="GTZ5" s="87" t="str">
        <f>IF(Invoice!GTV3=0,"",Invoice!GTV3)</f>
        <v/>
      </c>
      <c r="GUA5" s="87" t="str">
        <f>IF(Invoice!GTW3=0,"",Invoice!GTW3)</f>
        <v/>
      </c>
      <c r="GUB5" s="87" t="str">
        <f>IF(Invoice!GTX3=0,"",Invoice!GTX3)</f>
        <v/>
      </c>
      <c r="GUC5" s="87" t="str">
        <f>IF(Invoice!GTY3=0,"",Invoice!GTY3)</f>
        <v/>
      </c>
      <c r="GUD5" s="87" t="str">
        <f>IF(Invoice!GTZ3=0,"",Invoice!GTZ3)</f>
        <v/>
      </c>
      <c r="GUE5" s="87" t="str">
        <f>IF(Invoice!GUA3=0,"",Invoice!GUA3)</f>
        <v/>
      </c>
      <c r="GUF5" s="87" t="str">
        <f>IF(Invoice!GUB3=0,"",Invoice!GUB3)</f>
        <v/>
      </c>
      <c r="GUG5" s="87" t="str">
        <f>IF(Invoice!GUC3=0,"",Invoice!GUC3)</f>
        <v/>
      </c>
      <c r="GUH5" s="87" t="str">
        <f>IF(Invoice!GUD3=0,"",Invoice!GUD3)</f>
        <v/>
      </c>
      <c r="GUI5" s="87" t="str">
        <f>IF(Invoice!GUE3=0,"",Invoice!GUE3)</f>
        <v/>
      </c>
      <c r="GUJ5" s="87" t="str">
        <f>IF(Invoice!GUF3=0,"",Invoice!GUF3)</f>
        <v/>
      </c>
      <c r="GUK5" s="87" t="str">
        <f>IF(Invoice!GUG3=0,"",Invoice!GUG3)</f>
        <v/>
      </c>
      <c r="GUL5" s="87" t="str">
        <f>IF(Invoice!GUH3=0,"",Invoice!GUH3)</f>
        <v/>
      </c>
      <c r="GUM5" s="87" t="str">
        <f>IF(Invoice!GUI3=0,"",Invoice!GUI3)</f>
        <v/>
      </c>
      <c r="GUN5" s="87" t="str">
        <f>IF(Invoice!GUJ3=0,"",Invoice!GUJ3)</f>
        <v/>
      </c>
      <c r="GUO5" s="87" t="str">
        <f>IF(Invoice!GUK3=0,"",Invoice!GUK3)</f>
        <v/>
      </c>
      <c r="GUP5" s="87" t="str">
        <f>IF(Invoice!GUL3=0,"",Invoice!GUL3)</f>
        <v/>
      </c>
      <c r="GUQ5" s="87" t="str">
        <f>IF(Invoice!GUM3=0,"",Invoice!GUM3)</f>
        <v/>
      </c>
      <c r="GUR5" s="87" t="str">
        <f>IF(Invoice!GUN3=0,"",Invoice!GUN3)</f>
        <v/>
      </c>
      <c r="GUS5" s="87" t="str">
        <f>IF(Invoice!GUO3=0,"",Invoice!GUO3)</f>
        <v/>
      </c>
      <c r="GUT5" s="87" t="str">
        <f>IF(Invoice!GUP3=0,"",Invoice!GUP3)</f>
        <v/>
      </c>
      <c r="GUU5" s="87" t="str">
        <f>IF(Invoice!GUQ3=0,"",Invoice!GUQ3)</f>
        <v/>
      </c>
      <c r="GUV5" s="87" t="str">
        <f>IF(Invoice!GUR3=0,"",Invoice!GUR3)</f>
        <v/>
      </c>
      <c r="GUW5" s="87" t="str">
        <f>IF(Invoice!GUS3=0,"",Invoice!GUS3)</f>
        <v/>
      </c>
      <c r="GUX5" s="87" t="str">
        <f>IF(Invoice!GUT3=0,"",Invoice!GUT3)</f>
        <v/>
      </c>
      <c r="GUY5" s="87" t="str">
        <f>IF(Invoice!GUU3=0,"",Invoice!GUU3)</f>
        <v/>
      </c>
      <c r="GUZ5" s="87" t="str">
        <f>IF(Invoice!GUV3=0,"",Invoice!GUV3)</f>
        <v/>
      </c>
      <c r="GVA5" s="87" t="str">
        <f>IF(Invoice!GUW3=0,"",Invoice!GUW3)</f>
        <v/>
      </c>
      <c r="GVB5" s="87" t="str">
        <f>IF(Invoice!GUX3=0,"",Invoice!GUX3)</f>
        <v/>
      </c>
      <c r="GVC5" s="87" t="str">
        <f>IF(Invoice!GUY3=0,"",Invoice!GUY3)</f>
        <v/>
      </c>
      <c r="GVD5" s="87" t="str">
        <f>IF(Invoice!GUZ3=0,"",Invoice!GUZ3)</f>
        <v/>
      </c>
      <c r="GVE5" s="87" t="str">
        <f>IF(Invoice!GVA3=0,"",Invoice!GVA3)</f>
        <v/>
      </c>
      <c r="GVF5" s="87" t="str">
        <f>IF(Invoice!GVB3=0,"",Invoice!GVB3)</f>
        <v/>
      </c>
      <c r="GVG5" s="87" t="str">
        <f>IF(Invoice!GVC3=0,"",Invoice!GVC3)</f>
        <v/>
      </c>
      <c r="GVH5" s="87" t="str">
        <f>IF(Invoice!GVD3=0,"",Invoice!GVD3)</f>
        <v/>
      </c>
      <c r="GVI5" s="87" t="str">
        <f>IF(Invoice!GVE3=0,"",Invoice!GVE3)</f>
        <v/>
      </c>
      <c r="GVJ5" s="87" t="str">
        <f>IF(Invoice!GVF3=0,"",Invoice!GVF3)</f>
        <v/>
      </c>
      <c r="GVK5" s="87" t="str">
        <f>IF(Invoice!GVG3=0,"",Invoice!GVG3)</f>
        <v/>
      </c>
      <c r="GVL5" s="87" t="str">
        <f>IF(Invoice!GVH3=0,"",Invoice!GVH3)</f>
        <v/>
      </c>
      <c r="GVM5" s="87" t="str">
        <f>IF(Invoice!GVI3=0,"",Invoice!GVI3)</f>
        <v/>
      </c>
      <c r="GVN5" s="87" t="str">
        <f>IF(Invoice!GVJ3=0,"",Invoice!GVJ3)</f>
        <v/>
      </c>
      <c r="GVO5" s="87" t="str">
        <f>IF(Invoice!GVK3=0,"",Invoice!GVK3)</f>
        <v/>
      </c>
      <c r="GVP5" s="87" t="str">
        <f>IF(Invoice!GVL3=0,"",Invoice!GVL3)</f>
        <v/>
      </c>
      <c r="GVQ5" s="87" t="str">
        <f>IF(Invoice!GVM3=0,"",Invoice!GVM3)</f>
        <v/>
      </c>
      <c r="GVR5" s="87" t="str">
        <f>IF(Invoice!GVN3=0,"",Invoice!GVN3)</f>
        <v/>
      </c>
      <c r="GVS5" s="87" t="str">
        <f>IF(Invoice!GVO3=0,"",Invoice!GVO3)</f>
        <v/>
      </c>
      <c r="GVT5" s="87" t="str">
        <f>IF(Invoice!GVP3=0,"",Invoice!GVP3)</f>
        <v/>
      </c>
      <c r="GVU5" s="87" t="str">
        <f>IF(Invoice!GVQ3=0,"",Invoice!GVQ3)</f>
        <v/>
      </c>
      <c r="GVV5" s="87" t="str">
        <f>IF(Invoice!GVR3=0,"",Invoice!GVR3)</f>
        <v/>
      </c>
      <c r="GVW5" s="87" t="str">
        <f>IF(Invoice!GVS3=0,"",Invoice!GVS3)</f>
        <v/>
      </c>
      <c r="GVX5" s="87" t="str">
        <f>IF(Invoice!GVT3=0,"",Invoice!GVT3)</f>
        <v/>
      </c>
      <c r="GVY5" s="87" t="str">
        <f>IF(Invoice!GVU3=0,"",Invoice!GVU3)</f>
        <v/>
      </c>
      <c r="GVZ5" s="87" t="str">
        <f>IF(Invoice!GVV3=0,"",Invoice!GVV3)</f>
        <v/>
      </c>
      <c r="GWA5" s="87" t="str">
        <f>IF(Invoice!GVW3=0,"",Invoice!GVW3)</f>
        <v/>
      </c>
      <c r="GWB5" s="87" t="str">
        <f>IF(Invoice!GVX3=0,"",Invoice!GVX3)</f>
        <v/>
      </c>
      <c r="GWC5" s="87" t="str">
        <f>IF(Invoice!GVY3=0,"",Invoice!GVY3)</f>
        <v/>
      </c>
      <c r="GWD5" s="87" t="str">
        <f>IF(Invoice!GVZ3=0,"",Invoice!GVZ3)</f>
        <v/>
      </c>
      <c r="GWE5" s="87" t="str">
        <f>IF(Invoice!GWA3=0,"",Invoice!GWA3)</f>
        <v/>
      </c>
      <c r="GWF5" s="87" t="str">
        <f>IF(Invoice!GWB3=0,"",Invoice!GWB3)</f>
        <v/>
      </c>
      <c r="GWG5" s="87" t="str">
        <f>IF(Invoice!GWC3=0,"",Invoice!GWC3)</f>
        <v/>
      </c>
      <c r="GWH5" s="87" t="str">
        <f>IF(Invoice!GWD3=0,"",Invoice!GWD3)</f>
        <v/>
      </c>
      <c r="GWI5" s="87" t="str">
        <f>IF(Invoice!GWE3=0,"",Invoice!GWE3)</f>
        <v/>
      </c>
      <c r="GWJ5" s="87" t="str">
        <f>IF(Invoice!GWF3=0,"",Invoice!GWF3)</f>
        <v/>
      </c>
      <c r="GWK5" s="87" t="str">
        <f>IF(Invoice!GWG3=0,"",Invoice!GWG3)</f>
        <v/>
      </c>
      <c r="GWL5" s="87" t="str">
        <f>IF(Invoice!GWH3=0,"",Invoice!GWH3)</f>
        <v/>
      </c>
      <c r="GWM5" s="87" t="str">
        <f>IF(Invoice!GWI3=0,"",Invoice!GWI3)</f>
        <v/>
      </c>
      <c r="GWN5" s="87" t="str">
        <f>IF(Invoice!GWJ3=0,"",Invoice!GWJ3)</f>
        <v/>
      </c>
      <c r="GWO5" s="87" t="str">
        <f>IF(Invoice!GWK3=0,"",Invoice!GWK3)</f>
        <v/>
      </c>
      <c r="GWP5" s="87" t="str">
        <f>IF(Invoice!GWL3=0,"",Invoice!GWL3)</f>
        <v/>
      </c>
      <c r="GWQ5" s="87" t="str">
        <f>IF(Invoice!GWM3=0,"",Invoice!GWM3)</f>
        <v/>
      </c>
      <c r="GWR5" s="87" t="str">
        <f>IF(Invoice!GWN3=0,"",Invoice!GWN3)</f>
        <v/>
      </c>
      <c r="GWS5" s="87" t="str">
        <f>IF(Invoice!GWO3=0,"",Invoice!GWO3)</f>
        <v/>
      </c>
      <c r="GWT5" s="87" t="str">
        <f>IF(Invoice!GWP3=0,"",Invoice!GWP3)</f>
        <v/>
      </c>
      <c r="GWU5" s="87" t="str">
        <f>IF(Invoice!GWQ3=0,"",Invoice!GWQ3)</f>
        <v/>
      </c>
      <c r="GWV5" s="87" t="str">
        <f>IF(Invoice!GWR3=0,"",Invoice!GWR3)</f>
        <v/>
      </c>
      <c r="GWW5" s="87" t="str">
        <f>IF(Invoice!GWS3=0,"",Invoice!GWS3)</f>
        <v/>
      </c>
      <c r="GWX5" s="87" t="str">
        <f>IF(Invoice!GWT3=0,"",Invoice!GWT3)</f>
        <v/>
      </c>
      <c r="GWY5" s="87" t="str">
        <f>IF(Invoice!GWU3=0,"",Invoice!GWU3)</f>
        <v/>
      </c>
      <c r="GWZ5" s="87" t="str">
        <f>IF(Invoice!GWV3=0,"",Invoice!GWV3)</f>
        <v/>
      </c>
      <c r="GXA5" s="87" t="str">
        <f>IF(Invoice!GWW3=0,"",Invoice!GWW3)</f>
        <v/>
      </c>
      <c r="GXB5" s="87" t="str">
        <f>IF(Invoice!GWX3=0,"",Invoice!GWX3)</f>
        <v/>
      </c>
      <c r="GXC5" s="87" t="str">
        <f>IF(Invoice!GWY3=0,"",Invoice!GWY3)</f>
        <v/>
      </c>
      <c r="GXD5" s="87" t="str">
        <f>IF(Invoice!GWZ3=0,"",Invoice!GWZ3)</f>
        <v/>
      </c>
      <c r="GXE5" s="87" t="str">
        <f>IF(Invoice!GXA3=0,"",Invoice!GXA3)</f>
        <v/>
      </c>
      <c r="GXF5" s="87" t="str">
        <f>IF(Invoice!GXB3=0,"",Invoice!GXB3)</f>
        <v/>
      </c>
      <c r="GXG5" s="87" t="str">
        <f>IF(Invoice!GXC3=0,"",Invoice!GXC3)</f>
        <v/>
      </c>
      <c r="GXH5" s="87" t="str">
        <f>IF(Invoice!GXD3=0,"",Invoice!GXD3)</f>
        <v/>
      </c>
      <c r="GXI5" s="87" t="str">
        <f>IF(Invoice!GXE3=0,"",Invoice!GXE3)</f>
        <v/>
      </c>
      <c r="GXJ5" s="87" t="str">
        <f>IF(Invoice!GXF3=0,"",Invoice!GXF3)</f>
        <v/>
      </c>
      <c r="GXK5" s="87" t="str">
        <f>IF(Invoice!GXG3=0,"",Invoice!GXG3)</f>
        <v/>
      </c>
      <c r="GXL5" s="87" t="str">
        <f>IF(Invoice!GXH3=0,"",Invoice!GXH3)</f>
        <v/>
      </c>
      <c r="GXM5" s="87" t="str">
        <f>IF(Invoice!GXI3=0,"",Invoice!GXI3)</f>
        <v/>
      </c>
      <c r="GXN5" s="87" t="str">
        <f>IF(Invoice!GXJ3=0,"",Invoice!GXJ3)</f>
        <v/>
      </c>
      <c r="GXO5" s="87" t="str">
        <f>IF(Invoice!GXK3=0,"",Invoice!GXK3)</f>
        <v/>
      </c>
      <c r="GXP5" s="87" t="str">
        <f>IF(Invoice!GXL3=0,"",Invoice!GXL3)</f>
        <v/>
      </c>
      <c r="GXQ5" s="87" t="str">
        <f>IF(Invoice!GXM3=0,"",Invoice!GXM3)</f>
        <v/>
      </c>
      <c r="GXR5" s="87" t="str">
        <f>IF(Invoice!GXN3=0,"",Invoice!GXN3)</f>
        <v/>
      </c>
      <c r="GXS5" s="87" t="str">
        <f>IF(Invoice!GXO3=0,"",Invoice!GXO3)</f>
        <v/>
      </c>
      <c r="GXT5" s="87" t="str">
        <f>IF(Invoice!GXP3=0,"",Invoice!GXP3)</f>
        <v/>
      </c>
      <c r="GXU5" s="87" t="str">
        <f>IF(Invoice!GXQ3=0,"",Invoice!GXQ3)</f>
        <v/>
      </c>
      <c r="GXV5" s="87" t="str">
        <f>IF(Invoice!GXR3=0,"",Invoice!GXR3)</f>
        <v/>
      </c>
      <c r="GXW5" s="87" t="str">
        <f>IF(Invoice!GXS3=0,"",Invoice!GXS3)</f>
        <v/>
      </c>
      <c r="GXX5" s="87" t="str">
        <f>IF(Invoice!GXT3=0,"",Invoice!GXT3)</f>
        <v/>
      </c>
      <c r="GXY5" s="87" t="str">
        <f>IF(Invoice!GXU3=0,"",Invoice!GXU3)</f>
        <v/>
      </c>
      <c r="GXZ5" s="87" t="str">
        <f>IF(Invoice!GXV3=0,"",Invoice!GXV3)</f>
        <v/>
      </c>
      <c r="GYA5" s="87" t="str">
        <f>IF(Invoice!GXW3=0,"",Invoice!GXW3)</f>
        <v/>
      </c>
      <c r="GYB5" s="87" t="str">
        <f>IF(Invoice!GXX3=0,"",Invoice!GXX3)</f>
        <v/>
      </c>
      <c r="GYC5" s="87" t="str">
        <f>IF(Invoice!GXY3=0,"",Invoice!GXY3)</f>
        <v/>
      </c>
      <c r="GYD5" s="87" t="str">
        <f>IF(Invoice!GXZ3=0,"",Invoice!GXZ3)</f>
        <v/>
      </c>
      <c r="GYE5" s="87" t="str">
        <f>IF(Invoice!GYA3=0,"",Invoice!GYA3)</f>
        <v/>
      </c>
      <c r="GYF5" s="87" t="str">
        <f>IF(Invoice!GYB3=0,"",Invoice!GYB3)</f>
        <v/>
      </c>
      <c r="GYG5" s="87" t="str">
        <f>IF(Invoice!GYC3=0,"",Invoice!GYC3)</f>
        <v/>
      </c>
      <c r="GYH5" s="87" t="str">
        <f>IF(Invoice!GYD3=0,"",Invoice!GYD3)</f>
        <v/>
      </c>
      <c r="GYI5" s="87" t="str">
        <f>IF(Invoice!GYE3=0,"",Invoice!GYE3)</f>
        <v/>
      </c>
      <c r="GYJ5" s="87" t="str">
        <f>IF(Invoice!GYF3=0,"",Invoice!GYF3)</f>
        <v/>
      </c>
      <c r="GYK5" s="87" t="str">
        <f>IF(Invoice!GYG3=0,"",Invoice!GYG3)</f>
        <v/>
      </c>
      <c r="GYL5" s="87" t="str">
        <f>IF(Invoice!GYH3=0,"",Invoice!GYH3)</f>
        <v/>
      </c>
      <c r="GYM5" s="87" t="str">
        <f>IF(Invoice!GYI3=0,"",Invoice!GYI3)</f>
        <v/>
      </c>
      <c r="GYN5" s="87" t="str">
        <f>IF(Invoice!GYJ3=0,"",Invoice!GYJ3)</f>
        <v/>
      </c>
      <c r="GYO5" s="87" t="str">
        <f>IF(Invoice!GYK3=0,"",Invoice!GYK3)</f>
        <v/>
      </c>
      <c r="GYP5" s="87" t="str">
        <f>IF(Invoice!GYL3=0,"",Invoice!GYL3)</f>
        <v/>
      </c>
      <c r="GYQ5" s="87" t="str">
        <f>IF(Invoice!GYM3=0,"",Invoice!GYM3)</f>
        <v/>
      </c>
      <c r="GYR5" s="87" t="str">
        <f>IF(Invoice!GYN3=0,"",Invoice!GYN3)</f>
        <v/>
      </c>
      <c r="GYS5" s="87" t="str">
        <f>IF(Invoice!GYO3=0,"",Invoice!GYO3)</f>
        <v/>
      </c>
      <c r="GYT5" s="87" t="str">
        <f>IF(Invoice!GYP3=0,"",Invoice!GYP3)</f>
        <v/>
      </c>
      <c r="GYU5" s="87" t="str">
        <f>IF(Invoice!GYQ3=0,"",Invoice!GYQ3)</f>
        <v/>
      </c>
      <c r="GYV5" s="87" t="str">
        <f>IF(Invoice!GYR3=0,"",Invoice!GYR3)</f>
        <v/>
      </c>
      <c r="GYW5" s="87" t="str">
        <f>IF(Invoice!GYS3=0,"",Invoice!GYS3)</f>
        <v/>
      </c>
      <c r="GYX5" s="87" t="str">
        <f>IF(Invoice!GYT3=0,"",Invoice!GYT3)</f>
        <v/>
      </c>
      <c r="GYY5" s="87" t="str">
        <f>IF(Invoice!GYU3=0,"",Invoice!GYU3)</f>
        <v/>
      </c>
      <c r="GYZ5" s="87" t="str">
        <f>IF(Invoice!GYV3=0,"",Invoice!GYV3)</f>
        <v/>
      </c>
      <c r="GZA5" s="87" t="str">
        <f>IF(Invoice!GYW3=0,"",Invoice!GYW3)</f>
        <v/>
      </c>
      <c r="GZB5" s="87" t="str">
        <f>IF(Invoice!GYX3=0,"",Invoice!GYX3)</f>
        <v/>
      </c>
      <c r="GZC5" s="87" t="str">
        <f>IF(Invoice!GYY3=0,"",Invoice!GYY3)</f>
        <v/>
      </c>
      <c r="GZD5" s="87" t="str">
        <f>IF(Invoice!GYZ3=0,"",Invoice!GYZ3)</f>
        <v/>
      </c>
      <c r="GZE5" s="87" t="str">
        <f>IF(Invoice!GZA3=0,"",Invoice!GZA3)</f>
        <v/>
      </c>
      <c r="GZF5" s="87" t="str">
        <f>IF(Invoice!GZB3=0,"",Invoice!GZB3)</f>
        <v/>
      </c>
      <c r="GZG5" s="87" t="str">
        <f>IF(Invoice!GZC3=0,"",Invoice!GZC3)</f>
        <v/>
      </c>
      <c r="GZH5" s="87" t="str">
        <f>IF(Invoice!GZD3=0,"",Invoice!GZD3)</f>
        <v/>
      </c>
      <c r="GZI5" s="87" t="str">
        <f>IF(Invoice!GZE3=0,"",Invoice!GZE3)</f>
        <v/>
      </c>
      <c r="GZJ5" s="87" t="str">
        <f>IF(Invoice!GZF3=0,"",Invoice!GZF3)</f>
        <v/>
      </c>
      <c r="GZK5" s="87" t="str">
        <f>IF(Invoice!GZG3=0,"",Invoice!GZG3)</f>
        <v/>
      </c>
      <c r="GZL5" s="87" t="str">
        <f>IF(Invoice!GZH3=0,"",Invoice!GZH3)</f>
        <v/>
      </c>
      <c r="GZM5" s="87" t="str">
        <f>IF(Invoice!GZI3=0,"",Invoice!GZI3)</f>
        <v/>
      </c>
      <c r="GZN5" s="87" t="str">
        <f>IF(Invoice!GZJ3=0,"",Invoice!GZJ3)</f>
        <v/>
      </c>
      <c r="GZO5" s="87" t="str">
        <f>IF(Invoice!GZK3=0,"",Invoice!GZK3)</f>
        <v/>
      </c>
      <c r="GZP5" s="87" t="str">
        <f>IF(Invoice!GZL3=0,"",Invoice!GZL3)</f>
        <v/>
      </c>
      <c r="GZQ5" s="87" t="str">
        <f>IF(Invoice!GZM3=0,"",Invoice!GZM3)</f>
        <v/>
      </c>
      <c r="GZR5" s="87" t="str">
        <f>IF(Invoice!GZN3=0,"",Invoice!GZN3)</f>
        <v/>
      </c>
      <c r="GZS5" s="87" t="str">
        <f>IF(Invoice!GZO3=0,"",Invoice!GZO3)</f>
        <v/>
      </c>
      <c r="GZT5" s="87" t="str">
        <f>IF(Invoice!GZP3=0,"",Invoice!GZP3)</f>
        <v/>
      </c>
      <c r="GZU5" s="87" t="str">
        <f>IF(Invoice!GZQ3=0,"",Invoice!GZQ3)</f>
        <v/>
      </c>
      <c r="GZV5" s="87" t="str">
        <f>IF(Invoice!GZR3=0,"",Invoice!GZR3)</f>
        <v/>
      </c>
      <c r="GZW5" s="87" t="str">
        <f>IF(Invoice!GZS3=0,"",Invoice!GZS3)</f>
        <v/>
      </c>
      <c r="GZX5" s="87" t="str">
        <f>IF(Invoice!GZT3=0,"",Invoice!GZT3)</f>
        <v/>
      </c>
      <c r="GZY5" s="87" t="str">
        <f>IF(Invoice!GZU3=0,"",Invoice!GZU3)</f>
        <v/>
      </c>
      <c r="GZZ5" s="87" t="str">
        <f>IF(Invoice!GZV3=0,"",Invoice!GZV3)</f>
        <v/>
      </c>
      <c r="HAA5" s="87" t="str">
        <f>IF(Invoice!GZW3=0,"",Invoice!GZW3)</f>
        <v/>
      </c>
      <c r="HAB5" s="87" t="str">
        <f>IF(Invoice!GZX3=0,"",Invoice!GZX3)</f>
        <v/>
      </c>
      <c r="HAC5" s="87" t="str">
        <f>IF(Invoice!GZY3=0,"",Invoice!GZY3)</f>
        <v/>
      </c>
      <c r="HAD5" s="87" t="str">
        <f>IF(Invoice!GZZ3=0,"",Invoice!GZZ3)</f>
        <v/>
      </c>
      <c r="HAE5" s="87" t="str">
        <f>IF(Invoice!HAA3=0,"",Invoice!HAA3)</f>
        <v/>
      </c>
      <c r="HAF5" s="87" t="str">
        <f>IF(Invoice!HAB3=0,"",Invoice!HAB3)</f>
        <v/>
      </c>
      <c r="HAG5" s="87" t="str">
        <f>IF(Invoice!HAC3=0,"",Invoice!HAC3)</f>
        <v/>
      </c>
      <c r="HAH5" s="87" t="str">
        <f>IF(Invoice!HAD3=0,"",Invoice!HAD3)</f>
        <v/>
      </c>
      <c r="HAI5" s="87" t="str">
        <f>IF(Invoice!HAE3=0,"",Invoice!HAE3)</f>
        <v/>
      </c>
      <c r="HAJ5" s="87" t="str">
        <f>IF(Invoice!HAF3=0,"",Invoice!HAF3)</f>
        <v/>
      </c>
      <c r="HAK5" s="87" t="str">
        <f>IF(Invoice!HAG3=0,"",Invoice!HAG3)</f>
        <v/>
      </c>
      <c r="HAL5" s="87" t="str">
        <f>IF(Invoice!HAH3=0,"",Invoice!HAH3)</f>
        <v/>
      </c>
      <c r="HAM5" s="87" t="str">
        <f>IF(Invoice!HAI3=0,"",Invoice!HAI3)</f>
        <v/>
      </c>
      <c r="HAN5" s="87" t="str">
        <f>IF(Invoice!HAJ3=0,"",Invoice!HAJ3)</f>
        <v/>
      </c>
      <c r="HAO5" s="87" t="str">
        <f>IF(Invoice!HAK3=0,"",Invoice!HAK3)</f>
        <v/>
      </c>
      <c r="HAP5" s="87" t="str">
        <f>IF(Invoice!HAL3=0,"",Invoice!HAL3)</f>
        <v/>
      </c>
      <c r="HAQ5" s="87" t="str">
        <f>IF(Invoice!HAM3=0,"",Invoice!HAM3)</f>
        <v/>
      </c>
      <c r="HAR5" s="87" t="str">
        <f>IF(Invoice!HAN3=0,"",Invoice!HAN3)</f>
        <v/>
      </c>
      <c r="HAS5" s="87" t="str">
        <f>IF(Invoice!HAO3=0,"",Invoice!HAO3)</f>
        <v/>
      </c>
      <c r="HAT5" s="87" t="str">
        <f>IF(Invoice!HAP3=0,"",Invoice!HAP3)</f>
        <v/>
      </c>
      <c r="HAU5" s="87" t="str">
        <f>IF(Invoice!HAQ3=0,"",Invoice!HAQ3)</f>
        <v/>
      </c>
      <c r="HAV5" s="87" t="str">
        <f>IF(Invoice!HAR3=0,"",Invoice!HAR3)</f>
        <v/>
      </c>
      <c r="HAW5" s="87" t="str">
        <f>IF(Invoice!HAS3=0,"",Invoice!HAS3)</f>
        <v/>
      </c>
      <c r="HAX5" s="87" t="str">
        <f>IF(Invoice!HAT3=0,"",Invoice!HAT3)</f>
        <v/>
      </c>
      <c r="HAY5" s="87" t="str">
        <f>IF(Invoice!HAU3=0,"",Invoice!HAU3)</f>
        <v/>
      </c>
      <c r="HAZ5" s="87" t="str">
        <f>IF(Invoice!HAV3=0,"",Invoice!HAV3)</f>
        <v/>
      </c>
      <c r="HBA5" s="87" t="str">
        <f>IF(Invoice!HAW3=0,"",Invoice!HAW3)</f>
        <v/>
      </c>
      <c r="HBB5" s="87" t="str">
        <f>IF(Invoice!HAX3=0,"",Invoice!HAX3)</f>
        <v/>
      </c>
      <c r="HBC5" s="87" t="str">
        <f>IF(Invoice!HAY3=0,"",Invoice!HAY3)</f>
        <v/>
      </c>
      <c r="HBD5" s="87" t="str">
        <f>IF(Invoice!HAZ3=0,"",Invoice!HAZ3)</f>
        <v/>
      </c>
      <c r="HBE5" s="87" t="str">
        <f>IF(Invoice!HBA3=0,"",Invoice!HBA3)</f>
        <v/>
      </c>
      <c r="HBF5" s="87" t="str">
        <f>IF(Invoice!HBB3=0,"",Invoice!HBB3)</f>
        <v/>
      </c>
      <c r="HBG5" s="87" t="str">
        <f>IF(Invoice!HBC3=0,"",Invoice!HBC3)</f>
        <v/>
      </c>
      <c r="HBH5" s="87" t="str">
        <f>IF(Invoice!HBD3=0,"",Invoice!HBD3)</f>
        <v/>
      </c>
      <c r="HBI5" s="87" t="str">
        <f>IF(Invoice!HBE3=0,"",Invoice!HBE3)</f>
        <v/>
      </c>
      <c r="HBJ5" s="87" t="str">
        <f>IF(Invoice!HBF3=0,"",Invoice!HBF3)</f>
        <v/>
      </c>
      <c r="HBK5" s="87" t="str">
        <f>IF(Invoice!HBG3=0,"",Invoice!HBG3)</f>
        <v/>
      </c>
      <c r="HBL5" s="87" t="str">
        <f>IF(Invoice!HBH3=0,"",Invoice!HBH3)</f>
        <v/>
      </c>
      <c r="HBM5" s="87" t="str">
        <f>IF(Invoice!HBI3=0,"",Invoice!HBI3)</f>
        <v/>
      </c>
      <c r="HBN5" s="87" t="str">
        <f>IF(Invoice!HBJ3=0,"",Invoice!HBJ3)</f>
        <v/>
      </c>
      <c r="HBO5" s="87" t="str">
        <f>IF(Invoice!HBK3=0,"",Invoice!HBK3)</f>
        <v/>
      </c>
      <c r="HBP5" s="87" t="str">
        <f>IF(Invoice!HBL3=0,"",Invoice!HBL3)</f>
        <v/>
      </c>
      <c r="HBQ5" s="87" t="str">
        <f>IF(Invoice!HBM3=0,"",Invoice!HBM3)</f>
        <v/>
      </c>
      <c r="HBR5" s="87" t="str">
        <f>IF(Invoice!HBN3=0,"",Invoice!HBN3)</f>
        <v/>
      </c>
      <c r="HBS5" s="87" t="str">
        <f>IF(Invoice!HBO3=0,"",Invoice!HBO3)</f>
        <v/>
      </c>
      <c r="HBT5" s="87" t="str">
        <f>IF(Invoice!HBP3=0,"",Invoice!HBP3)</f>
        <v/>
      </c>
      <c r="HBU5" s="87" t="str">
        <f>IF(Invoice!HBQ3=0,"",Invoice!HBQ3)</f>
        <v/>
      </c>
      <c r="HBV5" s="87" t="str">
        <f>IF(Invoice!HBR3=0,"",Invoice!HBR3)</f>
        <v/>
      </c>
      <c r="HBW5" s="87" t="str">
        <f>IF(Invoice!HBS3=0,"",Invoice!HBS3)</f>
        <v/>
      </c>
      <c r="HBX5" s="87" t="str">
        <f>IF(Invoice!HBT3=0,"",Invoice!HBT3)</f>
        <v/>
      </c>
      <c r="HBY5" s="87" t="str">
        <f>IF(Invoice!HBU3=0,"",Invoice!HBU3)</f>
        <v/>
      </c>
      <c r="HBZ5" s="87" t="str">
        <f>IF(Invoice!HBV3=0,"",Invoice!HBV3)</f>
        <v/>
      </c>
      <c r="HCA5" s="87" t="str">
        <f>IF(Invoice!HBW3=0,"",Invoice!HBW3)</f>
        <v/>
      </c>
      <c r="HCB5" s="87" t="str">
        <f>IF(Invoice!HBX3=0,"",Invoice!HBX3)</f>
        <v/>
      </c>
      <c r="HCC5" s="87" t="str">
        <f>IF(Invoice!HBY3=0,"",Invoice!HBY3)</f>
        <v/>
      </c>
      <c r="HCD5" s="87" t="str">
        <f>IF(Invoice!HBZ3=0,"",Invoice!HBZ3)</f>
        <v/>
      </c>
      <c r="HCE5" s="87" t="str">
        <f>IF(Invoice!HCA3=0,"",Invoice!HCA3)</f>
        <v/>
      </c>
      <c r="HCF5" s="87" t="str">
        <f>IF(Invoice!HCB3=0,"",Invoice!HCB3)</f>
        <v/>
      </c>
      <c r="HCG5" s="87" t="str">
        <f>IF(Invoice!HCC3=0,"",Invoice!HCC3)</f>
        <v/>
      </c>
      <c r="HCH5" s="87" t="str">
        <f>IF(Invoice!HCD3=0,"",Invoice!HCD3)</f>
        <v/>
      </c>
      <c r="HCI5" s="87" t="str">
        <f>IF(Invoice!HCE3=0,"",Invoice!HCE3)</f>
        <v/>
      </c>
      <c r="HCJ5" s="87" t="str">
        <f>IF(Invoice!HCF3=0,"",Invoice!HCF3)</f>
        <v/>
      </c>
      <c r="HCK5" s="87" t="str">
        <f>IF(Invoice!HCG3=0,"",Invoice!HCG3)</f>
        <v/>
      </c>
      <c r="HCL5" s="87" t="str">
        <f>IF(Invoice!HCH3=0,"",Invoice!HCH3)</f>
        <v/>
      </c>
      <c r="HCM5" s="87" t="str">
        <f>IF(Invoice!HCI3=0,"",Invoice!HCI3)</f>
        <v/>
      </c>
      <c r="HCN5" s="87" t="str">
        <f>IF(Invoice!HCJ3=0,"",Invoice!HCJ3)</f>
        <v/>
      </c>
      <c r="HCO5" s="87" t="str">
        <f>IF(Invoice!HCK3=0,"",Invoice!HCK3)</f>
        <v/>
      </c>
      <c r="HCP5" s="87" t="str">
        <f>IF(Invoice!HCL3=0,"",Invoice!HCL3)</f>
        <v/>
      </c>
      <c r="HCQ5" s="87" t="str">
        <f>IF(Invoice!HCM3=0,"",Invoice!HCM3)</f>
        <v/>
      </c>
      <c r="HCR5" s="87" t="str">
        <f>IF(Invoice!HCN3=0,"",Invoice!HCN3)</f>
        <v/>
      </c>
      <c r="HCS5" s="87" t="str">
        <f>IF(Invoice!HCO3=0,"",Invoice!HCO3)</f>
        <v/>
      </c>
      <c r="HCT5" s="87" t="str">
        <f>IF(Invoice!HCP3=0,"",Invoice!HCP3)</f>
        <v/>
      </c>
      <c r="HCU5" s="87" t="str">
        <f>IF(Invoice!HCQ3=0,"",Invoice!HCQ3)</f>
        <v/>
      </c>
      <c r="HCV5" s="87" t="str">
        <f>IF(Invoice!HCR3=0,"",Invoice!HCR3)</f>
        <v/>
      </c>
      <c r="HCW5" s="87" t="str">
        <f>IF(Invoice!HCS3=0,"",Invoice!HCS3)</f>
        <v/>
      </c>
      <c r="HCX5" s="87" t="str">
        <f>IF(Invoice!HCT3=0,"",Invoice!HCT3)</f>
        <v/>
      </c>
      <c r="HCY5" s="87" t="str">
        <f>IF(Invoice!HCU3=0,"",Invoice!HCU3)</f>
        <v/>
      </c>
      <c r="HCZ5" s="87" t="str">
        <f>IF(Invoice!HCV3=0,"",Invoice!HCV3)</f>
        <v/>
      </c>
      <c r="HDA5" s="87" t="str">
        <f>IF(Invoice!HCW3=0,"",Invoice!HCW3)</f>
        <v/>
      </c>
      <c r="HDB5" s="87" t="str">
        <f>IF(Invoice!HCX3=0,"",Invoice!HCX3)</f>
        <v/>
      </c>
      <c r="HDC5" s="87" t="str">
        <f>IF(Invoice!HCY3=0,"",Invoice!HCY3)</f>
        <v/>
      </c>
      <c r="HDD5" s="87" t="str">
        <f>IF(Invoice!HCZ3=0,"",Invoice!HCZ3)</f>
        <v/>
      </c>
      <c r="HDE5" s="87" t="str">
        <f>IF(Invoice!HDA3=0,"",Invoice!HDA3)</f>
        <v/>
      </c>
      <c r="HDF5" s="87" t="str">
        <f>IF(Invoice!HDB3=0,"",Invoice!HDB3)</f>
        <v/>
      </c>
      <c r="HDG5" s="87" t="str">
        <f>IF(Invoice!HDC3=0,"",Invoice!HDC3)</f>
        <v/>
      </c>
      <c r="HDH5" s="87" t="str">
        <f>IF(Invoice!HDD3=0,"",Invoice!HDD3)</f>
        <v/>
      </c>
      <c r="HDI5" s="87" t="str">
        <f>IF(Invoice!HDE3=0,"",Invoice!HDE3)</f>
        <v/>
      </c>
      <c r="HDJ5" s="87" t="str">
        <f>IF(Invoice!HDF3=0,"",Invoice!HDF3)</f>
        <v/>
      </c>
      <c r="HDK5" s="87" t="str">
        <f>IF(Invoice!HDG3=0,"",Invoice!HDG3)</f>
        <v/>
      </c>
      <c r="HDL5" s="87" t="str">
        <f>IF(Invoice!HDH3=0,"",Invoice!HDH3)</f>
        <v/>
      </c>
      <c r="HDM5" s="87" t="str">
        <f>IF(Invoice!HDI3=0,"",Invoice!HDI3)</f>
        <v/>
      </c>
      <c r="HDN5" s="87" t="str">
        <f>IF(Invoice!HDJ3=0,"",Invoice!HDJ3)</f>
        <v/>
      </c>
      <c r="HDO5" s="87" t="str">
        <f>IF(Invoice!HDK3=0,"",Invoice!HDK3)</f>
        <v/>
      </c>
      <c r="HDP5" s="87" t="str">
        <f>IF(Invoice!HDL3=0,"",Invoice!HDL3)</f>
        <v/>
      </c>
      <c r="HDQ5" s="87" t="str">
        <f>IF(Invoice!HDM3=0,"",Invoice!HDM3)</f>
        <v/>
      </c>
      <c r="HDR5" s="87" t="str">
        <f>IF(Invoice!HDN3=0,"",Invoice!HDN3)</f>
        <v/>
      </c>
      <c r="HDS5" s="87" t="str">
        <f>IF(Invoice!HDO3=0,"",Invoice!HDO3)</f>
        <v/>
      </c>
      <c r="HDT5" s="87" t="str">
        <f>IF(Invoice!HDP3=0,"",Invoice!HDP3)</f>
        <v/>
      </c>
      <c r="HDU5" s="87" t="str">
        <f>IF(Invoice!HDQ3=0,"",Invoice!HDQ3)</f>
        <v/>
      </c>
      <c r="HDV5" s="87" t="str">
        <f>IF(Invoice!HDR3=0,"",Invoice!HDR3)</f>
        <v/>
      </c>
      <c r="HDW5" s="87" t="str">
        <f>IF(Invoice!HDS3=0,"",Invoice!HDS3)</f>
        <v/>
      </c>
      <c r="HDX5" s="87" t="str">
        <f>IF(Invoice!HDT3=0,"",Invoice!HDT3)</f>
        <v/>
      </c>
      <c r="HDY5" s="87" t="str">
        <f>IF(Invoice!HDU3=0,"",Invoice!HDU3)</f>
        <v/>
      </c>
      <c r="HDZ5" s="87" t="str">
        <f>IF(Invoice!HDV3=0,"",Invoice!HDV3)</f>
        <v/>
      </c>
      <c r="HEA5" s="87" t="str">
        <f>IF(Invoice!HDW3=0,"",Invoice!HDW3)</f>
        <v/>
      </c>
      <c r="HEB5" s="87" t="str">
        <f>IF(Invoice!HDX3=0,"",Invoice!HDX3)</f>
        <v/>
      </c>
      <c r="HEC5" s="87" t="str">
        <f>IF(Invoice!HDY3=0,"",Invoice!HDY3)</f>
        <v/>
      </c>
      <c r="HED5" s="87" t="str">
        <f>IF(Invoice!HDZ3=0,"",Invoice!HDZ3)</f>
        <v/>
      </c>
      <c r="HEE5" s="87" t="str">
        <f>IF(Invoice!HEA3=0,"",Invoice!HEA3)</f>
        <v/>
      </c>
      <c r="HEF5" s="87" t="str">
        <f>IF(Invoice!HEB3=0,"",Invoice!HEB3)</f>
        <v/>
      </c>
      <c r="HEG5" s="87" t="str">
        <f>IF(Invoice!HEC3=0,"",Invoice!HEC3)</f>
        <v/>
      </c>
      <c r="HEH5" s="87" t="str">
        <f>IF(Invoice!HED3=0,"",Invoice!HED3)</f>
        <v/>
      </c>
      <c r="HEI5" s="87" t="str">
        <f>IF(Invoice!HEE3=0,"",Invoice!HEE3)</f>
        <v/>
      </c>
      <c r="HEJ5" s="87" t="str">
        <f>IF(Invoice!HEF3=0,"",Invoice!HEF3)</f>
        <v/>
      </c>
      <c r="HEK5" s="87" t="str">
        <f>IF(Invoice!HEG3=0,"",Invoice!HEG3)</f>
        <v/>
      </c>
      <c r="HEL5" s="87" t="str">
        <f>IF(Invoice!HEH3=0,"",Invoice!HEH3)</f>
        <v/>
      </c>
      <c r="HEM5" s="87" t="str">
        <f>IF(Invoice!HEI3=0,"",Invoice!HEI3)</f>
        <v/>
      </c>
      <c r="HEN5" s="87" t="str">
        <f>IF(Invoice!HEJ3=0,"",Invoice!HEJ3)</f>
        <v/>
      </c>
      <c r="HEO5" s="87" t="str">
        <f>IF(Invoice!HEK3=0,"",Invoice!HEK3)</f>
        <v/>
      </c>
      <c r="HEP5" s="87" t="str">
        <f>IF(Invoice!HEL3=0,"",Invoice!HEL3)</f>
        <v/>
      </c>
      <c r="HEQ5" s="87" t="str">
        <f>IF(Invoice!HEM3=0,"",Invoice!HEM3)</f>
        <v/>
      </c>
      <c r="HER5" s="87" t="str">
        <f>IF(Invoice!HEN3=0,"",Invoice!HEN3)</f>
        <v/>
      </c>
      <c r="HES5" s="87" t="str">
        <f>IF(Invoice!HEO3=0,"",Invoice!HEO3)</f>
        <v/>
      </c>
      <c r="HET5" s="87" t="str">
        <f>IF(Invoice!HEP3=0,"",Invoice!HEP3)</f>
        <v/>
      </c>
      <c r="HEU5" s="87" t="str">
        <f>IF(Invoice!HEQ3=0,"",Invoice!HEQ3)</f>
        <v/>
      </c>
      <c r="HEV5" s="87" t="str">
        <f>IF(Invoice!HER3=0,"",Invoice!HER3)</f>
        <v/>
      </c>
      <c r="HEW5" s="87" t="str">
        <f>IF(Invoice!HES3=0,"",Invoice!HES3)</f>
        <v/>
      </c>
      <c r="HEX5" s="87" t="str">
        <f>IF(Invoice!HET3=0,"",Invoice!HET3)</f>
        <v/>
      </c>
      <c r="HEY5" s="87" t="str">
        <f>IF(Invoice!HEU3=0,"",Invoice!HEU3)</f>
        <v/>
      </c>
      <c r="HEZ5" s="87" t="str">
        <f>IF(Invoice!HEV3=0,"",Invoice!HEV3)</f>
        <v/>
      </c>
      <c r="HFA5" s="87" t="str">
        <f>IF(Invoice!HEW3=0,"",Invoice!HEW3)</f>
        <v/>
      </c>
      <c r="HFB5" s="87" t="str">
        <f>IF(Invoice!HEX3=0,"",Invoice!HEX3)</f>
        <v/>
      </c>
      <c r="HFC5" s="87" t="str">
        <f>IF(Invoice!HEY3=0,"",Invoice!HEY3)</f>
        <v/>
      </c>
      <c r="HFD5" s="87" t="str">
        <f>IF(Invoice!HEZ3=0,"",Invoice!HEZ3)</f>
        <v/>
      </c>
      <c r="HFE5" s="87" t="str">
        <f>IF(Invoice!HFA3=0,"",Invoice!HFA3)</f>
        <v/>
      </c>
      <c r="HFF5" s="87" t="str">
        <f>IF(Invoice!HFB3=0,"",Invoice!HFB3)</f>
        <v/>
      </c>
      <c r="HFG5" s="87" t="str">
        <f>IF(Invoice!HFC3=0,"",Invoice!HFC3)</f>
        <v/>
      </c>
      <c r="HFH5" s="87" t="str">
        <f>IF(Invoice!HFD3=0,"",Invoice!HFD3)</f>
        <v/>
      </c>
      <c r="HFI5" s="87" t="str">
        <f>IF(Invoice!HFE3=0,"",Invoice!HFE3)</f>
        <v/>
      </c>
      <c r="HFJ5" s="87" t="str">
        <f>IF(Invoice!HFF3=0,"",Invoice!HFF3)</f>
        <v/>
      </c>
      <c r="HFK5" s="87" t="str">
        <f>IF(Invoice!HFG3=0,"",Invoice!HFG3)</f>
        <v/>
      </c>
      <c r="HFL5" s="87" t="str">
        <f>IF(Invoice!HFH3=0,"",Invoice!HFH3)</f>
        <v/>
      </c>
      <c r="HFM5" s="87" t="str">
        <f>IF(Invoice!HFI3=0,"",Invoice!HFI3)</f>
        <v/>
      </c>
      <c r="HFN5" s="87" t="str">
        <f>IF(Invoice!HFJ3=0,"",Invoice!HFJ3)</f>
        <v/>
      </c>
      <c r="HFO5" s="87" t="str">
        <f>IF(Invoice!HFK3=0,"",Invoice!HFK3)</f>
        <v/>
      </c>
      <c r="HFP5" s="87" t="str">
        <f>IF(Invoice!HFL3=0,"",Invoice!HFL3)</f>
        <v/>
      </c>
      <c r="HFQ5" s="87" t="str">
        <f>IF(Invoice!HFM3=0,"",Invoice!HFM3)</f>
        <v/>
      </c>
      <c r="HFR5" s="87" t="str">
        <f>IF(Invoice!HFN3=0,"",Invoice!HFN3)</f>
        <v/>
      </c>
      <c r="HFS5" s="87" t="str">
        <f>IF(Invoice!HFO3=0,"",Invoice!HFO3)</f>
        <v/>
      </c>
      <c r="HFT5" s="87" t="str">
        <f>IF(Invoice!HFP3=0,"",Invoice!HFP3)</f>
        <v/>
      </c>
      <c r="HFU5" s="87" t="str">
        <f>IF(Invoice!HFQ3=0,"",Invoice!HFQ3)</f>
        <v/>
      </c>
      <c r="HFV5" s="87" t="str">
        <f>IF(Invoice!HFR3=0,"",Invoice!HFR3)</f>
        <v/>
      </c>
      <c r="HFW5" s="87" t="str">
        <f>IF(Invoice!HFS3=0,"",Invoice!HFS3)</f>
        <v/>
      </c>
      <c r="HFX5" s="87" t="str">
        <f>IF(Invoice!HFT3=0,"",Invoice!HFT3)</f>
        <v/>
      </c>
      <c r="HFY5" s="87" t="str">
        <f>IF(Invoice!HFU3=0,"",Invoice!HFU3)</f>
        <v/>
      </c>
      <c r="HFZ5" s="87" t="str">
        <f>IF(Invoice!HFV3=0,"",Invoice!HFV3)</f>
        <v/>
      </c>
      <c r="HGA5" s="87" t="str">
        <f>IF(Invoice!HFW3=0,"",Invoice!HFW3)</f>
        <v/>
      </c>
      <c r="HGB5" s="87" t="str">
        <f>IF(Invoice!HFX3=0,"",Invoice!HFX3)</f>
        <v/>
      </c>
      <c r="HGC5" s="87" t="str">
        <f>IF(Invoice!HFY3=0,"",Invoice!HFY3)</f>
        <v/>
      </c>
      <c r="HGD5" s="87" t="str">
        <f>IF(Invoice!HFZ3=0,"",Invoice!HFZ3)</f>
        <v/>
      </c>
      <c r="HGE5" s="87" t="str">
        <f>IF(Invoice!HGA3=0,"",Invoice!HGA3)</f>
        <v/>
      </c>
      <c r="HGF5" s="87" t="str">
        <f>IF(Invoice!HGB3=0,"",Invoice!HGB3)</f>
        <v/>
      </c>
      <c r="HGG5" s="87" t="str">
        <f>IF(Invoice!HGC3=0,"",Invoice!HGC3)</f>
        <v/>
      </c>
      <c r="HGH5" s="87" t="str">
        <f>IF(Invoice!HGD3=0,"",Invoice!HGD3)</f>
        <v/>
      </c>
      <c r="HGI5" s="87" t="str">
        <f>IF(Invoice!HGE3=0,"",Invoice!HGE3)</f>
        <v/>
      </c>
      <c r="HGJ5" s="87" t="str">
        <f>IF(Invoice!HGF3=0,"",Invoice!HGF3)</f>
        <v/>
      </c>
      <c r="HGK5" s="87" t="str">
        <f>IF(Invoice!HGG3=0,"",Invoice!HGG3)</f>
        <v/>
      </c>
      <c r="HGL5" s="87" t="str">
        <f>IF(Invoice!HGH3=0,"",Invoice!HGH3)</f>
        <v/>
      </c>
      <c r="HGM5" s="87" t="str">
        <f>IF(Invoice!HGI3=0,"",Invoice!HGI3)</f>
        <v/>
      </c>
      <c r="HGN5" s="87" t="str">
        <f>IF(Invoice!HGJ3=0,"",Invoice!HGJ3)</f>
        <v/>
      </c>
      <c r="HGO5" s="87" t="str">
        <f>IF(Invoice!HGK3=0,"",Invoice!HGK3)</f>
        <v/>
      </c>
      <c r="HGP5" s="87" t="str">
        <f>IF(Invoice!HGL3=0,"",Invoice!HGL3)</f>
        <v/>
      </c>
      <c r="HGQ5" s="87" t="str">
        <f>IF(Invoice!HGM3=0,"",Invoice!HGM3)</f>
        <v/>
      </c>
      <c r="HGR5" s="87" t="str">
        <f>IF(Invoice!HGN3=0,"",Invoice!HGN3)</f>
        <v/>
      </c>
      <c r="HGS5" s="87" t="str">
        <f>IF(Invoice!HGO3=0,"",Invoice!HGO3)</f>
        <v/>
      </c>
      <c r="HGT5" s="87" t="str">
        <f>IF(Invoice!HGP3=0,"",Invoice!HGP3)</f>
        <v/>
      </c>
      <c r="HGU5" s="87" t="str">
        <f>IF(Invoice!HGQ3=0,"",Invoice!HGQ3)</f>
        <v/>
      </c>
      <c r="HGV5" s="87" t="str">
        <f>IF(Invoice!HGR3=0,"",Invoice!HGR3)</f>
        <v/>
      </c>
      <c r="HGW5" s="87" t="str">
        <f>IF(Invoice!HGS3=0,"",Invoice!HGS3)</f>
        <v/>
      </c>
      <c r="HGX5" s="87" t="str">
        <f>IF(Invoice!HGT3=0,"",Invoice!HGT3)</f>
        <v/>
      </c>
      <c r="HGY5" s="87" t="str">
        <f>IF(Invoice!HGU3=0,"",Invoice!HGU3)</f>
        <v/>
      </c>
      <c r="HGZ5" s="87" t="str">
        <f>IF(Invoice!HGV3=0,"",Invoice!HGV3)</f>
        <v/>
      </c>
      <c r="HHA5" s="87" t="str">
        <f>IF(Invoice!HGW3=0,"",Invoice!HGW3)</f>
        <v/>
      </c>
      <c r="HHB5" s="87" t="str">
        <f>IF(Invoice!HGX3=0,"",Invoice!HGX3)</f>
        <v/>
      </c>
      <c r="HHC5" s="87" t="str">
        <f>IF(Invoice!HGY3=0,"",Invoice!HGY3)</f>
        <v/>
      </c>
      <c r="HHD5" s="87" t="str">
        <f>IF(Invoice!HGZ3=0,"",Invoice!HGZ3)</f>
        <v/>
      </c>
      <c r="HHE5" s="87" t="str">
        <f>IF(Invoice!HHA3=0,"",Invoice!HHA3)</f>
        <v/>
      </c>
      <c r="HHF5" s="87" t="str">
        <f>IF(Invoice!HHB3=0,"",Invoice!HHB3)</f>
        <v/>
      </c>
      <c r="HHG5" s="87" t="str">
        <f>IF(Invoice!HHC3=0,"",Invoice!HHC3)</f>
        <v/>
      </c>
      <c r="HHH5" s="87" t="str">
        <f>IF(Invoice!HHD3=0,"",Invoice!HHD3)</f>
        <v/>
      </c>
      <c r="HHI5" s="87" t="str">
        <f>IF(Invoice!HHE3=0,"",Invoice!HHE3)</f>
        <v/>
      </c>
      <c r="HHJ5" s="87" t="str">
        <f>IF(Invoice!HHF3=0,"",Invoice!HHF3)</f>
        <v/>
      </c>
      <c r="HHK5" s="87" t="str">
        <f>IF(Invoice!HHG3=0,"",Invoice!HHG3)</f>
        <v/>
      </c>
      <c r="HHL5" s="87" t="str">
        <f>IF(Invoice!HHH3=0,"",Invoice!HHH3)</f>
        <v/>
      </c>
      <c r="HHM5" s="87" t="str">
        <f>IF(Invoice!HHI3=0,"",Invoice!HHI3)</f>
        <v/>
      </c>
      <c r="HHN5" s="87" t="str">
        <f>IF(Invoice!HHJ3=0,"",Invoice!HHJ3)</f>
        <v/>
      </c>
      <c r="HHO5" s="87" t="str">
        <f>IF(Invoice!HHK3=0,"",Invoice!HHK3)</f>
        <v/>
      </c>
      <c r="HHP5" s="87" t="str">
        <f>IF(Invoice!HHL3=0,"",Invoice!HHL3)</f>
        <v/>
      </c>
      <c r="HHQ5" s="87" t="str">
        <f>IF(Invoice!HHM3=0,"",Invoice!HHM3)</f>
        <v/>
      </c>
      <c r="HHR5" s="87" t="str">
        <f>IF(Invoice!HHN3=0,"",Invoice!HHN3)</f>
        <v/>
      </c>
      <c r="HHS5" s="87" t="str">
        <f>IF(Invoice!HHO3=0,"",Invoice!HHO3)</f>
        <v/>
      </c>
      <c r="HHT5" s="87" t="str">
        <f>IF(Invoice!HHP3=0,"",Invoice!HHP3)</f>
        <v/>
      </c>
      <c r="HHU5" s="87" t="str">
        <f>IF(Invoice!HHQ3=0,"",Invoice!HHQ3)</f>
        <v/>
      </c>
      <c r="HHV5" s="87" t="str">
        <f>IF(Invoice!HHR3=0,"",Invoice!HHR3)</f>
        <v/>
      </c>
      <c r="HHW5" s="87" t="str">
        <f>IF(Invoice!HHS3=0,"",Invoice!HHS3)</f>
        <v/>
      </c>
      <c r="HHX5" s="87" t="str">
        <f>IF(Invoice!HHT3=0,"",Invoice!HHT3)</f>
        <v/>
      </c>
      <c r="HHY5" s="87" t="str">
        <f>IF(Invoice!HHU3=0,"",Invoice!HHU3)</f>
        <v/>
      </c>
      <c r="HHZ5" s="87" t="str">
        <f>IF(Invoice!HHV3=0,"",Invoice!HHV3)</f>
        <v/>
      </c>
      <c r="HIA5" s="87" t="str">
        <f>IF(Invoice!HHW3=0,"",Invoice!HHW3)</f>
        <v/>
      </c>
      <c r="HIB5" s="87" t="str">
        <f>IF(Invoice!HHX3=0,"",Invoice!HHX3)</f>
        <v/>
      </c>
      <c r="HIC5" s="87" t="str">
        <f>IF(Invoice!HHY3=0,"",Invoice!HHY3)</f>
        <v/>
      </c>
      <c r="HID5" s="87" t="str">
        <f>IF(Invoice!HHZ3=0,"",Invoice!HHZ3)</f>
        <v/>
      </c>
      <c r="HIE5" s="87" t="str">
        <f>IF(Invoice!HIA3=0,"",Invoice!HIA3)</f>
        <v/>
      </c>
      <c r="HIF5" s="87" t="str">
        <f>IF(Invoice!HIB3=0,"",Invoice!HIB3)</f>
        <v/>
      </c>
      <c r="HIG5" s="87" t="str">
        <f>IF(Invoice!HIC3=0,"",Invoice!HIC3)</f>
        <v/>
      </c>
      <c r="HIH5" s="87" t="str">
        <f>IF(Invoice!HID3=0,"",Invoice!HID3)</f>
        <v/>
      </c>
      <c r="HII5" s="87" t="str">
        <f>IF(Invoice!HIE3=0,"",Invoice!HIE3)</f>
        <v/>
      </c>
      <c r="HIJ5" s="87" t="str">
        <f>IF(Invoice!HIF3=0,"",Invoice!HIF3)</f>
        <v/>
      </c>
      <c r="HIK5" s="87" t="str">
        <f>IF(Invoice!HIG3=0,"",Invoice!HIG3)</f>
        <v/>
      </c>
      <c r="HIL5" s="87" t="str">
        <f>IF(Invoice!HIH3=0,"",Invoice!HIH3)</f>
        <v/>
      </c>
      <c r="HIM5" s="87" t="str">
        <f>IF(Invoice!HII3=0,"",Invoice!HII3)</f>
        <v/>
      </c>
      <c r="HIN5" s="87" t="str">
        <f>IF(Invoice!HIJ3=0,"",Invoice!HIJ3)</f>
        <v/>
      </c>
      <c r="HIO5" s="87" t="str">
        <f>IF(Invoice!HIK3=0,"",Invoice!HIK3)</f>
        <v/>
      </c>
      <c r="HIP5" s="87" t="str">
        <f>IF(Invoice!HIL3=0,"",Invoice!HIL3)</f>
        <v/>
      </c>
      <c r="HIQ5" s="87" t="str">
        <f>IF(Invoice!HIM3=0,"",Invoice!HIM3)</f>
        <v/>
      </c>
      <c r="HIR5" s="87" t="str">
        <f>IF(Invoice!HIN3=0,"",Invoice!HIN3)</f>
        <v/>
      </c>
      <c r="HIS5" s="87" t="str">
        <f>IF(Invoice!HIO3=0,"",Invoice!HIO3)</f>
        <v/>
      </c>
      <c r="HIT5" s="87" t="str">
        <f>IF(Invoice!HIP3=0,"",Invoice!HIP3)</f>
        <v/>
      </c>
      <c r="HIU5" s="87" t="str">
        <f>IF(Invoice!HIQ3=0,"",Invoice!HIQ3)</f>
        <v/>
      </c>
      <c r="HIV5" s="87" t="str">
        <f>IF(Invoice!HIR3=0,"",Invoice!HIR3)</f>
        <v/>
      </c>
      <c r="HIW5" s="87" t="str">
        <f>IF(Invoice!HIS3=0,"",Invoice!HIS3)</f>
        <v/>
      </c>
      <c r="HIX5" s="87" t="str">
        <f>IF(Invoice!HIT3=0,"",Invoice!HIT3)</f>
        <v/>
      </c>
      <c r="HIY5" s="87" t="str">
        <f>IF(Invoice!HIU3=0,"",Invoice!HIU3)</f>
        <v/>
      </c>
      <c r="HIZ5" s="87" t="str">
        <f>IF(Invoice!HIV3=0,"",Invoice!HIV3)</f>
        <v/>
      </c>
      <c r="HJA5" s="87" t="str">
        <f>IF(Invoice!HIW3=0,"",Invoice!HIW3)</f>
        <v/>
      </c>
      <c r="HJB5" s="87" t="str">
        <f>IF(Invoice!HIX3=0,"",Invoice!HIX3)</f>
        <v/>
      </c>
      <c r="HJC5" s="87" t="str">
        <f>IF(Invoice!HIY3=0,"",Invoice!HIY3)</f>
        <v/>
      </c>
      <c r="HJD5" s="87" t="str">
        <f>IF(Invoice!HIZ3=0,"",Invoice!HIZ3)</f>
        <v/>
      </c>
      <c r="HJE5" s="87" t="str">
        <f>IF(Invoice!HJA3=0,"",Invoice!HJA3)</f>
        <v/>
      </c>
      <c r="HJF5" s="87" t="str">
        <f>IF(Invoice!HJB3=0,"",Invoice!HJB3)</f>
        <v/>
      </c>
      <c r="HJG5" s="87" t="str">
        <f>IF(Invoice!HJC3=0,"",Invoice!HJC3)</f>
        <v/>
      </c>
      <c r="HJH5" s="87" t="str">
        <f>IF(Invoice!HJD3=0,"",Invoice!HJD3)</f>
        <v/>
      </c>
      <c r="HJI5" s="87" t="str">
        <f>IF(Invoice!HJE3=0,"",Invoice!HJE3)</f>
        <v/>
      </c>
      <c r="HJJ5" s="87" t="str">
        <f>IF(Invoice!HJF3=0,"",Invoice!HJF3)</f>
        <v/>
      </c>
      <c r="HJK5" s="87" t="str">
        <f>IF(Invoice!HJG3=0,"",Invoice!HJG3)</f>
        <v/>
      </c>
      <c r="HJL5" s="87" t="str">
        <f>IF(Invoice!HJH3=0,"",Invoice!HJH3)</f>
        <v/>
      </c>
      <c r="HJM5" s="87" t="str">
        <f>IF(Invoice!HJI3=0,"",Invoice!HJI3)</f>
        <v/>
      </c>
      <c r="HJN5" s="87" t="str">
        <f>IF(Invoice!HJJ3=0,"",Invoice!HJJ3)</f>
        <v/>
      </c>
      <c r="HJO5" s="87" t="str">
        <f>IF(Invoice!HJK3=0,"",Invoice!HJK3)</f>
        <v/>
      </c>
      <c r="HJP5" s="87" t="str">
        <f>IF(Invoice!HJL3=0,"",Invoice!HJL3)</f>
        <v/>
      </c>
      <c r="HJQ5" s="87" t="str">
        <f>IF(Invoice!HJM3=0,"",Invoice!HJM3)</f>
        <v/>
      </c>
      <c r="HJR5" s="87" t="str">
        <f>IF(Invoice!HJN3=0,"",Invoice!HJN3)</f>
        <v/>
      </c>
      <c r="HJS5" s="87" t="str">
        <f>IF(Invoice!HJO3=0,"",Invoice!HJO3)</f>
        <v/>
      </c>
      <c r="HJT5" s="87" t="str">
        <f>IF(Invoice!HJP3=0,"",Invoice!HJP3)</f>
        <v/>
      </c>
      <c r="HJU5" s="87" t="str">
        <f>IF(Invoice!HJQ3=0,"",Invoice!HJQ3)</f>
        <v/>
      </c>
      <c r="HJV5" s="87" t="str">
        <f>IF(Invoice!HJR3=0,"",Invoice!HJR3)</f>
        <v/>
      </c>
      <c r="HJW5" s="87" t="str">
        <f>IF(Invoice!HJS3=0,"",Invoice!HJS3)</f>
        <v/>
      </c>
      <c r="HJX5" s="87" t="str">
        <f>IF(Invoice!HJT3=0,"",Invoice!HJT3)</f>
        <v/>
      </c>
      <c r="HJY5" s="87" t="str">
        <f>IF(Invoice!HJU3=0,"",Invoice!HJU3)</f>
        <v/>
      </c>
      <c r="HJZ5" s="87" t="str">
        <f>IF(Invoice!HJV3=0,"",Invoice!HJV3)</f>
        <v/>
      </c>
      <c r="HKA5" s="87" t="str">
        <f>IF(Invoice!HJW3=0,"",Invoice!HJW3)</f>
        <v/>
      </c>
      <c r="HKB5" s="87" t="str">
        <f>IF(Invoice!HJX3=0,"",Invoice!HJX3)</f>
        <v/>
      </c>
      <c r="HKC5" s="87" t="str">
        <f>IF(Invoice!HJY3=0,"",Invoice!HJY3)</f>
        <v/>
      </c>
      <c r="HKD5" s="87" t="str">
        <f>IF(Invoice!HJZ3=0,"",Invoice!HJZ3)</f>
        <v/>
      </c>
      <c r="HKE5" s="87" t="str">
        <f>IF(Invoice!HKA3=0,"",Invoice!HKA3)</f>
        <v/>
      </c>
      <c r="HKF5" s="87" t="str">
        <f>IF(Invoice!HKB3=0,"",Invoice!HKB3)</f>
        <v/>
      </c>
      <c r="HKG5" s="87" t="str">
        <f>IF(Invoice!HKC3=0,"",Invoice!HKC3)</f>
        <v/>
      </c>
      <c r="HKH5" s="87" t="str">
        <f>IF(Invoice!HKD3=0,"",Invoice!HKD3)</f>
        <v/>
      </c>
      <c r="HKI5" s="87" t="str">
        <f>IF(Invoice!HKE3=0,"",Invoice!HKE3)</f>
        <v/>
      </c>
      <c r="HKJ5" s="87" t="str">
        <f>IF(Invoice!HKF3=0,"",Invoice!HKF3)</f>
        <v/>
      </c>
      <c r="HKK5" s="87" t="str">
        <f>IF(Invoice!HKG3=0,"",Invoice!HKG3)</f>
        <v/>
      </c>
      <c r="HKL5" s="87" t="str">
        <f>IF(Invoice!HKH3=0,"",Invoice!HKH3)</f>
        <v/>
      </c>
      <c r="HKM5" s="87" t="str">
        <f>IF(Invoice!HKI3=0,"",Invoice!HKI3)</f>
        <v/>
      </c>
      <c r="HKN5" s="87" t="str">
        <f>IF(Invoice!HKJ3=0,"",Invoice!HKJ3)</f>
        <v/>
      </c>
      <c r="HKO5" s="87" t="str">
        <f>IF(Invoice!HKK3=0,"",Invoice!HKK3)</f>
        <v/>
      </c>
      <c r="HKP5" s="87" t="str">
        <f>IF(Invoice!HKL3=0,"",Invoice!HKL3)</f>
        <v/>
      </c>
      <c r="HKQ5" s="87" t="str">
        <f>IF(Invoice!HKM3=0,"",Invoice!HKM3)</f>
        <v/>
      </c>
      <c r="HKR5" s="87" t="str">
        <f>IF(Invoice!HKN3=0,"",Invoice!HKN3)</f>
        <v/>
      </c>
      <c r="HKS5" s="87" t="str">
        <f>IF(Invoice!HKO3=0,"",Invoice!HKO3)</f>
        <v/>
      </c>
      <c r="HKT5" s="87" t="str">
        <f>IF(Invoice!HKP3=0,"",Invoice!HKP3)</f>
        <v/>
      </c>
      <c r="HKU5" s="87" t="str">
        <f>IF(Invoice!HKQ3=0,"",Invoice!HKQ3)</f>
        <v/>
      </c>
      <c r="HKV5" s="87" t="str">
        <f>IF(Invoice!HKR3=0,"",Invoice!HKR3)</f>
        <v/>
      </c>
      <c r="HKW5" s="87" t="str">
        <f>IF(Invoice!HKS3=0,"",Invoice!HKS3)</f>
        <v/>
      </c>
      <c r="HKX5" s="87" t="str">
        <f>IF(Invoice!HKT3=0,"",Invoice!HKT3)</f>
        <v/>
      </c>
      <c r="HKY5" s="87" t="str">
        <f>IF(Invoice!HKU3=0,"",Invoice!HKU3)</f>
        <v/>
      </c>
      <c r="HKZ5" s="87" t="str">
        <f>IF(Invoice!HKV3=0,"",Invoice!HKV3)</f>
        <v/>
      </c>
      <c r="HLA5" s="87" t="str">
        <f>IF(Invoice!HKW3=0,"",Invoice!HKW3)</f>
        <v/>
      </c>
      <c r="HLB5" s="87" t="str">
        <f>IF(Invoice!HKX3=0,"",Invoice!HKX3)</f>
        <v/>
      </c>
      <c r="HLC5" s="87" t="str">
        <f>IF(Invoice!HKY3=0,"",Invoice!HKY3)</f>
        <v/>
      </c>
      <c r="HLD5" s="87" t="str">
        <f>IF(Invoice!HKZ3=0,"",Invoice!HKZ3)</f>
        <v/>
      </c>
      <c r="HLE5" s="87" t="str">
        <f>IF(Invoice!HLA3=0,"",Invoice!HLA3)</f>
        <v/>
      </c>
      <c r="HLF5" s="87" t="str">
        <f>IF(Invoice!HLB3=0,"",Invoice!HLB3)</f>
        <v/>
      </c>
      <c r="HLG5" s="87" t="str">
        <f>IF(Invoice!HLC3=0,"",Invoice!HLC3)</f>
        <v/>
      </c>
      <c r="HLH5" s="87" t="str">
        <f>IF(Invoice!HLD3=0,"",Invoice!HLD3)</f>
        <v/>
      </c>
      <c r="HLI5" s="87" t="str">
        <f>IF(Invoice!HLE3=0,"",Invoice!HLE3)</f>
        <v/>
      </c>
      <c r="HLJ5" s="87" t="str">
        <f>IF(Invoice!HLF3=0,"",Invoice!HLF3)</f>
        <v/>
      </c>
      <c r="HLK5" s="87" t="str">
        <f>IF(Invoice!HLG3=0,"",Invoice!HLG3)</f>
        <v/>
      </c>
      <c r="HLL5" s="87" t="str">
        <f>IF(Invoice!HLH3=0,"",Invoice!HLH3)</f>
        <v/>
      </c>
      <c r="HLM5" s="87" t="str">
        <f>IF(Invoice!HLI3=0,"",Invoice!HLI3)</f>
        <v/>
      </c>
      <c r="HLN5" s="87" t="str">
        <f>IF(Invoice!HLJ3=0,"",Invoice!HLJ3)</f>
        <v/>
      </c>
      <c r="HLO5" s="87" t="str">
        <f>IF(Invoice!HLK3=0,"",Invoice!HLK3)</f>
        <v/>
      </c>
      <c r="HLP5" s="87" t="str">
        <f>IF(Invoice!HLL3=0,"",Invoice!HLL3)</f>
        <v/>
      </c>
      <c r="HLQ5" s="87" t="str">
        <f>IF(Invoice!HLM3=0,"",Invoice!HLM3)</f>
        <v/>
      </c>
      <c r="HLR5" s="87" t="str">
        <f>IF(Invoice!HLN3=0,"",Invoice!HLN3)</f>
        <v/>
      </c>
      <c r="HLS5" s="87" t="str">
        <f>IF(Invoice!HLO3=0,"",Invoice!HLO3)</f>
        <v/>
      </c>
      <c r="HLT5" s="87" t="str">
        <f>IF(Invoice!HLP3=0,"",Invoice!HLP3)</f>
        <v/>
      </c>
      <c r="HLU5" s="87" t="str">
        <f>IF(Invoice!HLQ3=0,"",Invoice!HLQ3)</f>
        <v/>
      </c>
      <c r="HLV5" s="87" t="str">
        <f>IF(Invoice!HLR3=0,"",Invoice!HLR3)</f>
        <v/>
      </c>
      <c r="HLW5" s="87" t="str">
        <f>IF(Invoice!HLS3=0,"",Invoice!HLS3)</f>
        <v/>
      </c>
      <c r="HLX5" s="87" t="str">
        <f>IF(Invoice!HLT3=0,"",Invoice!HLT3)</f>
        <v/>
      </c>
      <c r="HLY5" s="87" t="str">
        <f>IF(Invoice!HLU3=0,"",Invoice!HLU3)</f>
        <v/>
      </c>
      <c r="HLZ5" s="87" t="str">
        <f>IF(Invoice!HLV3=0,"",Invoice!HLV3)</f>
        <v/>
      </c>
      <c r="HMA5" s="87" t="str">
        <f>IF(Invoice!HLW3=0,"",Invoice!HLW3)</f>
        <v/>
      </c>
      <c r="HMB5" s="87" t="str">
        <f>IF(Invoice!HLX3=0,"",Invoice!HLX3)</f>
        <v/>
      </c>
      <c r="HMC5" s="87" t="str">
        <f>IF(Invoice!HLY3=0,"",Invoice!HLY3)</f>
        <v/>
      </c>
      <c r="HMD5" s="87" t="str">
        <f>IF(Invoice!HLZ3=0,"",Invoice!HLZ3)</f>
        <v/>
      </c>
      <c r="HME5" s="87" t="str">
        <f>IF(Invoice!HMA3=0,"",Invoice!HMA3)</f>
        <v/>
      </c>
      <c r="HMF5" s="87" t="str">
        <f>IF(Invoice!HMB3=0,"",Invoice!HMB3)</f>
        <v/>
      </c>
      <c r="HMG5" s="87" t="str">
        <f>IF(Invoice!HMC3=0,"",Invoice!HMC3)</f>
        <v/>
      </c>
      <c r="HMH5" s="87" t="str">
        <f>IF(Invoice!HMD3=0,"",Invoice!HMD3)</f>
        <v/>
      </c>
      <c r="HMI5" s="87" t="str">
        <f>IF(Invoice!HME3=0,"",Invoice!HME3)</f>
        <v/>
      </c>
      <c r="HMJ5" s="87" t="str">
        <f>IF(Invoice!HMF3=0,"",Invoice!HMF3)</f>
        <v/>
      </c>
      <c r="HMK5" s="87" t="str">
        <f>IF(Invoice!HMG3=0,"",Invoice!HMG3)</f>
        <v/>
      </c>
      <c r="HML5" s="87" t="str">
        <f>IF(Invoice!HMH3=0,"",Invoice!HMH3)</f>
        <v/>
      </c>
      <c r="HMM5" s="87" t="str">
        <f>IF(Invoice!HMI3=0,"",Invoice!HMI3)</f>
        <v/>
      </c>
      <c r="HMN5" s="87" t="str">
        <f>IF(Invoice!HMJ3=0,"",Invoice!HMJ3)</f>
        <v/>
      </c>
      <c r="HMO5" s="87" t="str">
        <f>IF(Invoice!HMK3=0,"",Invoice!HMK3)</f>
        <v/>
      </c>
      <c r="HMP5" s="87" t="str">
        <f>IF(Invoice!HML3=0,"",Invoice!HML3)</f>
        <v/>
      </c>
      <c r="HMQ5" s="87" t="str">
        <f>IF(Invoice!HMM3=0,"",Invoice!HMM3)</f>
        <v/>
      </c>
      <c r="HMR5" s="87" t="str">
        <f>IF(Invoice!HMN3=0,"",Invoice!HMN3)</f>
        <v/>
      </c>
      <c r="HMS5" s="87" t="str">
        <f>IF(Invoice!HMO3=0,"",Invoice!HMO3)</f>
        <v/>
      </c>
      <c r="HMT5" s="87" t="str">
        <f>IF(Invoice!HMP3=0,"",Invoice!HMP3)</f>
        <v/>
      </c>
      <c r="HMU5" s="87" t="str">
        <f>IF(Invoice!HMQ3=0,"",Invoice!HMQ3)</f>
        <v/>
      </c>
      <c r="HMV5" s="87" t="str">
        <f>IF(Invoice!HMR3=0,"",Invoice!HMR3)</f>
        <v/>
      </c>
      <c r="HMW5" s="87" t="str">
        <f>IF(Invoice!HMS3=0,"",Invoice!HMS3)</f>
        <v/>
      </c>
      <c r="HMX5" s="87" t="str">
        <f>IF(Invoice!HMT3=0,"",Invoice!HMT3)</f>
        <v/>
      </c>
      <c r="HMY5" s="87" t="str">
        <f>IF(Invoice!HMU3=0,"",Invoice!HMU3)</f>
        <v/>
      </c>
      <c r="HMZ5" s="87" t="str">
        <f>IF(Invoice!HMV3=0,"",Invoice!HMV3)</f>
        <v/>
      </c>
      <c r="HNA5" s="87" t="str">
        <f>IF(Invoice!HMW3=0,"",Invoice!HMW3)</f>
        <v/>
      </c>
      <c r="HNB5" s="87" t="str">
        <f>IF(Invoice!HMX3=0,"",Invoice!HMX3)</f>
        <v/>
      </c>
      <c r="HNC5" s="87" t="str">
        <f>IF(Invoice!HMY3=0,"",Invoice!HMY3)</f>
        <v/>
      </c>
      <c r="HND5" s="87" t="str">
        <f>IF(Invoice!HMZ3=0,"",Invoice!HMZ3)</f>
        <v/>
      </c>
      <c r="HNE5" s="87" t="str">
        <f>IF(Invoice!HNA3=0,"",Invoice!HNA3)</f>
        <v/>
      </c>
      <c r="HNF5" s="87" t="str">
        <f>IF(Invoice!HNB3=0,"",Invoice!HNB3)</f>
        <v/>
      </c>
      <c r="HNG5" s="87" t="str">
        <f>IF(Invoice!HNC3=0,"",Invoice!HNC3)</f>
        <v/>
      </c>
      <c r="HNH5" s="87" t="str">
        <f>IF(Invoice!HND3=0,"",Invoice!HND3)</f>
        <v/>
      </c>
      <c r="HNI5" s="87" t="str">
        <f>IF(Invoice!HNE3=0,"",Invoice!HNE3)</f>
        <v/>
      </c>
      <c r="HNJ5" s="87" t="str">
        <f>IF(Invoice!HNF3=0,"",Invoice!HNF3)</f>
        <v/>
      </c>
      <c r="HNK5" s="87" t="str">
        <f>IF(Invoice!HNG3=0,"",Invoice!HNG3)</f>
        <v/>
      </c>
      <c r="HNL5" s="87" t="str">
        <f>IF(Invoice!HNH3=0,"",Invoice!HNH3)</f>
        <v/>
      </c>
      <c r="HNM5" s="87" t="str">
        <f>IF(Invoice!HNI3=0,"",Invoice!HNI3)</f>
        <v/>
      </c>
      <c r="HNN5" s="87" t="str">
        <f>IF(Invoice!HNJ3=0,"",Invoice!HNJ3)</f>
        <v/>
      </c>
      <c r="HNO5" s="87" t="str">
        <f>IF(Invoice!HNK3=0,"",Invoice!HNK3)</f>
        <v/>
      </c>
      <c r="HNP5" s="87" t="str">
        <f>IF(Invoice!HNL3=0,"",Invoice!HNL3)</f>
        <v/>
      </c>
      <c r="HNQ5" s="87" t="str">
        <f>IF(Invoice!HNM3=0,"",Invoice!HNM3)</f>
        <v/>
      </c>
      <c r="HNR5" s="87" t="str">
        <f>IF(Invoice!HNN3=0,"",Invoice!HNN3)</f>
        <v/>
      </c>
      <c r="HNS5" s="87" t="str">
        <f>IF(Invoice!HNO3=0,"",Invoice!HNO3)</f>
        <v/>
      </c>
      <c r="HNT5" s="87" t="str">
        <f>IF(Invoice!HNP3=0,"",Invoice!HNP3)</f>
        <v/>
      </c>
      <c r="HNU5" s="87" t="str">
        <f>IF(Invoice!HNQ3=0,"",Invoice!HNQ3)</f>
        <v/>
      </c>
      <c r="HNV5" s="87" t="str">
        <f>IF(Invoice!HNR3=0,"",Invoice!HNR3)</f>
        <v/>
      </c>
      <c r="HNW5" s="87" t="str">
        <f>IF(Invoice!HNS3=0,"",Invoice!HNS3)</f>
        <v/>
      </c>
      <c r="HNX5" s="87" t="str">
        <f>IF(Invoice!HNT3=0,"",Invoice!HNT3)</f>
        <v/>
      </c>
      <c r="HNY5" s="87" t="str">
        <f>IF(Invoice!HNU3=0,"",Invoice!HNU3)</f>
        <v/>
      </c>
      <c r="HNZ5" s="87" t="str">
        <f>IF(Invoice!HNV3=0,"",Invoice!HNV3)</f>
        <v/>
      </c>
      <c r="HOA5" s="87" t="str">
        <f>IF(Invoice!HNW3=0,"",Invoice!HNW3)</f>
        <v/>
      </c>
      <c r="HOB5" s="87" t="str">
        <f>IF(Invoice!HNX3=0,"",Invoice!HNX3)</f>
        <v/>
      </c>
      <c r="HOC5" s="87" t="str">
        <f>IF(Invoice!HNY3=0,"",Invoice!HNY3)</f>
        <v/>
      </c>
      <c r="HOD5" s="87" t="str">
        <f>IF(Invoice!HNZ3=0,"",Invoice!HNZ3)</f>
        <v/>
      </c>
      <c r="HOE5" s="87" t="str">
        <f>IF(Invoice!HOA3=0,"",Invoice!HOA3)</f>
        <v/>
      </c>
      <c r="HOF5" s="87" t="str">
        <f>IF(Invoice!HOB3=0,"",Invoice!HOB3)</f>
        <v/>
      </c>
      <c r="HOG5" s="87" t="str">
        <f>IF(Invoice!HOC3=0,"",Invoice!HOC3)</f>
        <v/>
      </c>
      <c r="HOH5" s="87" t="str">
        <f>IF(Invoice!HOD3=0,"",Invoice!HOD3)</f>
        <v/>
      </c>
      <c r="HOI5" s="87" t="str">
        <f>IF(Invoice!HOE3=0,"",Invoice!HOE3)</f>
        <v/>
      </c>
      <c r="HOJ5" s="87" t="str">
        <f>IF(Invoice!HOF3=0,"",Invoice!HOF3)</f>
        <v/>
      </c>
      <c r="HOK5" s="87" t="str">
        <f>IF(Invoice!HOG3=0,"",Invoice!HOG3)</f>
        <v/>
      </c>
      <c r="HOL5" s="87" t="str">
        <f>IF(Invoice!HOH3=0,"",Invoice!HOH3)</f>
        <v/>
      </c>
      <c r="HOM5" s="87" t="str">
        <f>IF(Invoice!HOI3=0,"",Invoice!HOI3)</f>
        <v/>
      </c>
      <c r="HON5" s="87" t="str">
        <f>IF(Invoice!HOJ3=0,"",Invoice!HOJ3)</f>
        <v/>
      </c>
      <c r="HOO5" s="87" t="str">
        <f>IF(Invoice!HOK3=0,"",Invoice!HOK3)</f>
        <v/>
      </c>
      <c r="HOP5" s="87" t="str">
        <f>IF(Invoice!HOL3=0,"",Invoice!HOL3)</f>
        <v/>
      </c>
      <c r="HOQ5" s="87" t="str">
        <f>IF(Invoice!HOM3=0,"",Invoice!HOM3)</f>
        <v/>
      </c>
      <c r="HOR5" s="87" t="str">
        <f>IF(Invoice!HON3=0,"",Invoice!HON3)</f>
        <v/>
      </c>
      <c r="HOS5" s="87" t="str">
        <f>IF(Invoice!HOO3=0,"",Invoice!HOO3)</f>
        <v/>
      </c>
      <c r="HOT5" s="87" t="str">
        <f>IF(Invoice!HOP3=0,"",Invoice!HOP3)</f>
        <v/>
      </c>
      <c r="HOU5" s="87" t="str">
        <f>IF(Invoice!HOQ3=0,"",Invoice!HOQ3)</f>
        <v/>
      </c>
      <c r="HOV5" s="87" t="str">
        <f>IF(Invoice!HOR3=0,"",Invoice!HOR3)</f>
        <v/>
      </c>
      <c r="HOW5" s="87" t="str">
        <f>IF(Invoice!HOS3=0,"",Invoice!HOS3)</f>
        <v/>
      </c>
      <c r="HOX5" s="87" t="str">
        <f>IF(Invoice!HOT3=0,"",Invoice!HOT3)</f>
        <v/>
      </c>
      <c r="HOY5" s="87" t="str">
        <f>IF(Invoice!HOU3=0,"",Invoice!HOU3)</f>
        <v/>
      </c>
      <c r="HOZ5" s="87" t="str">
        <f>IF(Invoice!HOV3=0,"",Invoice!HOV3)</f>
        <v/>
      </c>
      <c r="HPA5" s="87" t="str">
        <f>IF(Invoice!HOW3=0,"",Invoice!HOW3)</f>
        <v/>
      </c>
      <c r="HPB5" s="87" t="str">
        <f>IF(Invoice!HOX3=0,"",Invoice!HOX3)</f>
        <v/>
      </c>
      <c r="HPC5" s="87" t="str">
        <f>IF(Invoice!HOY3=0,"",Invoice!HOY3)</f>
        <v/>
      </c>
      <c r="HPD5" s="87" t="str">
        <f>IF(Invoice!HOZ3=0,"",Invoice!HOZ3)</f>
        <v/>
      </c>
      <c r="HPE5" s="87" t="str">
        <f>IF(Invoice!HPA3=0,"",Invoice!HPA3)</f>
        <v/>
      </c>
      <c r="HPF5" s="87" t="str">
        <f>IF(Invoice!HPB3=0,"",Invoice!HPB3)</f>
        <v/>
      </c>
      <c r="HPG5" s="87" t="str">
        <f>IF(Invoice!HPC3=0,"",Invoice!HPC3)</f>
        <v/>
      </c>
      <c r="HPH5" s="87" t="str">
        <f>IF(Invoice!HPD3=0,"",Invoice!HPD3)</f>
        <v/>
      </c>
      <c r="HPI5" s="87" t="str">
        <f>IF(Invoice!HPE3=0,"",Invoice!HPE3)</f>
        <v/>
      </c>
      <c r="HPJ5" s="87" t="str">
        <f>IF(Invoice!HPF3=0,"",Invoice!HPF3)</f>
        <v/>
      </c>
      <c r="HPK5" s="87" t="str">
        <f>IF(Invoice!HPG3=0,"",Invoice!HPG3)</f>
        <v/>
      </c>
      <c r="HPL5" s="87" t="str">
        <f>IF(Invoice!HPH3=0,"",Invoice!HPH3)</f>
        <v/>
      </c>
      <c r="HPM5" s="87" t="str">
        <f>IF(Invoice!HPI3=0,"",Invoice!HPI3)</f>
        <v/>
      </c>
      <c r="HPN5" s="87" t="str">
        <f>IF(Invoice!HPJ3=0,"",Invoice!HPJ3)</f>
        <v/>
      </c>
      <c r="HPO5" s="87" t="str">
        <f>IF(Invoice!HPK3=0,"",Invoice!HPK3)</f>
        <v/>
      </c>
      <c r="HPP5" s="87" t="str">
        <f>IF(Invoice!HPL3=0,"",Invoice!HPL3)</f>
        <v/>
      </c>
      <c r="HPQ5" s="87" t="str">
        <f>IF(Invoice!HPM3=0,"",Invoice!HPM3)</f>
        <v/>
      </c>
      <c r="HPR5" s="87" t="str">
        <f>IF(Invoice!HPN3=0,"",Invoice!HPN3)</f>
        <v/>
      </c>
      <c r="HPS5" s="87" t="str">
        <f>IF(Invoice!HPO3=0,"",Invoice!HPO3)</f>
        <v/>
      </c>
      <c r="HPT5" s="87" t="str">
        <f>IF(Invoice!HPP3=0,"",Invoice!HPP3)</f>
        <v/>
      </c>
      <c r="HPU5" s="87" t="str">
        <f>IF(Invoice!HPQ3=0,"",Invoice!HPQ3)</f>
        <v/>
      </c>
      <c r="HPV5" s="87" t="str">
        <f>IF(Invoice!HPR3=0,"",Invoice!HPR3)</f>
        <v/>
      </c>
      <c r="HPW5" s="87" t="str">
        <f>IF(Invoice!HPS3=0,"",Invoice!HPS3)</f>
        <v/>
      </c>
      <c r="HPX5" s="87" t="str">
        <f>IF(Invoice!HPT3=0,"",Invoice!HPT3)</f>
        <v/>
      </c>
      <c r="HPY5" s="87" t="str">
        <f>IF(Invoice!HPU3=0,"",Invoice!HPU3)</f>
        <v/>
      </c>
      <c r="HPZ5" s="87" t="str">
        <f>IF(Invoice!HPV3=0,"",Invoice!HPV3)</f>
        <v/>
      </c>
      <c r="HQA5" s="87" t="str">
        <f>IF(Invoice!HPW3=0,"",Invoice!HPW3)</f>
        <v/>
      </c>
      <c r="HQB5" s="87" t="str">
        <f>IF(Invoice!HPX3=0,"",Invoice!HPX3)</f>
        <v/>
      </c>
      <c r="HQC5" s="87" t="str">
        <f>IF(Invoice!HPY3=0,"",Invoice!HPY3)</f>
        <v/>
      </c>
      <c r="HQD5" s="87" t="str">
        <f>IF(Invoice!HPZ3=0,"",Invoice!HPZ3)</f>
        <v/>
      </c>
      <c r="HQE5" s="87" t="str">
        <f>IF(Invoice!HQA3=0,"",Invoice!HQA3)</f>
        <v/>
      </c>
      <c r="HQF5" s="87" t="str">
        <f>IF(Invoice!HQB3=0,"",Invoice!HQB3)</f>
        <v/>
      </c>
      <c r="HQG5" s="87" t="str">
        <f>IF(Invoice!HQC3=0,"",Invoice!HQC3)</f>
        <v/>
      </c>
      <c r="HQH5" s="87" t="str">
        <f>IF(Invoice!HQD3=0,"",Invoice!HQD3)</f>
        <v/>
      </c>
      <c r="HQI5" s="87" t="str">
        <f>IF(Invoice!HQE3=0,"",Invoice!HQE3)</f>
        <v/>
      </c>
      <c r="HQJ5" s="87" t="str">
        <f>IF(Invoice!HQF3=0,"",Invoice!HQF3)</f>
        <v/>
      </c>
      <c r="HQK5" s="87" t="str">
        <f>IF(Invoice!HQG3=0,"",Invoice!HQG3)</f>
        <v/>
      </c>
      <c r="HQL5" s="87" t="str">
        <f>IF(Invoice!HQH3=0,"",Invoice!HQH3)</f>
        <v/>
      </c>
      <c r="HQM5" s="87" t="str">
        <f>IF(Invoice!HQI3=0,"",Invoice!HQI3)</f>
        <v/>
      </c>
      <c r="HQN5" s="87" t="str">
        <f>IF(Invoice!HQJ3=0,"",Invoice!HQJ3)</f>
        <v/>
      </c>
      <c r="HQO5" s="87" t="str">
        <f>IF(Invoice!HQK3=0,"",Invoice!HQK3)</f>
        <v/>
      </c>
      <c r="HQP5" s="87" t="str">
        <f>IF(Invoice!HQL3=0,"",Invoice!HQL3)</f>
        <v/>
      </c>
      <c r="HQQ5" s="87" t="str">
        <f>IF(Invoice!HQM3=0,"",Invoice!HQM3)</f>
        <v/>
      </c>
      <c r="HQR5" s="87" t="str">
        <f>IF(Invoice!HQN3=0,"",Invoice!HQN3)</f>
        <v/>
      </c>
      <c r="HQS5" s="87" t="str">
        <f>IF(Invoice!HQO3=0,"",Invoice!HQO3)</f>
        <v/>
      </c>
      <c r="HQT5" s="87" t="str">
        <f>IF(Invoice!HQP3=0,"",Invoice!HQP3)</f>
        <v/>
      </c>
      <c r="HQU5" s="87" t="str">
        <f>IF(Invoice!HQQ3=0,"",Invoice!HQQ3)</f>
        <v/>
      </c>
      <c r="HQV5" s="87" t="str">
        <f>IF(Invoice!HQR3=0,"",Invoice!HQR3)</f>
        <v/>
      </c>
      <c r="HQW5" s="87" t="str">
        <f>IF(Invoice!HQS3=0,"",Invoice!HQS3)</f>
        <v/>
      </c>
      <c r="HQX5" s="87" t="str">
        <f>IF(Invoice!HQT3=0,"",Invoice!HQT3)</f>
        <v/>
      </c>
      <c r="HQY5" s="87" t="str">
        <f>IF(Invoice!HQU3=0,"",Invoice!HQU3)</f>
        <v/>
      </c>
      <c r="HQZ5" s="87" t="str">
        <f>IF(Invoice!HQV3=0,"",Invoice!HQV3)</f>
        <v/>
      </c>
      <c r="HRA5" s="87" t="str">
        <f>IF(Invoice!HQW3=0,"",Invoice!HQW3)</f>
        <v/>
      </c>
      <c r="HRB5" s="87" t="str">
        <f>IF(Invoice!HQX3=0,"",Invoice!HQX3)</f>
        <v/>
      </c>
      <c r="HRC5" s="87" t="str">
        <f>IF(Invoice!HQY3=0,"",Invoice!HQY3)</f>
        <v/>
      </c>
      <c r="HRD5" s="87" t="str">
        <f>IF(Invoice!HQZ3=0,"",Invoice!HQZ3)</f>
        <v/>
      </c>
      <c r="HRE5" s="87" t="str">
        <f>IF(Invoice!HRA3=0,"",Invoice!HRA3)</f>
        <v/>
      </c>
      <c r="HRF5" s="87" t="str">
        <f>IF(Invoice!HRB3=0,"",Invoice!HRB3)</f>
        <v/>
      </c>
      <c r="HRG5" s="87" t="str">
        <f>IF(Invoice!HRC3=0,"",Invoice!HRC3)</f>
        <v/>
      </c>
      <c r="HRH5" s="87" t="str">
        <f>IF(Invoice!HRD3=0,"",Invoice!HRD3)</f>
        <v/>
      </c>
      <c r="HRI5" s="87" t="str">
        <f>IF(Invoice!HRE3=0,"",Invoice!HRE3)</f>
        <v/>
      </c>
      <c r="HRJ5" s="87" t="str">
        <f>IF(Invoice!HRF3=0,"",Invoice!HRF3)</f>
        <v/>
      </c>
      <c r="HRK5" s="87" t="str">
        <f>IF(Invoice!HRG3=0,"",Invoice!HRG3)</f>
        <v/>
      </c>
      <c r="HRL5" s="87" t="str">
        <f>IF(Invoice!HRH3=0,"",Invoice!HRH3)</f>
        <v/>
      </c>
      <c r="HRM5" s="87" t="str">
        <f>IF(Invoice!HRI3=0,"",Invoice!HRI3)</f>
        <v/>
      </c>
      <c r="HRN5" s="87" t="str">
        <f>IF(Invoice!HRJ3=0,"",Invoice!HRJ3)</f>
        <v/>
      </c>
      <c r="HRO5" s="87" t="str">
        <f>IF(Invoice!HRK3=0,"",Invoice!HRK3)</f>
        <v/>
      </c>
      <c r="HRP5" s="87" t="str">
        <f>IF(Invoice!HRL3=0,"",Invoice!HRL3)</f>
        <v/>
      </c>
      <c r="HRQ5" s="87" t="str">
        <f>IF(Invoice!HRM3=0,"",Invoice!HRM3)</f>
        <v/>
      </c>
      <c r="HRR5" s="87" t="str">
        <f>IF(Invoice!HRN3=0,"",Invoice!HRN3)</f>
        <v/>
      </c>
      <c r="HRS5" s="87" t="str">
        <f>IF(Invoice!HRO3=0,"",Invoice!HRO3)</f>
        <v/>
      </c>
      <c r="HRT5" s="87" t="str">
        <f>IF(Invoice!HRP3=0,"",Invoice!HRP3)</f>
        <v/>
      </c>
      <c r="HRU5" s="87" t="str">
        <f>IF(Invoice!HRQ3=0,"",Invoice!HRQ3)</f>
        <v/>
      </c>
      <c r="HRV5" s="87" t="str">
        <f>IF(Invoice!HRR3=0,"",Invoice!HRR3)</f>
        <v/>
      </c>
      <c r="HRW5" s="87" t="str">
        <f>IF(Invoice!HRS3=0,"",Invoice!HRS3)</f>
        <v/>
      </c>
      <c r="HRX5" s="87" t="str">
        <f>IF(Invoice!HRT3=0,"",Invoice!HRT3)</f>
        <v/>
      </c>
      <c r="HRY5" s="87" t="str">
        <f>IF(Invoice!HRU3=0,"",Invoice!HRU3)</f>
        <v/>
      </c>
      <c r="HRZ5" s="87" t="str">
        <f>IF(Invoice!HRV3=0,"",Invoice!HRV3)</f>
        <v/>
      </c>
      <c r="HSA5" s="87" t="str">
        <f>IF(Invoice!HRW3=0,"",Invoice!HRW3)</f>
        <v/>
      </c>
      <c r="HSB5" s="87" t="str">
        <f>IF(Invoice!HRX3=0,"",Invoice!HRX3)</f>
        <v/>
      </c>
      <c r="HSC5" s="87" t="str">
        <f>IF(Invoice!HRY3=0,"",Invoice!HRY3)</f>
        <v/>
      </c>
      <c r="HSD5" s="87" t="str">
        <f>IF(Invoice!HRZ3=0,"",Invoice!HRZ3)</f>
        <v/>
      </c>
      <c r="HSE5" s="87" t="str">
        <f>IF(Invoice!HSA3=0,"",Invoice!HSA3)</f>
        <v/>
      </c>
      <c r="HSF5" s="87" t="str">
        <f>IF(Invoice!HSB3=0,"",Invoice!HSB3)</f>
        <v/>
      </c>
      <c r="HSG5" s="87" t="str">
        <f>IF(Invoice!HSC3=0,"",Invoice!HSC3)</f>
        <v/>
      </c>
      <c r="HSH5" s="87" t="str">
        <f>IF(Invoice!HSD3=0,"",Invoice!HSD3)</f>
        <v/>
      </c>
      <c r="HSI5" s="87" t="str">
        <f>IF(Invoice!HSE3=0,"",Invoice!HSE3)</f>
        <v/>
      </c>
      <c r="HSJ5" s="87" t="str">
        <f>IF(Invoice!HSF3=0,"",Invoice!HSF3)</f>
        <v/>
      </c>
      <c r="HSK5" s="87" t="str">
        <f>IF(Invoice!HSG3=0,"",Invoice!HSG3)</f>
        <v/>
      </c>
      <c r="HSL5" s="87" t="str">
        <f>IF(Invoice!HSH3=0,"",Invoice!HSH3)</f>
        <v/>
      </c>
      <c r="HSM5" s="87" t="str">
        <f>IF(Invoice!HSI3=0,"",Invoice!HSI3)</f>
        <v/>
      </c>
      <c r="HSN5" s="87" t="str">
        <f>IF(Invoice!HSJ3=0,"",Invoice!HSJ3)</f>
        <v/>
      </c>
      <c r="HSO5" s="87" t="str">
        <f>IF(Invoice!HSK3=0,"",Invoice!HSK3)</f>
        <v/>
      </c>
      <c r="HSP5" s="87" t="str">
        <f>IF(Invoice!HSL3=0,"",Invoice!HSL3)</f>
        <v/>
      </c>
      <c r="HSQ5" s="87" t="str">
        <f>IF(Invoice!HSM3=0,"",Invoice!HSM3)</f>
        <v/>
      </c>
      <c r="HSR5" s="87" t="str">
        <f>IF(Invoice!HSN3=0,"",Invoice!HSN3)</f>
        <v/>
      </c>
      <c r="HSS5" s="87" t="str">
        <f>IF(Invoice!HSO3=0,"",Invoice!HSO3)</f>
        <v/>
      </c>
      <c r="HST5" s="87" t="str">
        <f>IF(Invoice!HSP3=0,"",Invoice!HSP3)</f>
        <v/>
      </c>
      <c r="HSU5" s="87" t="str">
        <f>IF(Invoice!HSQ3=0,"",Invoice!HSQ3)</f>
        <v/>
      </c>
      <c r="HSV5" s="87" t="str">
        <f>IF(Invoice!HSR3=0,"",Invoice!HSR3)</f>
        <v/>
      </c>
      <c r="HSW5" s="87" t="str">
        <f>IF(Invoice!HSS3=0,"",Invoice!HSS3)</f>
        <v/>
      </c>
      <c r="HSX5" s="87" t="str">
        <f>IF(Invoice!HST3=0,"",Invoice!HST3)</f>
        <v/>
      </c>
      <c r="HSY5" s="87" t="str">
        <f>IF(Invoice!HSU3=0,"",Invoice!HSU3)</f>
        <v/>
      </c>
      <c r="HSZ5" s="87" t="str">
        <f>IF(Invoice!HSV3=0,"",Invoice!HSV3)</f>
        <v/>
      </c>
      <c r="HTA5" s="87" t="str">
        <f>IF(Invoice!HSW3=0,"",Invoice!HSW3)</f>
        <v/>
      </c>
      <c r="HTB5" s="87" t="str">
        <f>IF(Invoice!HSX3=0,"",Invoice!HSX3)</f>
        <v/>
      </c>
      <c r="HTC5" s="87" t="str">
        <f>IF(Invoice!HSY3=0,"",Invoice!HSY3)</f>
        <v/>
      </c>
      <c r="HTD5" s="87" t="str">
        <f>IF(Invoice!HSZ3=0,"",Invoice!HSZ3)</f>
        <v/>
      </c>
      <c r="HTE5" s="87" t="str">
        <f>IF(Invoice!HTA3=0,"",Invoice!HTA3)</f>
        <v/>
      </c>
      <c r="HTF5" s="87" t="str">
        <f>IF(Invoice!HTB3=0,"",Invoice!HTB3)</f>
        <v/>
      </c>
      <c r="HTG5" s="87" t="str">
        <f>IF(Invoice!HTC3=0,"",Invoice!HTC3)</f>
        <v/>
      </c>
      <c r="HTH5" s="87" t="str">
        <f>IF(Invoice!HTD3=0,"",Invoice!HTD3)</f>
        <v/>
      </c>
      <c r="HTI5" s="87" t="str">
        <f>IF(Invoice!HTE3=0,"",Invoice!HTE3)</f>
        <v/>
      </c>
      <c r="HTJ5" s="87" t="str">
        <f>IF(Invoice!HTF3=0,"",Invoice!HTF3)</f>
        <v/>
      </c>
      <c r="HTK5" s="87" t="str">
        <f>IF(Invoice!HTG3=0,"",Invoice!HTG3)</f>
        <v/>
      </c>
      <c r="HTL5" s="87" t="str">
        <f>IF(Invoice!HTH3=0,"",Invoice!HTH3)</f>
        <v/>
      </c>
      <c r="HTM5" s="87" t="str">
        <f>IF(Invoice!HTI3=0,"",Invoice!HTI3)</f>
        <v/>
      </c>
      <c r="HTN5" s="87" t="str">
        <f>IF(Invoice!HTJ3=0,"",Invoice!HTJ3)</f>
        <v/>
      </c>
      <c r="HTO5" s="87" t="str">
        <f>IF(Invoice!HTK3=0,"",Invoice!HTK3)</f>
        <v/>
      </c>
      <c r="HTP5" s="87" t="str">
        <f>IF(Invoice!HTL3=0,"",Invoice!HTL3)</f>
        <v/>
      </c>
      <c r="HTQ5" s="87" t="str">
        <f>IF(Invoice!HTM3=0,"",Invoice!HTM3)</f>
        <v/>
      </c>
      <c r="HTR5" s="87" t="str">
        <f>IF(Invoice!HTN3=0,"",Invoice!HTN3)</f>
        <v/>
      </c>
      <c r="HTS5" s="87" t="str">
        <f>IF(Invoice!HTO3=0,"",Invoice!HTO3)</f>
        <v/>
      </c>
      <c r="HTT5" s="87" t="str">
        <f>IF(Invoice!HTP3=0,"",Invoice!HTP3)</f>
        <v/>
      </c>
      <c r="HTU5" s="87" t="str">
        <f>IF(Invoice!HTQ3=0,"",Invoice!HTQ3)</f>
        <v/>
      </c>
      <c r="HTV5" s="87" t="str">
        <f>IF(Invoice!HTR3=0,"",Invoice!HTR3)</f>
        <v/>
      </c>
      <c r="HTW5" s="87" t="str">
        <f>IF(Invoice!HTS3=0,"",Invoice!HTS3)</f>
        <v/>
      </c>
      <c r="HTX5" s="87" t="str">
        <f>IF(Invoice!HTT3=0,"",Invoice!HTT3)</f>
        <v/>
      </c>
      <c r="HTY5" s="87" t="str">
        <f>IF(Invoice!HTU3=0,"",Invoice!HTU3)</f>
        <v/>
      </c>
      <c r="HTZ5" s="87" t="str">
        <f>IF(Invoice!HTV3=0,"",Invoice!HTV3)</f>
        <v/>
      </c>
      <c r="HUA5" s="87" t="str">
        <f>IF(Invoice!HTW3=0,"",Invoice!HTW3)</f>
        <v/>
      </c>
      <c r="HUB5" s="87" t="str">
        <f>IF(Invoice!HTX3=0,"",Invoice!HTX3)</f>
        <v/>
      </c>
      <c r="HUC5" s="87" t="str">
        <f>IF(Invoice!HTY3=0,"",Invoice!HTY3)</f>
        <v/>
      </c>
      <c r="HUD5" s="87" t="str">
        <f>IF(Invoice!HTZ3=0,"",Invoice!HTZ3)</f>
        <v/>
      </c>
      <c r="HUE5" s="87" t="str">
        <f>IF(Invoice!HUA3=0,"",Invoice!HUA3)</f>
        <v/>
      </c>
      <c r="HUF5" s="87" t="str">
        <f>IF(Invoice!HUB3=0,"",Invoice!HUB3)</f>
        <v/>
      </c>
      <c r="HUG5" s="87" t="str">
        <f>IF(Invoice!HUC3=0,"",Invoice!HUC3)</f>
        <v/>
      </c>
      <c r="HUH5" s="87" t="str">
        <f>IF(Invoice!HUD3=0,"",Invoice!HUD3)</f>
        <v/>
      </c>
      <c r="HUI5" s="87" t="str">
        <f>IF(Invoice!HUE3=0,"",Invoice!HUE3)</f>
        <v/>
      </c>
      <c r="HUJ5" s="87" t="str">
        <f>IF(Invoice!HUF3=0,"",Invoice!HUF3)</f>
        <v/>
      </c>
      <c r="HUK5" s="87" t="str">
        <f>IF(Invoice!HUG3=0,"",Invoice!HUG3)</f>
        <v/>
      </c>
      <c r="HUL5" s="87" t="str">
        <f>IF(Invoice!HUH3=0,"",Invoice!HUH3)</f>
        <v/>
      </c>
      <c r="HUM5" s="87" t="str">
        <f>IF(Invoice!HUI3=0,"",Invoice!HUI3)</f>
        <v/>
      </c>
      <c r="HUN5" s="87" t="str">
        <f>IF(Invoice!HUJ3=0,"",Invoice!HUJ3)</f>
        <v/>
      </c>
      <c r="HUO5" s="87" t="str">
        <f>IF(Invoice!HUK3=0,"",Invoice!HUK3)</f>
        <v/>
      </c>
      <c r="HUP5" s="87" t="str">
        <f>IF(Invoice!HUL3=0,"",Invoice!HUL3)</f>
        <v/>
      </c>
      <c r="HUQ5" s="87" t="str">
        <f>IF(Invoice!HUM3=0,"",Invoice!HUM3)</f>
        <v/>
      </c>
      <c r="HUR5" s="87" t="str">
        <f>IF(Invoice!HUN3=0,"",Invoice!HUN3)</f>
        <v/>
      </c>
      <c r="HUS5" s="87" t="str">
        <f>IF(Invoice!HUO3=0,"",Invoice!HUO3)</f>
        <v/>
      </c>
      <c r="HUT5" s="87" t="str">
        <f>IF(Invoice!HUP3=0,"",Invoice!HUP3)</f>
        <v/>
      </c>
      <c r="HUU5" s="87" t="str">
        <f>IF(Invoice!HUQ3=0,"",Invoice!HUQ3)</f>
        <v/>
      </c>
      <c r="HUV5" s="87" t="str">
        <f>IF(Invoice!HUR3=0,"",Invoice!HUR3)</f>
        <v/>
      </c>
      <c r="HUW5" s="87" t="str">
        <f>IF(Invoice!HUS3=0,"",Invoice!HUS3)</f>
        <v/>
      </c>
      <c r="HUX5" s="87" t="str">
        <f>IF(Invoice!HUT3=0,"",Invoice!HUT3)</f>
        <v/>
      </c>
      <c r="HUY5" s="87" t="str">
        <f>IF(Invoice!HUU3=0,"",Invoice!HUU3)</f>
        <v/>
      </c>
      <c r="HUZ5" s="87" t="str">
        <f>IF(Invoice!HUV3=0,"",Invoice!HUV3)</f>
        <v/>
      </c>
      <c r="HVA5" s="87" t="str">
        <f>IF(Invoice!HUW3=0,"",Invoice!HUW3)</f>
        <v/>
      </c>
      <c r="HVB5" s="87" t="str">
        <f>IF(Invoice!HUX3=0,"",Invoice!HUX3)</f>
        <v/>
      </c>
      <c r="HVC5" s="87" t="str">
        <f>IF(Invoice!HUY3=0,"",Invoice!HUY3)</f>
        <v/>
      </c>
      <c r="HVD5" s="87" t="str">
        <f>IF(Invoice!HUZ3=0,"",Invoice!HUZ3)</f>
        <v/>
      </c>
      <c r="HVE5" s="87" t="str">
        <f>IF(Invoice!HVA3=0,"",Invoice!HVA3)</f>
        <v/>
      </c>
      <c r="HVF5" s="87" t="str">
        <f>IF(Invoice!HVB3=0,"",Invoice!HVB3)</f>
        <v/>
      </c>
      <c r="HVG5" s="87" t="str">
        <f>IF(Invoice!HVC3=0,"",Invoice!HVC3)</f>
        <v/>
      </c>
      <c r="HVH5" s="87" t="str">
        <f>IF(Invoice!HVD3=0,"",Invoice!HVD3)</f>
        <v/>
      </c>
      <c r="HVI5" s="87" t="str">
        <f>IF(Invoice!HVE3=0,"",Invoice!HVE3)</f>
        <v/>
      </c>
      <c r="HVJ5" s="87" t="str">
        <f>IF(Invoice!HVF3=0,"",Invoice!HVF3)</f>
        <v/>
      </c>
      <c r="HVK5" s="87" t="str">
        <f>IF(Invoice!HVG3=0,"",Invoice!HVG3)</f>
        <v/>
      </c>
      <c r="HVL5" s="87" t="str">
        <f>IF(Invoice!HVH3=0,"",Invoice!HVH3)</f>
        <v/>
      </c>
      <c r="HVM5" s="87" t="str">
        <f>IF(Invoice!HVI3=0,"",Invoice!HVI3)</f>
        <v/>
      </c>
      <c r="HVN5" s="87" t="str">
        <f>IF(Invoice!HVJ3=0,"",Invoice!HVJ3)</f>
        <v/>
      </c>
      <c r="HVO5" s="87" t="str">
        <f>IF(Invoice!HVK3=0,"",Invoice!HVK3)</f>
        <v/>
      </c>
      <c r="HVP5" s="87" t="str">
        <f>IF(Invoice!HVL3=0,"",Invoice!HVL3)</f>
        <v/>
      </c>
      <c r="HVQ5" s="87" t="str">
        <f>IF(Invoice!HVM3=0,"",Invoice!HVM3)</f>
        <v/>
      </c>
      <c r="HVR5" s="87" t="str">
        <f>IF(Invoice!HVN3=0,"",Invoice!HVN3)</f>
        <v/>
      </c>
      <c r="HVS5" s="87" t="str">
        <f>IF(Invoice!HVO3=0,"",Invoice!HVO3)</f>
        <v/>
      </c>
      <c r="HVT5" s="87" t="str">
        <f>IF(Invoice!HVP3=0,"",Invoice!HVP3)</f>
        <v/>
      </c>
      <c r="HVU5" s="87" t="str">
        <f>IF(Invoice!HVQ3=0,"",Invoice!HVQ3)</f>
        <v/>
      </c>
      <c r="HVV5" s="87" t="str">
        <f>IF(Invoice!HVR3=0,"",Invoice!HVR3)</f>
        <v/>
      </c>
      <c r="HVW5" s="87" t="str">
        <f>IF(Invoice!HVS3=0,"",Invoice!HVS3)</f>
        <v/>
      </c>
      <c r="HVX5" s="87" t="str">
        <f>IF(Invoice!HVT3=0,"",Invoice!HVT3)</f>
        <v/>
      </c>
      <c r="HVY5" s="87" t="str">
        <f>IF(Invoice!HVU3=0,"",Invoice!HVU3)</f>
        <v/>
      </c>
      <c r="HVZ5" s="87" t="str">
        <f>IF(Invoice!HVV3=0,"",Invoice!HVV3)</f>
        <v/>
      </c>
      <c r="HWA5" s="87" t="str">
        <f>IF(Invoice!HVW3=0,"",Invoice!HVW3)</f>
        <v/>
      </c>
      <c r="HWB5" s="87" t="str">
        <f>IF(Invoice!HVX3=0,"",Invoice!HVX3)</f>
        <v/>
      </c>
      <c r="HWC5" s="87" t="str">
        <f>IF(Invoice!HVY3=0,"",Invoice!HVY3)</f>
        <v/>
      </c>
      <c r="HWD5" s="87" t="str">
        <f>IF(Invoice!HVZ3=0,"",Invoice!HVZ3)</f>
        <v/>
      </c>
      <c r="HWE5" s="87" t="str">
        <f>IF(Invoice!HWA3=0,"",Invoice!HWA3)</f>
        <v/>
      </c>
      <c r="HWF5" s="87" t="str">
        <f>IF(Invoice!HWB3=0,"",Invoice!HWB3)</f>
        <v/>
      </c>
      <c r="HWG5" s="87" t="str">
        <f>IF(Invoice!HWC3=0,"",Invoice!HWC3)</f>
        <v/>
      </c>
      <c r="HWH5" s="87" t="str">
        <f>IF(Invoice!HWD3=0,"",Invoice!HWD3)</f>
        <v/>
      </c>
      <c r="HWI5" s="87" t="str">
        <f>IF(Invoice!HWE3=0,"",Invoice!HWE3)</f>
        <v/>
      </c>
      <c r="HWJ5" s="87" t="str">
        <f>IF(Invoice!HWF3=0,"",Invoice!HWF3)</f>
        <v/>
      </c>
      <c r="HWK5" s="87" t="str">
        <f>IF(Invoice!HWG3=0,"",Invoice!HWG3)</f>
        <v/>
      </c>
      <c r="HWL5" s="87" t="str">
        <f>IF(Invoice!HWH3=0,"",Invoice!HWH3)</f>
        <v/>
      </c>
      <c r="HWM5" s="87" t="str">
        <f>IF(Invoice!HWI3=0,"",Invoice!HWI3)</f>
        <v/>
      </c>
      <c r="HWN5" s="87" t="str">
        <f>IF(Invoice!HWJ3=0,"",Invoice!HWJ3)</f>
        <v/>
      </c>
      <c r="HWO5" s="87" t="str">
        <f>IF(Invoice!HWK3=0,"",Invoice!HWK3)</f>
        <v/>
      </c>
      <c r="HWP5" s="87" t="str">
        <f>IF(Invoice!HWL3=0,"",Invoice!HWL3)</f>
        <v/>
      </c>
      <c r="HWQ5" s="87" t="str">
        <f>IF(Invoice!HWM3=0,"",Invoice!HWM3)</f>
        <v/>
      </c>
      <c r="HWR5" s="87" t="str">
        <f>IF(Invoice!HWN3=0,"",Invoice!HWN3)</f>
        <v/>
      </c>
      <c r="HWS5" s="87" t="str">
        <f>IF(Invoice!HWO3=0,"",Invoice!HWO3)</f>
        <v/>
      </c>
      <c r="HWT5" s="87" t="str">
        <f>IF(Invoice!HWP3=0,"",Invoice!HWP3)</f>
        <v/>
      </c>
      <c r="HWU5" s="87" t="str">
        <f>IF(Invoice!HWQ3=0,"",Invoice!HWQ3)</f>
        <v/>
      </c>
      <c r="HWV5" s="87" t="str">
        <f>IF(Invoice!HWR3=0,"",Invoice!HWR3)</f>
        <v/>
      </c>
      <c r="HWW5" s="87" t="str">
        <f>IF(Invoice!HWS3=0,"",Invoice!HWS3)</f>
        <v/>
      </c>
      <c r="HWX5" s="87" t="str">
        <f>IF(Invoice!HWT3=0,"",Invoice!HWT3)</f>
        <v/>
      </c>
      <c r="HWY5" s="87" t="str">
        <f>IF(Invoice!HWU3=0,"",Invoice!HWU3)</f>
        <v/>
      </c>
      <c r="HWZ5" s="87" t="str">
        <f>IF(Invoice!HWV3=0,"",Invoice!HWV3)</f>
        <v/>
      </c>
      <c r="HXA5" s="87" t="str">
        <f>IF(Invoice!HWW3=0,"",Invoice!HWW3)</f>
        <v/>
      </c>
      <c r="HXB5" s="87" t="str">
        <f>IF(Invoice!HWX3=0,"",Invoice!HWX3)</f>
        <v/>
      </c>
      <c r="HXC5" s="87" t="str">
        <f>IF(Invoice!HWY3=0,"",Invoice!HWY3)</f>
        <v/>
      </c>
      <c r="HXD5" s="87" t="str">
        <f>IF(Invoice!HWZ3=0,"",Invoice!HWZ3)</f>
        <v/>
      </c>
      <c r="HXE5" s="87" t="str">
        <f>IF(Invoice!HXA3=0,"",Invoice!HXA3)</f>
        <v/>
      </c>
      <c r="HXF5" s="87" t="str">
        <f>IF(Invoice!HXB3=0,"",Invoice!HXB3)</f>
        <v/>
      </c>
      <c r="HXG5" s="87" t="str">
        <f>IF(Invoice!HXC3=0,"",Invoice!HXC3)</f>
        <v/>
      </c>
      <c r="HXH5" s="87" t="str">
        <f>IF(Invoice!HXD3=0,"",Invoice!HXD3)</f>
        <v/>
      </c>
      <c r="HXI5" s="87" t="str">
        <f>IF(Invoice!HXE3=0,"",Invoice!HXE3)</f>
        <v/>
      </c>
      <c r="HXJ5" s="87" t="str">
        <f>IF(Invoice!HXF3=0,"",Invoice!HXF3)</f>
        <v/>
      </c>
      <c r="HXK5" s="87" t="str">
        <f>IF(Invoice!HXG3=0,"",Invoice!HXG3)</f>
        <v/>
      </c>
      <c r="HXL5" s="87" t="str">
        <f>IF(Invoice!HXH3=0,"",Invoice!HXH3)</f>
        <v/>
      </c>
      <c r="HXM5" s="87" t="str">
        <f>IF(Invoice!HXI3=0,"",Invoice!HXI3)</f>
        <v/>
      </c>
      <c r="HXN5" s="87" t="str">
        <f>IF(Invoice!HXJ3=0,"",Invoice!HXJ3)</f>
        <v/>
      </c>
      <c r="HXO5" s="87" t="str">
        <f>IF(Invoice!HXK3=0,"",Invoice!HXK3)</f>
        <v/>
      </c>
      <c r="HXP5" s="87" t="str">
        <f>IF(Invoice!HXL3=0,"",Invoice!HXL3)</f>
        <v/>
      </c>
      <c r="HXQ5" s="87" t="str">
        <f>IF(Invoice!HXM3=0,"",Invoice!HXM3)</f>
        <v/>
      </c>
      <c r="HXR5" s="87" t="str">
        <f>IF(Invoice!HXN3=0,"",Invoice!HXN3)</f>
        <v/>
      </c>
      <c r="HXS5" s="87" t="str">
        <f>IF(Invoice!HXO3=0,"",Invoice!HXO3)</f>
        <v/>
      </c>
      <c r="HXT5" s="87" t="str">
        <f>IF(Invoice!HXP3=0,"",Invoice!HXP3)</f>
        <v/>
      </c>
      <c r="HXU5" s="87" t="str">
        <f>IF(Invoice!HXQ3=0,"",Invoice!HXQ3)</f>
        <v/>
      </c>
      <c r="HXV5" s="87" t="str">
        <f>IF(Invoice!HXR3=0,"",Invoice!HXR3)</f>
        <v/>
      </c>
      <c r="HXW5" s="87" t="str">
        <f>IF(Invoice!HXS3=0,"",Invoice!HXS3)</f>
        <v/>
      </c>
      <c r="HXX5" s="87" t="str">
        <f>IF(Invoice!HXT3=0,"",Invoice!HXT3)</f>
        <v/>
      </c>
      <c r="HXY5" s="87" t="str">
        <f>IF(Invoice!HXU3=0,"",Invoice!HXU3)</f>
        <v/>
      </c>
      <c r="HXZ5" s="87" t="str">
        <f>IF(Invoice!HXV3=0,"",Invoice!HXV3)</f>
        <v/>
      </c>
      <c r="HYA5" s="87" t="str">
        <f>IF(Invoice!HXW3=0,"",Invoice!HXW3)</f>
        <v/>
      </c>
      <c r="HYB5" s="87" t="str">
        <f>IF(Invoice!HXX3=0,"",Invoice!HXX3)</f>
        <v/>
      </c>
      <c r="HYC5" s="87" t="str">
        <f>IF(Invoice!HXY3=0,"",Invoice!HXY3)</f>
        <v/>
      </c>
      <c r="HYD5" s="87" t="str">
        <f>IF(Invoice!HXZ3=0,"",Invoice!HXZ3)</f>
        <v/>
      </c>
      <c r="HYE5" s="87" t="str">
        <f>IF(Invoice!HYA3=0,"",Invoice!HYA3)</f>
        <v/>
      </c>
      <c r="HYF5" s="87" t="str">
        <f>IF(Invoice!HYB3=0,"",Invoice!HYB3)</f>
        <v/>
      </c>
      <c r="HYG5" s="87" t="str">
        <f>IF(Invoice!HYC3=0,"",Invoice!HYC3)</f>
        <v/>
      </c>
      <c r="HYH5" s="87" t="str">
        <f>IF(Invoice!HYD3=0,"",Invoice!HYD3)</f>
        <v/>
      </c>
      <c r="HYI5" s="87" t="str">
        <f>IF(Invoice!HYE3=0,"",Invoice!HYE3)</f>
        <v/>
      </c>
      <c r="HYJ5" s="87" t="str">
        <f>IF(Invoice!HYF3=0,"",Invoice!HYF3)</f>
        <v/>
      </c>
      <c r="HYK5" s="87" t="str">
        <f>IF(Invoice!HYG3=0,"",Invoice!HYG3)</f>
        <v/>
      </c>
      <c r="HYL5" s="87" t="str">
        <f>IF(Invoice!HYH3=0,"",Invoice!HYH3)</f>
        <v/>
      </c>
      <c r="HYM5" s="87" t="str">
        <f>IF(Invoice!HYI3=0,"",Invoice!HYI3)</f>
        <v/>
      </c>
      <c r="HYN5" s="87" t="str">
        <f>IF(Invoice!HYJ3=0,"",Invoice!HYJ3)</f>
        <v/>
      </c>
      <c r="HYO5" s="87" t="str">
        <f>IF(Invoice!HYK3=0,"",Invoice!HYK3)</f>
        <v/>
      </c>
      <c r="HYP5" s="87" t="str">
        <f>IF(Invoice!HYL3=0,"",Invoice!HYL3)</f>
        <v/>
      </c>
      <c r="HYQ5" s="87" t="str">
        <f>IF(Invoice!HYM3=0,"",Invoice!HYM3)</f>
        <v/>
      </c>
      <c r="HYR5" s="87" t="str">
        <f>IF(Invoice!HYN3=0,"",Invoice!HYN3)</f>
        <v/>
      </c>
      <c r="HYS5" s="87" t="str">
        <f>IF(Invoice!HYO3=0,"",Invoice!HYO3)</f>
        <v/>
      </c>
      <c r="HYT5" s="87" t="str">
        <f>IF(Invoice!HYP3=0,"",Invoice!HYP3)</f>
        <v/>
      </c>
      <c r="HYU5" s="87" t="str">
        <f>IF(Invoice!HYQ3=0,"",Invoice!HYQ3)</f>
        <v/>
      </c>
      <c r="HYV5" s="87" t="str">
        <f>IF(Invoice!HYR3=0,"",Invoice!HYR3)</f>
        <v/>
      </c>
      <c r="HYW5" s="87" t="str">
        <f>IF(Invoice!HYS3=0,"",Invoice!HYS3)</f>
        <v/>
      </c>
      <c r="HYX5" s="87" t="str">
        <f>IF(Invoice!HYT3=0,"",Invoice!HYT3)</f>
        <v/>
      </c>
      <c r="HYY5" s="87" t="str">
        <f>IF(Invoice!HYU3=0,"",Invoice!HYU3)</f>
        <v/>
      </c>
      <c r="HYZ5" s="87" t="str">
        <f>IF(Invoice!HYV3=0,"",Invoice!HYV3)</f>
        <v/>
      </c>
      <c r="HZA5" s="87" t="str">
        <f>IF(Invoice!HYW3=0,"",Invoice!HYW3)</f>
        <v/>
      </c>
      <c r="HZB5" s="87" t="str">
        <f>IF(Invoice!HYX3=0,"",Invoice!HYX3)</f>
        <v/>
      </c>
      <c r="HZC5" s="87" t="str">
        <f>IF(Invoice!HYY3=0,"",Invoice!HYY3)</f>
        <v/>
      </c>
      <c r="HZD5" s="87" t="str">
        <f>IF(Invoice!HYZ3=0,"",Invoice!HYZ3)</f>
        <v/>
      </c>
      <c r="HZE5" s="87" t="str">
        <f>IF(Invoice!HZA3=0,"",Invoice!HZA3)</f>
        <v/>
      </c>
      <c r="HZF5" s="87" t="str">
        <f>IF(Invoice!HZB3=0,"",Invoice!HZB3)</f>
        <v/>
      </c>
      <c r="HZG5" s="87" t="str">
        <f>IF(Invoice!HZC3=0,"",Invoice!HZC3)</f>
        <v/>
      </c>
      <c r="HZH5" s="87" t="str">
        <f>IF(Invoice!HZD3=0,"",Invoice!HZD3)</f>
        <v/>
      </c>
      <c r="HZI5" s="87" t="str">
        <f>IF(Invoice!HZE3=0,"",Invoice!HZE3)</f>
        <v/>
      </c>
      <c r="HZJ5" s="87" t="str">
        <f>IF(Invoice!HZF3=0,"",Invoice!HZF3)</f>
        <v/>
      </c>
      <c r="HZK5" s="87" t="str">
        <f>IF(Invoice!HZG3=0,"",Invoice!HZG3)</f>
        <v/>
      </c>
      <c r="HZL5" s="87" t="str">
        <f>IF(Invoice!HZH3=0,"",Invoice!HZH3)</f>
        <v/>
      </c>
      <c r="HZM5" s="87" t="str">
        <f>IF(Invoice!HZI3=0,"",Invoice!HZI3)</f>
        <v/>
      </c>
      <c r="HZN5" s="87" t="str">
        <f>IF(Invoice!HZJ3=0,"",Invoice!HZJ3)</f>
        <v/>
      </c>
      <c r="HZO5" s="87" t="str">
        <f>IF(Invoice!HZK3=0,"",Invoice!HZK3)</f>
        <v/>
      </c>
      <c r="HZP5" s="87" t="str">
        <f>IF(Invoice!HZL3=0,"",Invoice!HZL3)</f>
        <v/>
      </c>
      <c r="HZQ5" s="87" t="str">
        <f>IF(Invoice!HZM3=0,"",Invoice!HZM3)</f>
        <v/>
      </c>
      <c r="HZR5" s="87" t="str">
        <f>IF(Invoice!HZN3=0,"",Invoice!HZN3)</f>
        <v/>
      </c>
      <c r="HZS5" s="87" t="str">
        <f>IF(Invoice!HZO3=0,"",Invoice!HZO3)</f>
        <v/>
      </c>
      <c r="HZT5" s="87" t="str">
        <f>IF(Invoice!HZP3=0,"",Invoice!HZP3)</f>
        <v/>
      </c>
      <c r="HZU5" s="87" t="str">
        <f>IF(Invoice!HZQ3=0,"",Invoice!HZQ3)</f>
        <v/>
      </c>
      <c r="HZV5" s="87" t="str">
        <f>IF(Invoice!HZR3=0,"",Invoice!HZR3)</f>
        <v/>
      </c>
      <c r="HZW5" s="87" t="str">
        <f>IF(Invoice!HZS3=0,"",Invoice!HZS3)</f>
        <v/>
      </c>
      <c r="HZX5" s="87" t="str">
        <f>IF(Invoice!HZT3=0,"",Invoice!HZT3)</f>
        <v/>
      </c>
      <c r="HZY5" s="87" t="str">
        <f>IF(Invoice!HZU3=0,"",Invoice!HZU3)</f>
        <v/>
      </c>
      <c r="HZZ5" s="87" t="str">
        <f>IF(Invoice!HZV3=0,"",Invoice!HZV3)</f>
        <v/>
      </c>
      <c r="IAA5" s="87" t="str">
        <f>IF(Invoice!HZW3=0,"",Invoice!HZW3)</f>
        <v/>
      </c>
      <c r="IAB5" s="87" t="str">
        <f>IF(Invoice!HZX3=0,"",Invoice!HZX3)</f>
        <v/>
      </c>
      <c r="IAC5" s="87" t="str">
        <f>IF(Invoice!HZY3=0,"",Invoice!HZY3)</f>
        <v/>
      </c>
      <c r="IAD5" s="87" t="str">
        <f>IF(Invoice!HZZ3=0,"",Invoice!HZZ3)</f>
        <v/>
      </c>
      <c r="IAE5" s="87" t="str">
        <f>IF(Invoice!IAA3=0,"",Invoice!IAA3)</f>
        <v/>
      </c>
      <c r="IAF5" s="87" t="str">
        <f>IF(Invoice!IAB3=0,"",Invoice!IAB3)</f>
        <v/>
      </c>
      <c r="IAG5" s="87" t="str">
        <f>IF(Invoice!IAC3=0,"",Invoice!IAC3)</f>
        <v/>
      </c>
      <c r="IAH5" s="87" t="str">
        <f>IF(Invoice!IAD3=0,"",Invoice!IAD3)</f>
        <v/>
      </c>
      <c r="IAI5" s="87" t="str">
        <f>IF(Invoice!IAE3=0,"",Invoice!IAE3)</f>
        <v/>
      </c>
      <c r="IAJ5" s="87" t="str">
        <f>IF(Invoice!IAF3=0,"",Invoice!IAF3)</f>
        <v/>
      </c>
      <c r="IAK5" s="87" t="str">
        <f>IF(Invoice!IAG3=0,"",Invoice!IAG3)</f>
        <v/>
      </c>
      <c r="IAL5" s="87" t="str">
        <f>IF(Invoice!IAH3=0,"",Invoice!IAH3)</f>
        <v/>
      </c>
      <c r="IAM5" s="87" t="str">
        <f>IF(Invoice!IAI3=0,"",Invoice!IAI3)</f>
        <v/>
      </c>
      <c r="IAN5" s="87" t="str">
        <f>IF(Invoice!IAJ3=0,"",Invoice!IAJ3)</f>
        <v/>
      </c>
      <c r="IAO5" s="87" t="str">
        <f>IF(Invoice!IAK3=0,"",Invoice!IAK3)</f>
        <v/>
      </c>
      <c r="IAP5" s="87" t="str">
        <f>IF(Invoice!IAL3=0,"",Invoice!IAL3)</f>
        <v/>
      </c>
      <c r="IAQ5" s="87" t="str">
        <f>IF(Invoice!IAM3=0,"",Invoice!IAM3)</f>
        <v/>
      </c>
      <c r="IAR5" s="87" t="str">
        <f>IF(Invoice!IAN3=0,"",Invoice!IAN3)</f>
        <v/>
      </c>
      <c r="IAS5" s="87" t="str">
        <f>IF(Invoice!IAO3=0,"",Invoice!IAO3)</f>
        <v/>
      </c>
      <c r="IAT5" s="87" t="str">
        <f>IF(Invoice!IAP3=0,"",Invoice!IAP3)</f>
        <v/>
      </c>
      <c r="IAU5" s="87" t="str">
        <f>IF(Invoice!IAQ3=0,"",Invoice!IAQ3)</f>
        <v/>
      </c>
      <c r="IAV5" s="87" t="str">
        <f>IF(Invoice!IAR3=0,"",Invoice!IAR3)</f>
        <v/>
      </c>
      <c r="IAW5" s="87" t="str">
        <f>IF(Invoice!IAS3=0,"",Invoice!IAS3)</f>
        <v/>
      </c>
      <c r="IAX5" s="87" t="str">
        <f>IF(Invoice!IAT3=0,"",Invoice!IAT3)</f>
        <v/>
      </c>
      <c r="IAY5" s="87" t="str">
        <f>IF(Invoice!IAU3=0,"",Invoice!IAU3)</f>
        <v/>
      </c>
      <c r="IAZ5" s="87" t="str">
        <f>IF(Invoice!IAV3=0,"",Invoice!IAV3)</f>
        <v/>
      </c>
      <c r="IBA5" s="87" t="str">
        <f>IF(Invoice!IAW3=0,"",Invoice!IAW3)</f>
        <v/>
      </c>
      <c r="IBB5" s="87" t="str">
        <f>IF(Invoice!IAX3=0,"",Invoice!IAX3)</f>
        <v/>
      </c>
      <c r="IBC5" s="87" t="str">
        <f>IF(Invoice!IAY3=0,"",Invoice!IAY3)</f>
        <v/>
      </c>
      <c r="IBD5" s="87" t="str">
        <f>IF(Invoice!IAZ3=0,"",Invoice!IAZ3)</f>
        <v/>
      </c>
      <c r="IBE5" s="87" t="str">
        <f>IF(Invoice!IBA3=0,"",Invoice!IBA3)</f>
        <v/>
      </c>
      <c r="IBF5" s="87" t="str">
        <f>IF(Invoice!IBB3=0,"",Invoice!IBB3)</f>
        <v/>
      </c>
      <c r="IBG5" s="87" t="str">
        <f>IF(Invoice!IBC3=0,"",Invoice!IBC3)</f>
        <v/>
      </c>
      <c r="IBH5" s="87" t="str">
        <f>IF(Invoice!IBD3=0,"",Invoice!IBD3)</f>
        <v/>
      </c>
      <c r="IBI5" s="87" t="str">
        <f>IF(Invoice!IBE3=0,"",Invoice!IBE3)</f>
        <v/>
      </c>
      <c r="IBJ5" s="87" t="str">
        <f>IF(Invoice!IBF3=0,"",Invoice!IBF3)</f>
        <v/>
      </c>
      <c r="IBK5" s="87" t="str">
        <f>IF(Invoice!IBG3=0,"",Invoice!IBG3)</f>
        <v/>
      </c>
      <c r="IBL5" s="87" t="str">
        <f>IF(Invoice!IBH3=0,"",Invoice!IBH3)</f>
        <v/>
      </c>
      <c r="IBM5" s="87" t="str">
        <f>IF(Invoice!IBI3=0,"",Invoice!IBI3)</f>
        <v/>
      </c>
      <c r="IBN5" s="87" t="str">
        <f>IF(Invoice!IBJ3=0,"",Invoice!IBJ3)</f>
        <v/>
      </c>
      <c r="IBO5" s="87" t="str">
        <f>IF(Invoice!IBK3=0,"",Invoice!IBK3)</f>
        <v/>
      </c>
      <c r="IBP5" s="87" t="str">
        <f>IF(Invoice!IBL3=0,"",Invoice!IBL3)</f>
        <v/>
      </c>
      <c r="IBQ5" s="87" t="str">
        <f>IF(Invoice!IBM3=0,"",Invoice!IBM3)</f>
        <v/>
      </c>
      <c r="IBR5" s="87" t="str">
        <f>IF(Invoice!IBN3=0,"",Invoice!IBN3)</f>
        <v/>
      </c>
      <c r="IBS5" s="87" t="str">
        <f>IF(Invoice!IBO3=0,"",Invoice!IBO3)</f>
        <v/>
      </c>
      <c r="IBT5" s="87" t="str">
        <f>IF(Invoice!IBP3=0,"",Invoice!IBP3)</f>
        <v/>
      </c>
      <c r="IBU5" s="87" t="str">
        <f>IF(Invoice!IBQ3=0,"",Invoice!IBQ3)</f>
        <v/>
      </c>
      <c r="IBV5" s="87" t="str">
        <f>IF(Invoice!IBR3=0,"",Invoice!IBR3)</f>
        <v/>
      </c>
      <c r="IBW5" s="87" t="str">
        <f>IF(Invoice!IBS3=0,"",Invoice!IBS3)</f>
        <v/>
      </c>
      <c r="IBX5" s="87" t="str">
        <f>IF(Invoice!IBT3=0,"",Invoice!IBT3)</f>
        <v/>
      </c>
      <c r="IBY5" s="87" t="str">
        <f>IF(Invoice!IBU3=0,"",Invoice!IBU3)</f>
        <v/>
      </c>
      <c r="IBZ5" s="87" t="str">
        <f>IF(Invoice!IBV3=0,"",Invoice!IBV3)</f>
        <v/>
      </c>
      <c r="ICA5" s="87" t="str">
        <f>IF(Invoice!IBW3=0,"",Invoice!IBW3)</f>
        <v/>
      </c>
      <c r="ICB5" s="87" t="str">
        <f>IF(Invoice!IBX3=0,"",Invoice!IBX3)</f>
        <v/>
      </c>
      <c r="ICC5" s="87" t="str">
        <f>IF(Invoice!IBY3=0,"",Invoice!IBY3)</f>
        <v/>
      </c>
      <c r="ICD5" s="87" t="str">
        <f>IF(Invoice!IBZ3=0,"",Invoice!IBZ3)</f>
        <v/>
      </c>
      <c r="ICE5" s="87" t="str">
        <f>IF(Invoice!ICA3=0,"",Invoice!ICA3)</f>
        <v/>
      </c>
      <c r="ICF5" s="87" t="str">
        <f>IF(Invoice!ICB3=0,"",Invoice!ICB3)</f>
        <v/>
      </c>
      <c r="ICG5" s="87" t="str">
        <f>IF(Invoice!ICC3=0,"",Invoice!ICC3)</f>
        <v/>
      </c>
      <c r="ICH5" s="87" t="str">
        <f>IF(Invoice!ICD3=0,"",Invoice!ICD3)</f>
        <v/>
      </c>
      <c r="ICI5" s="87" t="str">
        <f>IF(Invoice!ICE3=0,"",Invoice!ICE3)</f>
        <v/>
      </c>
      <c r="ICJ5" s="87" t="str">
        <f>IF(Invoice!ICF3=0,"",Invoice!ICF3)</f>
        <v/>
      </c>
      <c r="ICK5" s="87" t="str">
        <f>IF(Invoice!ICG3=0,"",Invoice!ICG3)</f>
        <v/>
      </c>
      <c r="ICL5" s="87" t="str">
        <f>IF(Invoice!ICH3=0,"",Invoice!ICH3)</f>
        <v/>
      </c>
      <c r="ICM5" s="87" t="str">
        <f>IF(Invoice!ICI3=0,"",Invoice!ICI3)</f>
        <v/>
      </c>
      <c r="ICN5" s="87" t="str">
        <f>IF(Invoice!ICJ3=0,"",Invoice!ICJ3)</f>
        <v/>
      </c>
      <c r="ICO5" s="87" t="str">
        <f>IF(Invoice!ICK3=0,"",Invoice!ICK3)</f>
        <v/>
      </c>
      <c r="ICP5" s="87" t="str">
        <f>IF(Invoice!ICL3=0,"",Invoice!ICL3)</f>
        <v/>
      </c>
      <c r="ICQ5" s="87" t="str">
        <f>IF(Invoice!ICM3=0,"",Invoice!ICM3)</f>
        <v/>
      </c>
      <c r="ICR5" s="87" t="str">
        <f>IF(Invoice!ICN3=0,"",Invoice!ICN3)</f>
        <v/>
      </c>
      <c r="ICS5" s="87" t="str">
        <f>IF(Invoice!ICO3=0,"",Invoice!ICO3)</f>
        <v/>
      </c>
      <c r="ICT5" s="87" t="str">
        <f>IF(Invoice!ICP3=0,"",Invoice!ICP3)</f>
        <v/>
      </c>
      <c r="ICU5" s="87" t="str">
        <f>IF(Invoice!ICQ3=0,"",Invoice!ICQ3)</f>
        <v/>
      </c>
      <c r="ICV5" s="87" t="str">
        <f>IF(Invoice!ICR3=0,"",Invoice!ICR3)</f>
        <v/>
      </c>
      <c r="ICW5" s="87" t="str">
        <f>IF(Invoice!ICS3=0,"",Invoice!ICS3)</f>
        <v/>
      </c>
      <c r="ICX5" s="87" t="str">
        <f>IF(Invoice!ICT3=0,"",Invoice!ICT3)</f>
        <v/>
      </c>
      <c r="ICY5" s="87" t="str">
        <f>IF(Invoice!ICU3=0,"",Invoice!ICU3)</f>
        <v/>
      </c>
      <c r="ICZ5" s="87" t="str">
        <f>IF(Invoice!ICV3=0,"",Invoice!ICV3)</f>
        <v/>
      </c>
      <c r="IDA5" s="87" t="str">
        <f>IF(Invoice!ICW3=0,"",Invoice!ICW3)</f>
        <v/>
      </c>
      <c r="IDB5" s="87" t="str">
        <f>IF(Invoice!ICX3=0,"",Invoice!ICX3)</f>
        <v/>
      </c>
      <c r="IDC5" s="87" t="str">
        <f>IF(Invoice!ICY3=0,"",Invoice!ICY3)</f>
        <v/>
      </c>
      <c r="IDD5" s="87" t="str">
        <f>IF(Invoice!ICZ3=0,"",Invoice!ICZ3)</f>
        <v/>
      </c>
      <c r="IDE5" s="87" t="str">
        <f>IF(Invoice!IDA3=0,"",Invoice!IDA3)</f>
        <v/>
      </c>
      <c r="IDF5" s="87" t="str">
        <f>IF(Invoice!IDB3=0,"",Invoice!IDB3)</f>
        <v/>
      </c>
      <c r="IDG5" s="87" t="str">
        <f>IF(Invoice!IDC3=0,"",Invoice!IDC3)</f>
        <v/>
      </c>
      <c r="IDH5" s="87" t="str">
        <f>IF(Invoice!IDD3=0,"",Invoice!IDD3)</f>
        <v/>
      </c>
      <c r="IDI5" s="87" t="str">
        <f>IF(Invoice!IDE3=0,"",Invoice!IDE3)</f>
        <v/>
      </c>
      <c r="IDJ5" s="87" t="str">
        <f>IF(Invoice!IDF3=0,"",Invoice!IDF3)</f>
        <v/>
      </c>
      <c r="IDK5" s="87" t="str">
        <f>IF(Invoice!IDG3=0,"",Invoice!IDG3)</f>
        <v/>
      </c>
      <c r="IDL5" s="87" t="str">
        <f>IF(Invoice!IDH3=0,"",Invoice!IDH3)</f>
        <v/>
      </c>
      <c r="IDM5" s="87" t="str">
        <f>IF(Invoice!IDI3=0,"",Invoice!IDI3)</f>
        <v/>
      </c>
      <c r="IDN5" s="87" t="str">
        <f>IF(Invoice!IDJ3=0,"",Invoice!IDJ3)</f>
        <v/>
      </c>
      <c r="IDO5" s="87" t="str">
        <f>IF(Invoice!IDK3=0,"",Invoice!IDK3)</f>
        <v/>
      </c>
      <c r="IDP5" s="87" t="str">
        <f>IF(Invoice!IDL3=0,"",Invoice!IDL3)</f>
        <v/>
      </c>
      <c r="IDQ5" s="87" t="str">
        <f>IF(Invoice!IDM3=0,"",Invoice!IDM3)</f>
        <v/>
      </c>
      <c r="IDR5" s="87" t="str">
        <f>IF(Invoice!IDN3=0,"",Invoice!IDN3)</f>
        <v/>
      </c>
      <c r="IDS5" s="87" t="str">
        <f>IF(Invoice!IDO3=0,"",Invoice!IDO3)</f>
        <v/>
      </c>
      <c r="IDT5" s="87" t="str">
        <f>IF(Invoice!IDP3=0,"",Invoice!IDP3)</f>
        <v/>
      </c>
      <c r="IDU5" s="87" t="str">
        <f>IF(Invoice!IDQ3=0,"",Invoice!IDQ3)</f>
        <v/>
      </c>
      <c r="IDV5" s="87" t="str">
        <f>IF(Invoice!IDR3=0,"",Invoice!IDR3)</f>
        <v/>
      </c>
      <c r="IDW5" s="87" t="str">
        <f>IF(Invoice!IDS3=0,"",Invoice!IDS3)</f>
        <v/>
      </c>
      <c r="IDX5" s="87" t="str">
        <f>IF(Invoice!IDT3=0,"",Invoice!IDT3)</f>
        <v/>
      </c>
      <c r="IDY5" s="87" t="str">
        <f>IF(Invoice!IDU3=0,"",Invoice!IDU3)</f>
        <v/>
      </c>
      <c r="IDZ5" s="87" t="str">
        <f>IF(Invoice!IDV3=0,"",Invoice!IDV3)</f>
        <v/>
      </c>
      <c r="IEA5" s="87" t="str">
        <f>IF(Invoice!IDW3=0,"",Invoice!IDW3)</f>
        <v/>
      </c>
      <c r="IEB5" s="87" t="str">
        <f>IF(Invoice!IDX3=0,"",Invoice!IDX3)</f>
        <v/>
      </c>
      <c r="IEC5" s="87" t="str">
        <f>IF(Invoice!IDY3=0,"",Invoice!IDY3)</f>
        <v/>
      </c>
      <c r="IED5" s="87" t="str">
        <f>IF(Invoice!IDZ3=0,"",Invoice!IDZ3)</f>
        <v/>
      </c>
      <c r="IEE5" s="87" t="str">
        <f>IF(Invoice!IEA3=0,"",Invoice!IEA3)</f>
        <v/>
      </c>
      <c r="IEF5" s="87" t="str">
        <f>IF(Invoice!IEB3=0,"",Invoice!IEB3)</f>
        <v/>
      </c>
      <c r="IEG5" s="87" t="str">
        <f>IF(Invoice!IEC3=0,"",Invoice!IEC3)</f>
        <v/>
      </c>
      <c r="IEH5" s="87" t="str">
        <f>IF(Invoice!IED3=0,"",Invoice!IED3)</f>
        <v/>
      </c>
      <c r="IEI5" s="87" t="str">
        <f>IF(Invoice!IEE3=0,"",Invoice!IEE3)</f>
        <v/>
      </c>
      <c r="IEJ5" s="87" t="str">
        <f>IF(Invoice!IEF3=0,"",Invoice!IEF3)</f>
        <v/>
      </c>
      <c r="IEK5" s="87" t="str">
        <f>IF(Invoice!IEG3=0,"",Invoice!IEG3)</f>
        <v/>
      </c>
      <c r="IEL5" s="87" t="str">
        <f>IF(Invoice!IEH3=0,"",Invoice!IEH3)</f>
        <v/>
      </c>
      <c r="IEM5" s="87" t="str">
        <f>IF(Invoice!IEI3=0,"",Invoice!IEI3)</f>
        <v/>
      </c>
      <c r="IEN5" s="87" t="str">
        <f>IF(Invoice!IEJ3=0,"",Invoice!IEJ3)</f>
        <v/>
      </c>
      <c r="IEO5" s="87" t="str">
        <f>IF(Invoice!IEK3=0,"",Invoice!IEK3)</f>
        <v/>
      </c>
      <c r="IEP5" s="87" t="str">
        <f>IF(Invoice!IEL3=0,"",Invoice!IEL3)</f>
        <v/>
      </c>
      <c r="IEQ5" s="87" t="str">
        <f>IF(Invoice!IEM3=0,"",Invoice!IEM3)</f>
        <v/>
      </c>
      <c r="IER5" s="87" t="str">
        <f>IF(Invoice!IEN3=0,"",Invoice!IEN3)</f>
        <v/>
      </c>
      <c r="IES5" s="87" t="str">
        <f>IF(Invoice!IEO3=0,"",Invoice!IEO3)</f>
        <v/>
      </c>
      <c r="IET5" s="87" t="str">
        <f>IF(Invoice!IEP3=0,"",Invoice!IEP3)</f>
        <v/>
      </c>
      <c r="IEU5" s="87" t="str">
        <f>IF(Invoice!IEQ3=0,"",Invoice!IEQ3)</f>
        <v/>
      </c>
      <c r="IEV5" s="87" t="str">
        <f>IF(Invoice!IER3=0,"",Invoice!IER3)</f>
        <v/>
      </c>
      <c r="IEW5" s="87" t="str">
        <f>IF(Invoice!IES3=0,"",Invoice!IES3)</f>
        <v/>
      </c>
      <c r="IEX5" s="87" t="str">
        <f>IF(Invoice!IET3=0,"",Invoice!IET3)</f>
        <v/>
      </c>
      <c r="IEY5" s="87" t="str">
        <f>IF(Invoice!IEU3=0,"",Invoice!IEU3)</f>
        <v/>
      </c>
      <c r="IEZ5" s="87" t="str">
        <f>IF(Invoice!IEV3=0,"",Invoice!IEV3)</f>
        <v/>
      </c>
      <c r="IFA5" s="87" t="str">
        <f>IF(Invoice!IEW3=0,"",Invoice!IEW3)</f>
        <v/>
      </c>
      <c r="IFB5" s="87" t="str">
        <f>IF(Invoice!IEX3=0,"",Invoice!IEX3)</f>
        <v/>
      </c>
      <c r="IFC5" s="87" t="str">
        <f>IF(Invoice!IEY3=0,"",Invoice!IEY3)</f>
        <v/>
      </c>
      <c r="IFD5" s="87" t="str">
        <f>IF(Invoice!IEZ3=0,"",Invoice!IEZ3)</f>
        <v/>
      </c>
      <c r="IFE5" s="87" t="str">
        <f>IF(Invoice!IFA3=0,"",Invoice!IFA3)</f>
        <v/>
      </c>
      <c r="IFF5" s="87" t="str">
        <f>IF(Invoice!IFB3=0,"",Invoice!IFB3)</f>
        <v/>
      </c>
      <c r="IFG5" s="87" t="str">
        <f>IF(Invoice!IFC3=0,"",Invoice!IFC3)</f>
        <v/>
      </c>
      <c r="IFH5" s="87" t="str">
        <f>IF(Invoice!IFD3=0,"",Invoice!IFD3)</f>
        <v/>
      </c>
      <c r="IFI5" s="87" t="str">
        <f>IF(Invoice!IFE3=0,"",Invoice!IFE3)</f>
        <v/>
      </c>
      <c r="IFJ5" s="87" t="str">
        <f>IF(Invoice!IFF3=0,"",Invoice!IFF3)</f>
        <v/>
      </c>
      <c r="IFK5" s="87" t="str">
        <f>IF(Invoice!IFG3=0,"",Invoice!IFG3)</f>
        <v/>
      </c>
      <c r="IFL5" s="87" t="str">
        <f>IF(Invoice!IFH3=0,"",Invoice!IFH3)</f>
        <v/>
      </c>
      <c r="IFM5" s="87" t="str">
        <f>IF(Invoice!IFI3=0,"",Invoice!IFI3)</f>
        <v/>
      </c>
      <c r="IFN5" s="87" t="str">
        <f>IF(Invoice!IFJ3=0,"",Invoice!IFJ3)</f>
        <v/>
      </c>
      <c r="IFO5" s="87" t="str">
        <f>IF(Invoice!IFK3=0,"",Invoice!IFK3)</f>
        <v/>
      </c>
      <c r="IFP5" s="87" t="str">
        <f>IF(Invoice!IFL3=0,"",Invoice!IFL3)</f>
        <v/>
      </c>
      <c r="IFQ5" s="87" t="str">
        <f>IF(Invoice!IFM3=0,"",Invoice!IFM3)</f>
        <v/>
      </c>
      <c r="IFR5" s="87" t="str">
        <f>IF(Invoice!IFN3=0,"",Invoice!IFN3)</f>
        <v/>
      </c>
      <c r="IFS5" s="87" t="str">
        <f>IF(Invoice!IFO3=0,"",Invoice!IFO3)</f>
        <v/>
      </c>
      <c r="IFT5" s="87" t="str">
        <f>IF(Invoice!IFP3=0,"",Invoice!IFP3)</f>
        <v/>
      </c>
      <c r="IFU5" s="87" t="str">
        <f>IF(Invoice!IFQ3=0,"",Invoice!IFQ3)</f>
        <v/>
      </c>
      <c r="IFV5" s="87" t="str">
        <f>IF(Invoice!IFR3=0,"",Invoice!IFR3)</f>
        <v/>
      </c>
      <c r="IFW5" s="87" t="str">
        <f>IF(Invoice!IFS3=0,"",Invoice!IFS3)</f>
        <v/>
      </c>
      <c r="IFX5" s="87" t="str">
        <f>IF(Invoice!IFT3=0,"",Invoice!IFT3)</f>
        <v/>
      </c>
      <c r="IFY5" s="87" t="str">
        <f>IF(Invoice!IFU3=0,"",Invoice!IFU3)</f>
        <v/>
      </c>
      <c r="IFZ5" s="87" t="str">
        <f>IF(Invoice!IFV3=0,"",Invoice!IFV3)</f>
        <v/>
      </c>
      <c r="IGA5" s="87" t="str">
        <f>IF(Invoice!IFW3=0,"",Invoice!IFW3)</f>
        <v/>
      </c>
      <c r="IGB5" s="87" t="str">
        <f>IF(Invoice!IFX3=0,"",Invoice!IFX3)</f>
        <v/>
      </c>
      <c r="IGC5" s="87" t="str">
        <f>IF(Invoice!IFY3=0,"",Invoice!IFY3)</f>
        <v/>
      </c>
      <c r="IGD5" s="87" t="str">
        <f>IF(Invoice!IFZ3=0,"",Invoice!IFZ3)</f>
        <v/>
      </c>
      <c r="IGE5" s="87" t="str">
        <f>IF(Invoice!IGA3=0,"",Invoice!IGA3)</f>
        <v/>
      </c>
      <c r="IGF5" s="87" t="str">
        <f>IF(Invoice!IGB3=0,"",Invoice!IGB3)</f>
        <v/>
      </c>
      <c r="IGG5" s="87" t="str">
        <f>IF(Invoice!IGC3=0,"",Invoice!IGC3)</f>
        <v/>
      </c>
      <c r="IGH5" s="87" t="str">
        <f>IF(Invoice!IGD3=0,"",Invoice!IGD3)</f>
        <v/>
      </c>
      <c r="IGI5" s="87" t="str">
        <f>IF(Invoice!IGE3=0,"",Invoice!IGE3)</f>
        <v/>
      </c>
      <c r="IGJ5" s="87" t="str">
        <f>IF(Invoice!IGF3=0,"",Invoice!IGF3)</f>
        <v/>
      </c>
      <c r="IGK5" s="87" t="str">
        <f>IF(Invoice!IGG3=0,"",Invoice!IGG3)</f>
        <v/>
      </c>
      <c r="IGL5" s="87" t="str">
        <f>IF(Invoice!IGH3=0,"",Invoice!IGH3)</f>
        <v/>
      </c>
      <c r="IGM5" s="87" t="str">
        <f>IF(Invoice!IGI3=0,"",Invoice!IGI3)</f>
        <v/>
      </c>
      <c r="IGN5" s="87" t="str">
        <f>IF(Invoice!IGJ3=0,"",Invoice!IGJ3)</f>
        <v/>
      </c>
      <c r="IGO5" s="87" t="str">
        <f>IF(Invoice!IGK3=0,"",Invoice!IGK3)</f>
        <v/>
      </c>
      <c r="IGP5" s="87" t="str">
        <f>IF(Invoice!IGL3=0,"",Invoice!IGL3)</f>
        <v/>
      </c>
      <c r="IGQ5" s="87" t="str">
        <f>IF(Invoice!IGM3=0,"",Invoice!IGM3)</f>
        <v/>
      </c>
      <c r="IGR5" s="87" t="str">
        <f>IF(Invoice!IGN3=0,"",Invoice!IGN3)</f>
        <v/>
      </c>
      <c r="IGS5" s="87" t="str">
        <f>IF(Invoice!IGO3=0,"",Invoice!IGO3)</f>
        <v/>
      </c>
      <c r="IGT5" s="87" t="str">
        <f>IF(Invoice!IGP3=0,"",Invoice!IGP3)</f>
        <v/>
      </c>
      <c r="IGU5" s="87" t="str">
        <f>IF(Invoice!IGQ3=0,"",Invoice!IGQ3)</f>
        <v/>
      </c>
      <c r="IGV5" s="87" t="str">
        <f>IF(Invoice!IGR3=0,"",Invoice!IGR3)</f>
        <v/>
      </c>
      <c r="IGW5" s="87" t="str">
        <f>IF(Invoice!IGS3=0,"",Invoice!IGS3)</f>
        <v/>
      </c>
      <c r="IGX5" s="87" t="str">
        <f>IF(Invoice!IGT3=0,"",Invoice!IGT3)</f>
        <v/>
      </c>
      <c r="IGY5" s="87" t="str">
        <f>IF(Invoice!IGU3=0,"",Invoice!IGU3)</f>
        <v/>
      </c>
      <c r="IGZ5" s="87" t="str">
        <f>IF(Invoice!IGV3=0,"",Invoice!IGV3)</f>
        <v/>
      </c>
      <c r="IHA5" s="87" t="str">
        <f>IF(Invoice!IGW3=0,"",Invoice!IGW3)</f>
        <v/>
      </c>
      <c r="IHB5" s="87" t="str">
        <f>IF(Invoice!IGX3=0,"",Invoice!IGX3)</f>
        <v/>
      </c>
      <c r="IHC5" s="87" t="str">
        <f>IF(Invoice!IGY3=0,"",Invoice!IGY3)</f>
        <v/>
      </c>
      <c r="IHD5" s="87" t="str">
        <f>IF(Invoice!IGZ3=0,"",Invoice!IGZ3)</f>
        <v/>
      </c>
      <c r="IHE5" s="87" t="str">
        <f>IF(Invoice!IHA3=0,"",Invoice!IHA3)</f>
        <v/>
      </c>
      <c r="IHF5" s="87" t="str">
        <f>IF(Invoice!IHB3=0,"",Invoice!IHB3)</f>
        <v/>
      </c>
      <c r="IHG5" s="87" t="str">
        <f>IF(Invoice!IHC3=0,"",Invoice!IHC3)</f>
        <v/>
      </c>
      <c r="IHH5" s="87" t="str">
        <f>IF(Invoice!IHD3=0,"",Invoice!IHD3)</f>
        <v/>
      </c>
      <c r="IHI5" s="87" t="str">
        <f>IF(Invoice!IHE3=0,"",Invoice!IHE3)</f>
        <v/>
      </c>
      <c r="IHJ5" s="87" t="str">
        <f>IF(Invoice!IHF3=0,"",Invoice!IHF3)</f>
        <v/>
      </c>
      <c r="IHK5" s="87" t="str">
        <f>IF(Invoice!IHG3=0,"",Invoice!IHG3)</f>
        <v/>
      </c>
      <c r="IHL5" s="87" t="str">
        <f>IF(Invoice!IHH3=0,"",Invoice!IHH3)</f>
        <v/>
      </c>
      <c r="IHM5" s="87" t="str">
        <f>IF(Invoice!IHI3=0,"",Invoice!IHI3)</f>
        <v/>
      </c>
      <c r="IHN5" s="87" t="str">
        <f>IF(Invoice!IHJ3=0,"",Invoice!IHJ3)</f>
        <v/>
      </c>
      <c r="IHO5" s="87" t="str">
        <f>IF(Invoice!IHK3=0,"",Invoice!IHK3)</f>
        <v/>
      </c>
      <c r="IHP5" s="87" t="str">
        <f>IF(Invoice!IHL3=0,"",Invoice!IHL3)</f>
        <v/>
      </c>
      <c r="IHQ5" s="87" t="str">
        <f>IF(Invoice!IHM3=0,"",Invoice!IHM3)</f>
        <v/>
      </c>
      <c r="IHR5" s="87" t="str">
        <f>IF(Invoice!IHN3=0,"",Invoice!IHN3)</f>
        <v/>
      </c>
      <c r="IHS5" s="87" t="str">
        <f>IF(Invoice!IHO3=0,"",Invoice!IHO3)</f>
        <v/>
      </c>
      <c r="IHT5" s="87" t="str">
        <f>IF(Invoice!IHP3=0,"",Invoice!IHP3)</f>
        <v/>
      </c>
      <c r="IHU5" s="87" t="str">
        <f>IF(Invoice!IHQ3=0,"",Invoice!IHQ3)</f>
        <v/>
      </c>
      <c r="IHV5" s="87" t="str">
        <f>IF(Invoice!IHR3=0,"",Invoice!IHR3)</f>
        <v/>
      </c>
      <c r="IHW5" s="87" t="str">
        <f>IF(Invoice!IHS3=0,"",Invoice!IHS3)</f>
        <v/>
      </c>
      <c r="IHX5" s="87" t="str">
        <f>IF(Invoice!IHT3=0,"",Invoice!IHT3)</f>
        <v/>
      </c>
      <c r="IHY5" s="87" t="str">
        <f>IF(Invoice!IHU3=0,"",Invoice!IHU3)</f>
        <v/>
      </c>
      <c r="IHZ5" s="87" t="str">
        <f>IF(Invoice!IHV3=0,"",Invoice!IHV3)</f>
        <v/>
      </c>
      <c r="IIA5" s="87" t="str">
        <f>IF(Invoice!IHW3=0,"",Invoice!IHW3)</f>
        <v/>
      </c>
      <c r="IIB5" s="87" t="str">
        <f>IF(Invoice!IHX3=0,"",Invoice!IHX3)</f>
        <v/>
      </c>
      <c r="IIC5" s="87" t="str">
        <f>IF(Invoice!IHY3=0,"",Invoice!IHY3)</f>
        <v/>
      </c>
      <c r="IID5" s="87" t="str">
        <f>IF(Invoice!IHZ3=0,"",Invoice!IHZ3)</f>
        <v/>
      </c>
      <c r="IIE5" s="87" t="str">
        <f>IF(Invoice!IIA3=0,"",Invoice!IIA3)</f>
        <v/>
      </c>
      <c r="IIF5" s="87" t="str">
        <f>IF(Invoice!IIB3=0,"",Invoice!IIB3)</f>
        <v/>
      </c>
      <c r="IIG5" s="87" t="str">
        <f>IF(Invoice!IIC3=0,"",Invoice!IIC3)</f>
        <v/>
      </c>
      <c r="IIH5" s="87" t="str">
        <f>IF(Invoice!IID3=0,"",Invoice!IID3)</f>
        <v/>
      </c>
      <c r="III5" s="87" t="str">
        <f>IF(Invoice!IIE3=0,"",Invoice!IIE3)</f>
        <v/>
      </c>
      <c r="IIJ5" s="87" t="str">
        <f>IF(Invoice!IIF3=0,"",Invoice!IIF3)</f>
        <v/>
      </c>
      <c r="IIK5" s="87" t="str">
        <f>IF(Invoice!IIG3=0,"",Invoice!IIG3)</f>
        <v/>
      </c>
      <c r="IIL5" s="87" t="str">
        <f>IF(Invoice!IIH3=0,"",Invoice!IIH3)</f>
        <v/>
      </c>
      <c r="IIM5" s="87" t="str">
        <f>IF(Invoice!III3=0,"",Invoice!III3)</f>
        <v/>
      </c>
      <c r="IIN5" s="87" t="str">
        <f>IF(Invoice!IIJ3=0,"",Invoice!IIJ3)</f>
        <v/>
      </c>
      <c r="IIO5" s="87" t="str">
        <f>IF(Invoice!IIK3=0,"",Invoice!IIK3)</f>
        <v/>
      </c>
      <c r="IIP5" s="87" t="str">
        <f>IF(Invoice!IIL3=0,"",Invoice!IIL3)</f>
        <v/>
      </c>
      <c r="IIQ5" s="87" t="str">
        <f>IF(Invoice!IIM3=0,"",Invoice!IIM3)</f>
        <v/>
      </c>
      <c r="IIR5" s="87" t="str">
        <f>IF(Invoice!IIN3=0,"",Invoice!IIN3)</f>
        <v/>
      </c>
      <c r="IIS5" s="87" t="str">
        <f>IF(Invoice!IIO3=0,"",Invoice!IIO3)</f>
        <v/>
      </c>
      <c r="IIT5" s="87" t="str">
        <f>IF(Invoice!IIP3=0,"",Invoice!IIP3)</f>
        <v/>
      </c>
      <c r="IIU5" s="87" t="str">
        <f>IF(Invoice!IIQ3=0,"",Invoice!IIQ3)</f>
        <v/>
      </c>
      <c r="IIV5" s="87" t="str">
        <f>IF(Invoice!IIR3=0,"",Invoice!IIR3)</f>
        <v/>
      </c>
      <c r="IIW5" s="87" t="str">
        <f>IF(Invoice!IIS3=0,"",Invoice!IIS3)</f>
        <v/>
      </c>
      <c r="IIX5" s="87" t="str">
        <f>IF(Invoice!IIT3=0,"",Invoice!IIT3)</f>
        <v/>
      </c>
      <c r="IIY5" s="87" t="str">
        <f>IF(Invoice!IIU3=0,"",Invoice!IIU3)</f>
        <v/>
      </c>
      <c r="IIZ5" s="87" t="str">
        <f>IF(Invoice!IIV3=0,"",Invoice!IIV3)</f>
        <v/>
      </c>
      <c r="IJA5" s="87" t="str">
        <f>IF(Invoice!IIW3=0,"",Invoice!IIW3)</f>
        <v/>
      </c>
      <c r="IJB5" s="87" t="str">
        <f>IF(Invoice!IIX3=0,"",Invoice!IIX3)</f>
        <v/>
      </c>
      <c r="IJC5" s="87" t="str">
        <f>IF(Invoice!IIY3=0,"",Invoice!IIY3)</f>
        <v/>
      </c>
      <c r="IJD5" s="87" t="str">
        <f>IF(Invoice!IIZ3=0,"",Invoice!IIZ3)</f>
        <v/>
      </c>
      <c r="IJE5" s="87" t="str">
        <f>IF(Invoice!IJA3=0,"",Invoice!IJA3)</f>
        <v/>
      </c>
      <c r="IJF5" s="87" t="str">
        <f>IF(Invoice!IJB3=0,"",Invoice!IJB3)</f>
        <v/>
      </c>
      <c r="IJG5" s="87" t="str">
        <f>IF(Invoice!IJC3=0,"",Invoice!IJC3)</f>
        <v/>
      </c>
      <c r="IJH5" s="87" t="str">
        <f>IF(Invoice!IJD3=0,"",Invoice!IJD3)</f>
        <v/>
      </c>
      <c r="IJI5" s="87" t="str">
        <f>IF(Invoice!IJE3=0,"",Invoice!IJE3)</f>
        <v/>
      </c>
      <c r="IJJ5" s="87" t="str">
        <f>IF(Invoice!IJF3=0,"",Invoice!IJF3)</f>
        <v/>
      </c>
      <c r="IJK5" s="87" t="str">
        <f>IF(Invoice!IJG3=0,"",Invoice!IJG3)</f>
        <v/>
      </c>
      <c r="IJL5" s="87" t="str">
        <f>IF(Invoice!IJH3=0,"",Invoice!IJH3)</f>
        <v/>
      </c>
      <c r="IJM5" s="87" t="str">
        <f>IF(Invoice!IJI3=0,"",Invoice!IJI3)</f>
        <v/>
      </c>
      <c r="IJN5" s="87" t="str">
        <f>IF(Invoice!IJJ3=0,"",Invoice!IJJ3)</f>
        <v/>
      </c>
      <c r="IJO5" s="87" t="str">
        <f>IF(Invoice!IJK3=0,"",Invoice!IJK3)</f>
        <v/>
      </c>
      <c r="IJP5" s="87" t="str">
        <f>IF(Invoice!IJL3=0,"",Invoice!IJL3)</f>
        <v/>
      </c>
      <c r="IJQ5" s="87" t="str">
        <f>IF(Invoice!IJM3=0,"",Invoice!IJM3)</f>
        <v/>
      </c>
      <c r="IJR5" s="87" t="str">
        <f>IF(Invoice!IJN3=0,"",Invoice!IJN3)</f>
        <v/>
      </c>
      <c r="IJS5" s="87" t="str">
        <f>IF(Invoice!IJO3=0,"",Invoice!IJO3)</f>
        <v/>
      </c>
      <c r="IJT5" s="87" t="str">
        <f>IF(Invoice!IJP3=0,"",Invoice!IJP3)</f>
        <v/>
      </c>
      <c r="IJU5" s="87" t="str">
        <f>IF(Invoice!IJQ3=0,"",Invoice!IJQ3)</f>
        <v/>
      </c>
      <c r="IJV5" s="87" t="str">
        <f>IF(Invoice!IJR3=0,"",Invoice!IJR3)</f>
        <v/>
      </c>
      <c r="IJW5" s="87" t="str">
        <f>IF(Invoice!IJS3=0,"",Invoice!IJS3)</f>
        <v/>
      </c>
      <c r="IJX5" s="87" t="str">
        <f>IF(Invoice!IJT3=0,"",Invoice!IJT3)</f>
        <v/>
      </c>
      <c r="IJY5" s="87" t="str">
        <f>IF(Invoice!IJU3=0,"",Invoice!IJU3)</f>
        <v/>
      </c>
      <c r="IJZ5" s="87" t="str">
        <f>IF(Invoice!IJV3=0,"",Invoice!IJV3)</f>
        <v/>
      </c>
      <c r="IKA5" s="87" t="str">
        <f>IF(Invoice!IJW3=0,"",Invoice!IJW3)</f>
        <v/>
      </c>
      <c r="IKB5" s="87" t="str">
        <f>IF(Invoice!IJX3=0,"",Invoice!IJX3)</f>
        <v/>
      </c>
      <c r="IKC5" s="87" t="str">
        <f>IF(Invoice!IJY3=0,"",Invoice!IJY3)</f>
        <v/>
      </c>
      <c r="IKD5" s="87" t="str">
        <f>IF(Invoice!IJZ3=0,"",Invoice!IJZ3)</f>
        <v/>
      </c>
      <c r="IKE5" s="87" t="str">
        <f>IF(Invoice!IKA3=0,"",Invoice!IKA3)</f>
        <v/>
      </c>
      <c r="IKF5" s="87" t="str">
        <f>IF(Invoice!IKB3=0,"",Invoice!IKB3)</f>
        <v/>
      </c>
      <c r="IKG5" s="87" t="str">
        <f>IF(Invoice!IKC3=0,"",Invoice!IKC3)</f>
        <v/>
      </c>
      <c r="IKH5" s="87" t="str">
        <f>IF(Invoice!IKD3=0,"",Invoice!IKD3)</f>
        <v/>
      </c>
      <c r="IKI5" s="87" t="str">
        <f>IF(Invoice!IKE3=0,"",Invoice!IKE3)</f>
        <v/>
      </c>
      <c r="IKJ5" s="87" t="str">
        <f>IF(Invoice!IKF3=0,"",Invoice!IKF3)</f>
        <v/>
      </c>
      <c r="IKK5" s="87" t="str">
        <f>IF(Invoice!IKG3=0,"",Invoice!IKG3)</f>
        <v/>
      </c>
      <c r="IKL5" s="87" t="str">
        <f>IF(Invoice!IKH3=0,"",Invoice!IKH3)</f>
        <v/>
      </c>
      <c r="IKM5" s="87" t="str">
        <f>IF(Invoice!IKI3=0,"",Invoice!IKI3)</f>
        <v/>
      </c>
      <c r="IKN5" s="87" t="str">
        <f>IF(Invoice!IKJ3=0,"",Invoice!IKJ3)</f>
        <v/>
      </c>
      <c r="IKO5" s="87" t="str">
        <f>IF(Invoice!IKK3=0,"",Invoice!IKK3)</f>
        <v/>
      </c>
      <c r="IKP5" s="87" t="str">
        <f>IF(Invoice!IKL3=0,"",Invoice!IKL3)</f>
        <v/>
      </c>
      <c r="IKQ5" s="87" t="str">
        <f>IF(Invoice!IKM3=0,"",Invoice!IKM3)</f>
        <v/>
      </c>
      <c r="IKR5" s="87" t="str">
        <f>IF(Invoice!IKN3=0,"",Invoice!IKN3)</f>
        <v/>
      </c>
      <c r="IKS5" s="87" t="str">
        <f>IF(Invoice!IKO3=0,"",Invoice!IKO3)</f>
        <v/>
      </c>
      <c r="IKT5" s="87" t="str">
        <f>IF(Invoice!IKP3=0,"",Invoice!IKP3)</f>
        <v/>
      </c>
      <c r="IKU5" s="87" t="str">
        <f>IF(Invoice!IKQ3=0,"",Invoice!IKQ3)</f>
        <v/>
      </c>
      <c r="IKV5" s="87" t="str">
        <f>IF(Invoice!IKR3=0,"",Invoice!IKR3)</f>
        <v/>
      </c>
      <c r="IKW5" s="87" t="str">
        <f>IF(Invoice!IKS3=0,"",Invoice!IKS3)</f>
        <v/>
      </c>
      <c r="IKX5" s="87" t="str">
        <f>IF(Invoice!IKT3=0,"",Invoice!IKT3)</f>
        <v/>
      </c>
      <c r="IKY5" s="87" t="str">
        <f>IF(Invoice!IKU3=0,"",Invoice!IKU3)</f>
        <v/>
      </c>
      <c r="IKZ5" s="87" t="str">
        <f>IF(Invoice!IKV3=0,"",Invoice!IKV3)</f>
        <v/>
      </c>
      <c r="ILA5" s="87" t="str">
        <f>IF(Invoice!IKW3=0,"",Invoice!IKW3)</f>
        <v/>
      </c>
      <c r="ILB5" s="87" t="str">
        <f>IF(Invoice!IKX3=0,"",Invoice!IKX3)</f>
        <v/>
      </c>
      <c r="ILC5" s="87" t="str">
        <f>IF(Invoice!IKY3=0,"",Invoice!IKY3)</f>
        <v/>
      </c>
      <c r="ILD5" s="87" t="str">
        <f>IF(Invoice!IKZ3=0,"",Invoice!IKZ3)</f>
        <v/>
      </c>
      <c r="ILE5" s="87" t="str">
        <f>IF(Invoice!ILA3=0,"",Invoice!ILA3)</f>
        <v/>
      </c>
      <c r="ILF5" s="87" t="str">
        <f>IF(Invoice!ILB3=0,"",Invoice!ILB3)</f>
        <v/>
      </c>
      <c r="ILG5" s="87" t="str">
        <f>IF(Invoice!ILC3=0,"",Invoice!ILC3)</f>
        <v/>
      </c>
      <c r="ILH5" s="87" t="str">
        <f>IF(Invoice!ILD3=0,"",Invoice!ILD3)</f>
        <v/>
      </c>
      <c r="ILI5" s="87" t="str">
        <f>IF(Invoice!ILE3=0,"",Invoice!ILE3)</f>
        <v/>
      </c>
      <c r="ILJ5" s="87" t="str">
        <f>IF(Invoice!ILF3=0,"",Invoice!ILF3)</f>
        <v/>
      </c>
      <c r="ILK5" s="87" t="str">
        <f>IF(Invoice!ILG3=0,"",Invoice!ILG3)</f>
        <v/>
      </c>
      <c r="ILL5" s="87" t="str">
        <f>IF(Invoice!ILH3=0,"",Invoice!ILH3)</f>
        <v/>
      </c>
      <c r="ILM5" s="87" t="str">
        <f>IF(Invoice!ILI3=0,"",Invoice!ILI3)</f>
        <v/>
      </c>
      <c r="ILN5" s="87" t="str">
        <f>IF(Invoice!ILJ3=0,"",Invoice!ILJ3)</f>
        <v/>
      </c>
      <c r="ILO5" s="87" t="str">
        <f>IF(Invoice!ILK3=0,"",Invoice!ILK3)</f>
        <v/>
      </c>
      <c r="ILP5" s="87" t="str">
        <f>IF(Invoice!ILL3=0,"",Invoice!ILL3)</f>
        <v/>
      </c>
      <c r="ILQ5" s="87" t="str">
        <f>IF(Invoice!ILM3=0,"",Invoice!ILM3)</f>
        <v/>
      </c>
      <c r="ILR5" s="87" t="str">
        <f>IF(Invoice!ILN3=0,"",Invoice!ILN3)</f>
        <v/>
      </c>
      <c r="ILS5" s="87" t="str">
        <f>IF(Invoice!ILO3=0,"",Invoice!ILO3)</f>
        <v/>
      </c>
      <c r="ILT5" s="87" t="str">
        <f>IF(Invoice!ILP3=0,"",Invoice!ILP3)</f>
        <v/>
      </c>
      <c r="ILU5" s="87" t="str">
        <f>IF(Invoice!ILQ3=0,"",Invoice!ILQ3)</f>
        <v/>
      </c>
      <c r="ILV5" s="87" t="str">
        <f>IF(Invoice!ILR3=0,"",Invoice!ILR3)</f>
        <v/>
      </c>
      <c r="ILW5" s="87" t="str">
        <f>IF(Invoice!ILS3=0,"",Invoice!ILS3)</f>
        <v/>
      </c>
      <c r="ILX5" s="87" t="str">
        <f>IF(Invoice!ILT3=0,"",Invoice!ILT3)</f>
        <v/>
      </c>
      <c r="ILY5" s="87" t="str">
        <f>IF(Invoice!ILU3=0,"",Invoice!ILU3)</f>
        <v/>
      </c>
      <c r="ILZ5" s="87" t="str">
        <f>IF(Invoice!ILV3=0,"",Invoice!ILV3)</f>
        <v/>
      </c>
      <c r="IMA5" s="87" t="str">
        <f>IF(Invoice!ILW3=0,"",Invoice!ILW3)</f>
        <v/>
      </c>
      <c r="IMB5" s="87" t="str">
        <f>IF(Invoice!ILX3=0,"",Invoice!ILX3)</f>
        <v/>
      </c>
      <c r="IMC5" s="87" t="str">
        <f>IF(Invoice!ILY3=0,"",Invoice!ILY3)</f>
        <v/>
      </c>
      <c r="IMD5" s="87" t="str">
        <f>IF(Invoice!ILZ3=0,"",Invoice!ILZ3)</f>
        <v/>
      </c>
      <c r="IME5" s="87" t="str">
        <f>IF(Invoice!IMA3=0,"",Invoice!IMA3)</f>
        <v/>
      </c>
      <c r="IMF5" s="87" t="str">
        <f>IF(Invoice!IMB3=0,"",Invoice!IMB3)</f>
        <v/>
      </c>
      <c r="IMG5" s="87" t="str">
        <f>IF(Invoice!IMC3=0,"",Invoice!IMC3)</f>
        <v/>
      </c>
      <c r="IMH5" s="87" t="str">
        <f>IF(Invoice!IMD3=0,"",Invoice!IMD3)</f>
        <v/>
      </c>
      <c r="IMI5" s="87" t="str">
        <f>IF(Invoice!IME3=0,"",Invoice!IME3)</f>
        <v/>
      </c>
      <c r="IMJ5" s="87" t="str">
        <f>IF(Invoice!IMF3=0,"",Invoice!IMF3)</f>
        <v/>
      </c>
      <c r="IMK5" s="87" t="str">
        <f>IF(Invoice!IMG3=0,"",Invoice!IMG3)</f>
        <v/>
      </c>
      <c r="IML5" s="87" t="str">
        <f>IF(Invoice!IMH3=0,"",Invoice!IMH3)</f>
        <v/>
      </c>
      <c r="IMM5" s="87" t="str">
        <f>IF(Invoice!IMI3=0,"",Invoice!IMI3)</f>
        <v/>
      </c>
      <c r="IMN5" s="87" t="str">
        <f>IF(Invoice!IMJ3=0,"",Invoice!IMJ3)</f>
        <v/>
      </c>
      <c r="IMO5" s="87" t="str">
        <f>IF(Invoice!IMK3=0,"",Invoice!IMK3)</f>
        <v/>
      </c>
      <c r="IMP5" s="87" t="str">
        <f>IF(Invoice!IML3=0,"",Invoice!IML3)</f>
        <v/>
      </c>
      <c r="IMQ5" s="87" t="str">
        <f>IF(Invoice!IMM3=0,"",Invoice!IMM3)</f>
        <v/>
      </c>
      <c r="IMR5" s="87" t="str">
        <f>IF(Invoice!IMN3=0,"",Invoice!IMN3)</f>
        <v/>
      </c>
      <c r="IMS5" s="87" t="str">
        <f>IF(Invoice!IMO3=0,"",Invoice!IMO3)</f>
        <v/>
      </c>
      <c r="IMT5" s="87" t="str">
        <f>IF(Invoice!IMP3=0,"",Invoice!IMP3)</f>
        <v/>
      </c>
      <c r="IMU5" s="87" t="str">
        <f>IF(Invoice!IMQ3=0,"",Invoice!IMQ3)</f>
        <v/>
      </c>
      <c r="IMV5" s="87" t="str">
        <f>IF(Invoice!IMR3=0,"",Invoice!IMR3)</f>
        <v/>
      </c>
      <c r="IMW5" s="87" t="str">
        <f>IF(Invoice!IMS3=0,"",Invoice!IMS3)</f>
        <v/>
      </c>
      <c r="IMX5" s="87" t="str">
        <f>IF(Invoice!IMT3=0,"",Invoice!IMT3)</f>
        <v/>
      </c>
      <c r="IMY5" s="87" t="str">
        <f>IF(Invoice!IMU3=0,"",Invoice!IMU3)</f>
        <v/>
      </c>
      <c r="IMZ5" s="87" t="str">
        <f>IF(Invoice!IMV3=0,"",Invoice!IMV3)</f>
        <v/>
      </c>
      <c r="INA5" s="87" t="str">
        <f>IF(Invoice!IMW3=0,"",Invoice!IMW3)</f>
        <v/>
      </c>
      <c r="INB5" s="87" t="str">
        <f>IF(Invoice!IMX3=0,"",Invoice!IMX3)</f>
        <v/>
      </c>
      <c r="INC5" s="87" t="str">
        <f>IF(Invoice!IMY3=0,"",Invoice!IMY3)</f>
        <v/>
      </c>
      <c r="IND5" s="87" t="str">
        <f>IF(Invoice!IMZ3=0,"",Invoice!IMZ3)</f>
        <v/>
      </c>
      <c r="INE5" s="87" t="str">
        <f>IF(Invoice!INA3=0,"",Invoice!INA3)</f>
        <v/>
      </c>
      <c r="INF5" s="87" t="str">
        <f>IF(Invoice!INB3=0,"",Invoice!INB3)</f>
        <v/>
      </c>
      <c r="ING5" s="87" t="str">
        <f>IF(Invoice!INC3=0,"",Invoice!INC3)</f>
        <v/>
      </c>
      <c r="INH5" s="87" t="str">
        <f>IF(Invoice!IND3=0,"",Invoice!IND3)</f>
        <v/>
      </c>
      <c r="INI5" s="87" t="str">
        <f>IF(Invoice!INE3=0,"",Invoice!INE3)</f>
        <v/>
      </c>
      <c r="INJ5" s="87" t="str">
        <f>IF(Invoice!INF3=0,"",Invoice!INF3)</f>
        <v/>
      </c>
      <c r="INK5" s="87" t="str">
        <f>IF(Invoice!ING3=0,"",Invoice!ING3)</f>
        <v/>
      </c>
      <c r="INL5" s="87" t="str">
        <f>IF(Invoice!INH3=0,"",Invoice!INH3)</f>
        <v/>
      </c>
      <c r="INM5" s="87" t="str">
        <f>IF(Invoice!INI3=0,"",Invoice!INI3)</f>
        <v/>
      </c>
      <c r="INN5" s="87" t="str">
        <f>IF(Invoice!INJ3=0,"",Invoice!INJ3)</f>
        <v/>
      </c>
      <c r="INO5" s="87" t="str">
        <f>IF(Invoice!INK3=0,"",Invoice!INK3)</f>
        <v/>
      </c>
      <c r="INP5" s="87" t="str">
        <f>IF(Invoice!INL3=0,"",Invoice!INL3)</f>
        <v/>
      </c>
      <c r="INQ5" s="87" t="str">
        <f>IF(Invoice!INM3=0,"",Invoice!INM3)</f>
        <v/>
      </c>
      <c r="INR5" s="87" t="str">
        <f>IF(Invoice!INN3=0,"",Invoice!INN3)</f>
        <v/>
      </c>
      <c r="INS5" s="87" t="str">
        <f>IF(Invoice!INO3=0,"",Invoice!INO3)</f>
        <v/>
      </c>
      <c r="INT5" s="87" t="str">
        <f>IF(Invoice!INP3=0,"",Invoice!INP3)</f>
        <v/>
      </c>
      <c r="INU5" s="87" t="str">
        <f>IF(Invoice!INQ3=0,"",Invoice!INQ3)</f>
        <v/>
      </c>
      <c r="INV5" s="87" t="str">
        <f>IF(Invoice!INR3=0,"",Invoice!INR3)</f>
        <v/>
      </c>
      <c r="INW5" s="87" t="str">
        <f>IF(Invoice!INS3=0,"",Invoice!INS3)</f>
        <v/>
      </c>
      <c r="INX5" s="87" t="str">
        <f>IF(Invoice!INT3=0,"",Invoice!INT3)</f>
        <v/>
      </c>
      <c r="INY5" s="87" t="str">
        <f>IF(Invoice!INU3=0,"",Invoice!INU3)</f>
        <v/>
      </c>
      <c r="INZ5" s="87" t="str">
        <f>IF(Invoice!INV3=0,"",Invoice!INV3)</f>
        <v/>
      </c>
      <c r="IOA5" s="87" t="str">
        <f>IF(Invoice!INW3=0,"",Invoice!INW3)</f>
        <v/>
      </c>
      <c r="IOB5" s="87" t="str">
        <f>IF(Invoice!INX3=0,"",Invoice!INX3)</f>
        <v/>
      </c>
      <c r="IOC5" s="87" t="str">
        <f>IF(Invoice!INY3=0,"",Invoice!INY3)</f>
        <v/>
      </c>
      <c r="IOD5" s="87" t="str">
        <f>IF(Invoice!INZ3=0,"",Invoice!INZ3)</f>
        <v/>
      </c>
      <c r="IOE5" s="87" t="str">
        <f>IF(Invoice!IOA3=0,"",Invoice!IOA3)</f>
        <v/>
      </c>
      <c r="IOF5" s="87" t="str">
        <f>IF(Invoice!IOB3=0,"",Invoice!IOB3)</f>
        <v/>
      </c>
      <c r="IOG5" s="87" t="str">
        <f>IF(Invoice!IOC3=0,"",Invoice!IOC3)</f>
        <v/>
      </c>
      <c r="IOH5" s="87" t="str">
        <f>IF(Invoice!IOD3=0,"",Invoice!IOD3)</f>
        <v/>
      </c>
      <c r="IOI5" s="87" t="str">
        <f>IF(Invoice!IOE3=0,"",Invoice!IOE3)</f>
        <v/>
      </c>
      <c r="IOJ5" s="87" t="str">
        <f>IF(Invoice!IOF3=0,"",Invoice!IOF3)</f>
        <v/>
      </c>
      <c r="IOK5" s="87" t="str">
        <f>IF(Invoice!IOG3=0,"",Invoice!IOG3)</f>
        <v/>
      </c>
      <c r="IOL5" s="87" t="str">
        <f>IF(Invoice!IOH3=0,"",Invoice!IOH3)</f>
        <v/>
      </c>
      <c r="IOM5" s="87" t="str">
        <f>IF(Invoice!IOI3=0,"",Invoice!IOI3)</f>
        <v/>
      </c>
      <c r="ION5" s="87" t="str">
        <f>IF(Invoice!IOJ3=0,"",Invoice!IOJ3)</f>
        <v/>
      </c>
      <c r="IOO5" s="87" t="str">
        <f>IF(Invoice!IOK3=0,"",Invoice!IOK3)</f>
        <v/>
      </c>
      <c r="IOP5" s="87" t="str">
        <f>IF(Invoice!IOL3=0,"",Invoice!IOL3)</f>
        <v/>
      </c>
      <c r="IOQ5" s="87" t="str">
        <f>IF(Invoice!IOM3=0,"",Invoice!IOM3)</f>
        <v/>
      </c>
      <c r="IOR5" s="87" t="str">
        <f>IF(Invoice!ION3=0,"",Invoice!ION3)</f>
        <v/>
      </c>
      <c r="IOS5" s="87" t="str">
        <f>IF(Invoice!IOO3=0,"",Invoice!IOO3)</f>
        <v/>
      </c>
      <c r="IOT5" s="87" t="str">
        <f>IF(Invoice!IOP3=0,"",Invoice!IOP3)</f>
        <v/>
      </c>
      <c r="IOU5" s="87" t="str">
        <f>IF(Invoice!IOQ3=0,"",Invoice!IOQ3)</f>
        <v/>
      </c>
      <c r="IOV5" s="87" t="str">
        <f>IF(Invoice!IOR3=0,"",Invoice!IOR3)</f>
        <v/>
      </c>
      <c r="IOW5" s="87" t="str">
        <f>IF(Invoice!IOS3=0,"",Invoice!IOS3)</f>
        <v/>
      </c>
      <c r="IOX5" s="87" t="str">
        <f>IF(Invoice!IOT3=0,"",Invoice!IOT3)</f>
        <v/>
      </c>
      <c r="IOY5" s="87" t="str">
        <f>IF(Invoice!IOU3=0,"",Invoice!IOU3)</f>
        <v/>
      </c>
      <c r="IOZ5" s="87" t="str">
        <f>IF(Invoice!IOV3=0,"",Invoice!IOV3)</f>
        <v/>
      </c>
      <c r="IPA5" s="87" t="str">
        <f>IF(Invoice!IOW3=0,"",Invoice!IOW3)</f>
        <v/>
      </c>
      <c r="IPB5" s="87" t="str">
        <f>IF(Invoice!IOX3=0,"",Invoice!IOX3)</f>
        <v/>
      </c>
      <c r="IPC5" s="87" t="str">
        <f>IF(Invoice!IOY3=0,"",Invoice!IOY3)</f>
        <v/>
      </c>
      <c r="IPD5" s="87" t="str">
        <f>IF(Invoice!IOZ3=0,"",Invoice!IOZ3)</f>
        <v/>
      </c>
      <c r="IPE5" s="87" t="str">
        <f>IF(Invoice!IPA3=0,"",Invoice!IPA3)</f>
        <v/>
      </c>
      <c r="IPF5" s="87" t="str">
        <f>IF(Invoice!IPB3=0,"",Invoice!IPB3)</f>
        <v/>
      </c>
      <c r="IPG5" s="87" t="str">
        <f>IF(Invoice!IPC3=0,"",Invoice!IPC3)</f>
        <v/>
      </c>
      <c r="IPH5" s="87" t="str">
        <f>IF(Invoice!IPD3=0,"",Invoice!IPD3)</f>
        <v/>
      </c>
      <c r="IPI5" s="87" t="str">
        <f>IF(Invoice!IPE3=0,"",Invoice!IPE3)</f>
        <v/>
      </c>
      <c r="IPJ5" s="87" t="str">
        <f>IF(Invoice!IPF3=0,"",Invoice!IPF3)</f>
        <v/>
      </c>
      <c r="IPK5" s="87" t="str">
        <f>IF(Invoice!IPG3=0,"",Invoice!IPG3)</f>
        <v/>
      </c>
      <c r="IPL5" s="87" t="str">
        <f>IF(Invoice!IPH3=0,"",Invoice!IPH3)</f>
        <v/>
      </c>
      <c r="IPM5" s="87" t="str">
        <f>IF(Invoice!IPI3=0,"",Invoice!IPI3)</f>
        <v/>
      </c>
      <c r="IPN5" s="87" t="str">
        <f>IF(Invoice!IPJ3=0,"",Invoice!IPJ3)</f>
        <v/>
      </c>
      <c r="IPO5" s="87" t="str">
        <f>IF(Invoice!IPK3=0,"",Invoice!IPK3)</f>
        <v/>
      </c>
      <c r="IPP5" s="87" t="str">
        <f>IF(Invoice!IPL3=0,"",Invoice!IPL3)</f>
        <v/>
      </c>
      <c r="IPQ5" s="87" t="str">
        <f>IF(Invoice!IPM3=0,"",Invoice!IPM3)</f>
        <v/>
      </c>
      <c r="IPR5" s="87" t="str">
        <f>IF(Invoice!IPN3=0,"",Invoice!IPN3)</f>
        <v/>
      </c>
      <c r="IPS5" s="87" t="str">
        <f>IF(Invoice!IPO3=0,"",Invoice!IPO3)</f>
        <v/>
      </c>
      <c r="IPT5" s="87" t="str">
        <f>IF(Invoice!IPP3=0,"",Invoice!IPP3)</f>
        <v/>
      </c>
      <c r="IPU5" s="87" t="str">
        <f>IF(Invoice!IPQ3=0,"",Invoice!IPQ3)</f>
        <v/>
      </c>
      <c r="IPV5" s="87" t="str">
        <f>IF(Invoice!IPR3=0,"",Invoice!IPR3)</f>
        <v/>
      </c>
      <c r="IPW5" s="87" t="str">
        <f>IF(Invoice!IPS3=0,"",Invoice!IPS3)</f>
        <v/>
      </c>
      <c r="IPX5" s="87" t="str">
        <f>IF(Invoice!IPT3=0,"",Invoice!IPT3)</f>
        <v/>
      </c>
      <c r="IPY5" s="87" t="str">
        <f>IF(Invoice!IPU3=0,"",Invoice!IPU3)</f>
        <v/>
      </c>
      <c r="IPZ5" s="87" t="str">
        <f>IF(Invoice!IPV3=0,"",Invoice!IPV3)</f>
        <v/>
      </c>
      <c r="IQA5" s="87" t="str">
        <f>IF(Invoice!IPW3=0,"",Invoice!IPW3)</f>
        <v/>
      </c>
      <c r="IQB5" s="87" t="str">
        <f>IF(Invoice!IPX3=0,"",Invoice!IPX3)</f>
        <v/>
      </c>
      <c r="IQC5" s="87" t="str">
        <f>IF(Invoice!IPY3=0,"",Invoice!IPY3)</f>
        <v/>
      </c>
      <c r="IQD5" s="87" t="str">
        <f>IF(Invoice!IPZ3=0,"",Invoice!IPZ3)</f>
        <v/>
      </c>
      <c r="IQE5" s="87" t="str">
        <f>IF(Invoice!IQA3=0,"",Invoice!IQA3)</f>
        <v/>
      </c>
      <c r="IQF5" s="87" t="str">
        <f>IF(Invoice!IQB3=0,"",Invoice!IQB3)</f>
        <v/>
      </c>
      <c r="IQG5" s="87" t="str">
        <f>IF(Invoice!IQC3=0,"",Invoice!IQC3)</f>
        <v/>
      </c>
      <c r="IQH5" s="87" t="str">
        <f>IF(Invoice!IQD3=0,"",Invoice!IQD3)</f>
        <v/>
      </c>
      <c r="IQI5" s="87" t="str">
        <f>IF(Invoice!IQE3=0,"",Invoice!IQE3)</f>
        <v/>
      </c>
      <c r="IQJ5" s="87" t="str">
        <f>IF(Invoice!IQF3=0,"",Invoice!IQF3)</f>
        <v/>
      </c>
      <c r="IQK5" s="87" t="str">
        <f>IF(Invoice!IQG3=0,"",Invoice!IQG3)</f>
        <v/>
      </c>
      <c r="IQL5" s="87" t="str">
        <f>IF(Invoice!IQH3=0,"",Invoice!IQH3)</f>
        <v/>
      </c>
      <c r="IQM5" s="87" t="str">
        <f>IF(Invoice!IQI3=0,"",Invoice!IQI3)</f>
        <v/>
      </c>
      <c r="IQN5" s="87" t="str">
        <f>IF(Invoice!IQJ3=0,"",Invoice!IQJ3)</f>
        <v/>
      </c>
      <c r="IQO5" s="87" t="str">
        <f>IF(Invoice!IQK3=0,"",Invoice!IQK3)</f>
        <v/>
      </c>
      <c r="IQP5" s="87" t="str">
        <f>IF(Invoice!IQL3=0,"",Invoice!IQL3)</f>
        <v/>
      </c>
      <c r="IQQ5" s="87" t="str">
        <f>IF(Invoice!IQM3=0,"",Invoice!IQM3)</f>
        <v/>
      </c>
      <c r="IQR5" s="87" t="str">
        <f>IF(Invoice!IQN3=0,"",Invoice!IQN3)</f>
        <v/>
      </c>
      <c r="IQS5" s="87" t="str">
        <f>IF(Invoice!IQO3=0,"",Invoice!IQO3)</f>
        <v/>
      </c>
      <c r="IQT5" s="87" t="str">
        <f>IF(Invoice!IQP3=0,"",Invoice!IQP3)</f>
        <v/>
      </c>
      <c r="IQU5" s="87" t="str">
        <f>IF(Invoice!IQQ3=0,"",Invoice!IQQ3)</f>
        <v/>
      </c>
      <c r="IQV5" s="87" t="str">
        <f>IF(Invoice!IQR3=0,"",Invoice!IQR3)</f>
        <v/>
      </c>
      <c r="IQW5" s="87" t="str">
        <f>IF(Invoice!IQS3=0,"",Invoice!IQS3)</f>
        <v/>
      </c>
      <c r="IQX5" s="87" t="str">
        <f>IF(Invoice!IQT3=0,"",Invoice!IQT3)</f>
        <v/>
      </c>
      <c r="IQY5" s="87" t="str">
        <f>IF(Invoice!IQU3=0,"",Invoice!IQU3)</f>
        <v/>
      </c>
      <c r="IQZ5" s="87" t="str">
        <f>IF(Invoice!IQV3=0,"",Invoice!IQV3)</f>
        <v/>
      </c>
      <c r="IRA5" s="87" t="str">
        <f>IF(Invoice!IQW3=0,"",Invoice!IQW3)</f>
        <v/>
      </c>
      <c r="IRB5" s="87" t="str">
        <f>IF(Invoice!IQX3=0,"",Invoice!IQX3)</f>
        <v/>
      </c>
      <c r="IRC5" s="87" t="str">
        <f>IF(Invoice!IQY3=0,"",Invoice!IQY3)</f>
        <v/>
      </c>
      <c r="IRD5" s="87" t="str">
        <f>IF(Invoice!IQZ3=0,"",Invoice!IQZ3)</f>
        <v/>
      </c>
      <c r="IRE5" s="87" t="str">
        <f>IF(Invoice!IRA3=0,"",Invoice!IRA3)</f>
        <v/>
      </c>
      <c r="IRF5" s="87" t="str">
        <f>IF(Invoice!IRB3=0,"",Invoice!IRB3)</f>
        <v/>
      </c>
      <c r="IRG5" s="87" t="str">
        <f>IF(Invoice!IRC3=0,"",Invoice!IRC3)</f>
        <v/>
      </c>
      <c r="IRH5" s="87" t="str">
        <f>IF(Invoice!IRD3=0,"",Invoice!IRD3)</f>
        <v/>
      </c>
      <c r="IRI5" s="87" t="str">
        <f>IF(Invoice!IRE3=0,"",Invoice!IRE3)</f>
        <v/>
      </c>
      <c r="IRJ5" s="87" t="str">
        <f>IF(Invoice!IRF3=0,"",Invoice!IRF3)</f>
        <v/>
      </c>
      <c r="IRK5" s="87" t="str">
        <f>IF(Invoice!IRG3=0,"",Invoice!IRG3)</f>
        <v/>
      </c>
      <c r="IRL5" s="87" t="str">
        <f>IF(Invoice!IRH3=0,"",Invoice!IRH3)</f>
        <v/>
      </c>
      <c r="IRM5" s="87" t="str">
        <f>IF(Invoice!IRI3=0,"",Invoice!IRI3)</f>
        <v/>
      </c>
      <c r="IRN5" s="87" t="str">
        <f>IF(Invoice!IRJ3=0,"",Invoice!IRJ3)</f>
        <v/>
      </c>
      <c r="IRO5" s="87" t="str">
        <f>IF(Invoice!IRK3=0,"",Invoice!IRK3)</f>
        <v/>
      </c>
      <c r="IRP5" s="87" t="str">
        <f>IF(Invoice!IRL3=0,"",Invoice!IRL3)</f>
        <v/>
      </c>
      <c r="IRQ5" s="87" t="str">
        <f>IF(Invoice!IRM3=0,"",Invoice!IRM3)</f>
        <v/>
      </c>
      <c r="IRR5" s="87" t="str">
        <f>IF(Invoice!IRN3=0,"",Invoice!IRN3)</f>
        <v/>
      </c>
      <c r="IRS5" s="87" t="str">
        <f>IF(Invoice!IRO3=0,"",Invoice!IRO3)</f>
        <v/>
      </c>
      <c r="IRT5" s="87" t="str">
        <f>IF(Invoice!IRP3=0,"",Invoice!IRP3)</f>
        <v/>
      </c>
      <c r="IRU5" s="87" t="str">
        <f>IF(Invoice!IRQ3=0,"",Invoice!IRQ3)</f>
        <v/>
      </c>
      <c r="IRV5" s="87" t="str">
        <f>IF(Invoice!IRR3=0,"",Invoice!IRR3)</f>
        <v/>
      </c>
      <c r="IRW5" s="87" t="str">
        <f>IF(Invoice!IRS3=0,"",Invoice!IRS3)</f>
        <v/>
      </c>
      <c r="IRX5" s="87" t="str">
        <f>IF(Invoice!IRT3=0,"",Invoice!IRT3)</f>
        <v/>
      </c>
      <c r="IRY5" s="87" t="str">
        <f>IF(Invoice!IRU3=0,"",Invoice!IRU3)</f>
        <v/>
      </c>
      <c r="IRZ5" s="87" t="str">
        <f>IF(Invoice!IRV3=0,"",Invoice!IRV3)</f>
        <v/>
      </c>
      <c r="ISA5" s="87" t="str">
        <f>IF(Invoice!IRW3=0,"",Invoice!IRW3)</f>
        <v/>
      </c>
      <c r="ISB5" s="87" t="str">
        <f>IF(Invoice!IRX3=0,"",Invoice!IRX3)</f>
        <v/>
      </c>
      <c r="ISC5" s="87" t="str">
        <f>IF(Invoice!IRY3=0,"",Invoice!IRY3)</f>
        <v/>
      </c>
      <c r="ISD5" s="87" t="str">
        <f>IF(Invoice!IRZ3=0,"",Invoice!IRZ3)</f>
        <v/>
      </c>
      <c r="ISE5" s="87" t="str">
        <f>IF(Invoice!ISA3=0,"",Invoice!ISA3)</f>
        <v/>
      </c>
      <c r="ISF5" s="87" t="str">
        <f>IF(Invoice!ISB3=0,"",Invoice!ISB3)</f>
        <v/>
      </c>
      <c r="ISG5" s="87" t="str">
        <f>IF(Invoice!ISC3=0,"",Invoice!ISC3)</f>
        <v/>
      </c>
      <c r="ISH5" s="87" t="str">
        <f>IF(Invoice!ISD3=0,"",Invoice!ISD3)</f>
        <v/>
      </c>
      <c r="ISI5" s="87" t="str">
        <f>IF(Invoice!ISE3=0,"",Invoice!ISE3)</f>
        <v/>
      </c>
      <c r="ISJ5" s="87" t="str">
        <f>IF(Invoice!ISF3=0,"",Invoice!ISF3)</f>
        <v/>
      </c>
      <c r="ISK5" s="87" t="str">
        <f>IF(Invoice!ISG3=0,"",Invoice!ISG3)</f>
        <v/>
      </c>
      <c r="ISL5" s="87" t="str">
        <f>IF(Invoice!ISH3=0,"",Invoice!ISH3)</f>
        <v/>
      </c>
      <c r="ISM5" s="87" t="str">
        <f>IF(Invoice!ISI3=0,"",Invoice!ISI3)</f>
        <v/>
      </c>
      <c r="ISN5" s="87" t="str">
        <f>IF(Invoice!ISJ3=0,"",Invoice!ISJ3)</f>
        <v/>
      </c>
      <c r="ISO5" s="87" t="str">
        <f>IF(Invoice!ISK3=0,"",Invoice!ISK3)</f>
        <v/>
      </c>
      <c r="ISP5" s="87" t="str">
        <f>IF(Invoice!ISL3=0,"",Invoice!ISL3)</f>
        <v/>
      </c>
      <c r="ISQ5" s="87" t="str">
        <f>IF(Invoice!ISM3=0,"",Invoice!ISM3)</f>
        <v/>
      </c>
      <c r="ISR5" s="87" t="str">
        <f>IF(Invoice!ISN3=0,"",Invoice!ISN3)</f>
        <v/>
      </c>
      <c r="ISS5" s="87" t="str">
        <f>IF(Invoice!ISO3=0,"",Invoice!ISO3)</f>
        <v/>
      </c>
      <c r="IST5" s="87" t="str">
        <f>IF(Invoice!ISP3=0,"",Invoice!ISP3)</f>
        <v/>
      </c>
      <c r="ISU5" s="87" t="str">
        <f>IF(Invoice!ISQ3=0,"",Invoice!ISQ3)</f>
        <v/>
      </c>
      <c r="ISV5" s="87" t="str">
        <f>IF(Invoice!ISR3=0,"",Invoice!ISR3)</f>
        <v/>
      </c>
      <c r="ISW5" s="87" t="str">
        <f>IF(Invoice!ISS3=0,"",Invoice!ISS3)</f>
        <v/>
      </c>
      <c r="ISX5" s="87" t="str">
        <f>IF(Invoice!IST3=0,"",Invoice!IST3)</f>
        <v/>
      </c>
      <c r="ISY5" s="87" t="str">
        <f>IF(Invoice!ISU3=0,"",Invoice!ISU3)</f>
        <v/>
      </c>
      <c r="ISZ5" s="87" t="str">
        <f>IF(Invoice!ISV3=0,"",Invoice!ISV3)</f>
        <v/>
      </c>
      <c r="ITA5" s="87" t="str">
        <f>IF(Invoice!ISW3=0,"",Invoice!ISW3)</f>
        <v/>
      </c>
      <c r="ITB5" s="87" t="str">
        <f>IF(Invoice!ISX3=0,"",Invoice!ISX3)</f>
        <v/>
      </c>
      <c r="ITC5" s="87" t="str">
        <f>IF(Invoice!ISY3=0,"",Invoice!ISY3)</f>
        <v/>
      </c>
      <c r="ITD5" s="87" t="str">
        <f>IF(Invoice!ISZ3=0,"",Invoice!ISZ3)</f>
        <v/>
      </c>
      <c r="ITE5" s="87" t="str">
        <f>IF(Invoice!ITA3=0,"",Invoice!ITA3)</f>
        <v/>
      </c>
      <c r="ITF5" s="87" t="str">
        <f>IF(Invoice!ITB3=0,"",Invoice!ITB3)</f>
        <v/>
      </c>
      <c r="ITG5" s="87" t="str">
        <f>IF(Invoice!ITC3=0,"",Invoice!ITC3)</f>
        <v/>
      </c>
      <c r="ITH5" s="87" t="str">
        <f>IF(Invoice!ITD3=0,"",Invoice!ITD3)</f>
        <v/>
      </c>
      <c r="ITI5" s="87" t="str">
        <f>IF(Invoice!ITE3=0,"",Invoice!ITE3)</f>
        <v/>
      </c>
      <c r="ITJ5" s="87" t="str">
        <f>IF(Invoice!ITF3=0,"",Invoice!ITF3)</f>
        <v/>
      </c>
      <c r="ITK5" s="87" t="str">
        <f>IF(Invoice!ITG3=0,"",Invoice!ITG3)</f>
        <v/>
      </c>
      <c r="ITL5" s="87" t="str">
        <f>IF(Invoice!ITH3=0,"",Invoice!ITH3)</f>
        <v/>
      </c>
      <c r="ITM5" s="87" t="str">
        <f>IF(Invoice!ITI3=0,"",Invoice!ITI3)</f>
        <v/>
      </c>
      <c r="ITN5" s="87" t="str">
        <f>IF(Invoice!ITJ3=0,"",Invoice!ITJ3)</f>
        <v/>
      </c>
      <c r="ITO5" s="87" t="str">
        <f>IF(Invoice!ITK3=0,"",Invoice!ITK3)</f>
        <v/>
      </c>
      <c r="ITP5" s="87" t="str">
        <f>IF(Invoice!ITL3=0,"",Invoice!ITL3)</f>
        <v/>
      </c>
      <c r="ITQ5" s="87" t="str">
        <f>IF(Invoice!ITM3=0,"",Invoice!ITM3)</f>
        <v/>
      </c>
      <c r="ITR5" s="87" t="str">
        <f>IF(Invoice!ITN3=0,"",Invoice!ITN3)</f>
        <v/>
      </c>
      <c r="ITS5" s="87" t="str">
        <f>IF(Invoice!ITO3=0,"",Invoice!ITO3)</f>
        <v/>
      </c>
      <c r="ITT5" s="87" t="str">
        <f>IF(Invoice!ITP3=0,"",Invoice!ITP3)</f>
        <v/>
      </c>
      <c r="ITU5" s="87" t="str">
        <f>IF(Invoice!ITQ3=0,"",Invoice!ITQ3)</f>
        <v/>
      </c>
      <c r="ITV5" s="87" t="str">
        <f>IF(Invoice!ITR3=0,"",Invoice!ITR3)</f>
        <v/>
      </c>
      <c r="ITW5" s="87" t="str">
        <f>IF(Invoice!ITS3=0,"",Invoice!ITS3)</f>
        <v/>
      </c>
      <c r="ITX5" s="87" t="str">
        <f>IF(Invoice!ITT3=0,"",Invoice!ITT3)</f>
        <v/>
      </c>
      <c r="ITY5" s="87" t="str">
        <f>IF(Invoice!ITU3=0,"",Invoice!ITU3)</f>
        <v/>
      </c>
      <c r="ITZ5" s="87" t="str">
        <f>IF(Invoice!ITV3=0,"",Invoice!ITV3)</f>
        <v/>
      </c>
      <c r="IUA5" s="87" t="str">
        <f>IF(Invoice!ITW3=0,"",Invoice!ITW3)</f>
        <v/>
      </c>
      <c r="IUB5" s="87" t="str">
        <f>IF(Invoice!ITX3=0,"",Invoice!ITX3)</f>
        <v/>
      </c>
      <c r="IUC5" s="87" t="str">
        <f>IF(Invoice!ITY3=0,"",Invoice!ITY3)</f>
        <v/>
      </c>
      <c r="IUD5" s="87" t="str">
        <f>IF(Invoice!ITZ3=0,"",Invoice!ITZ3)</f>
        <v/>
      </c>
      <c r="IUE5" s="87" t="str">
        <f>IF(Invoice!IUA3=0,"",Invoice!IUA3)</f>
        <v/>
      </c>
      <c r="IUF5" s="87" t="str">
        <f>IF(Invoice!IUB3=0,"",Invoice!IUB3)</f>
        <v/>
      </c>
      <c r="IUG5" s="87" t="str">
        <f>IF(Invoice!IUC3=0,"",Invoice!IUC3)</f>
        <v/>
      </c>
      <c r="IUH5" s="87" t="str">
        <f>IF(Invoice!IUD3=0,"",Invoice!IUD3)</f>
        <v/>
      </c>
      <c r="IUI5" s="87" t="str">
        <f>IF(Invoice!IUE3=0,"",Invoice!IUE3)</f>
        <v/>
      </c>
      <c r="IUJ5" s="87" t="str">
        <f>IF(Invoice!IUF3=0,"",Invoice!IUF3)</f>
        <v/>
      </c>
      <c r="IUK5" s="87" t="str">
        <f>IF(Invoice!IUG3=0,"",Invoice!IUG3)</f>
        <v/>
      </c>
      <c r="IUL5" s="87" t="str">
        <f>IF(Invoice!IUH3=0,"",Invoice!IUH3)</f>
        <v/>
      </c>
      <c r="IUM5" s="87" t="str">
        <f>IF(Invoice!IUI3=0,"",Invoice!IUI3)</f>
        <v/>
      </c>
      <c r="IUN5" s="87" t="str">
        <f>IF(Invoice!IUJ3=0,"",Invoice!IUJ3)</f>
        <v/>
      </c>
      <c r="IUO5" s="87" t="str">
        <f>IF(Invoice!IUK3=0,"",Invoice!IUK3)</f>
        <v/>
      </c>
      <c r="IUP5" s="87" t="str">
        <f>IF(Invoice!IUL3=0,"",Invoice!IUL3)</f>
        <v/>
      </c>
      <c r="IUQ5" s="87" t="str">
        <f>IF(Invoice!IUM3=0,"",Invoice!IUM3)</f>
        <v/>
      </c>
      <c r="IUR5" s="87" t="str">
        <f>IF(Invoice!IUN3=0,"",Invoice!IUN3)</f>
        <v/>
      </c>
      <c r="IUS5" s="87" t="str">
        <f>IF(Invoice!IUO3=0,"",Invoice!IUO3)</f>
        <v/>
      </c>
      <c r="IUT5" s="87" t="str">
        <f>IF(Invoice!IUP3=0,"",Invoice!IUP3)</f>
        <v/>
      </c>
      <c r="IUU5" s="87" t="str">
        <f>IF(Invoice!IUQ3=0,"",Invoice!IUQ3)</f>
        <v/>
      </c>
      <c r="IUV5" s="87" t="str">
        <f>IF(Invoice!IUR3=0,"",Invoice!IUR3)</f>
        <v/>
      </c>
      <c r="IUW5" s="87" t="str">
        <f>IF(Invoice!IUS3=0,"",Invoice!IUS3)</f>
        <v/>
      </c>
      <c r="IUX5" s="87" t="str">
        <f>IF(Invoice!IUT3=0,"",Invoice!IUT3)</f>
        <v/>
      </c>
      <c r="IUY5" s="87" t="str">
        <f>IF(Invoice!IUU3=0,"",Invoice!IUU3)</f>
        <v/>
      </c>
      <c r="IUZ5" s="87" t="str">
        <f>IF(Invoice!IUV3=0,"",Invoice!IUV3)</f>
        <v/>
      </c>
      <c r="IVA5" s="87" t="str">
        <f>IF(Invoice!IUW3=0,"",Invoice!IUW3)</f>
        <v/>
      </c>
      <c r="IVB5" s="87" t="str">
        <f>IF(Invoice!IUX3=0,"",Invoice!IUX3)</f>
        <v/>
      </c>
      <c r="IVC5" s="87" t="str">
        <f>IF(Invoice!IUY3=0,"",Invoice!IUY3)</f>
        <v/>
      </c>
      <c r="IVD5" s="87" t="str">
        <f>IF(Invoice!IUZ3=0,"",Invoice!IUZ3)</f>
        <v/>
      </c>
      <c r="IVE5" s="87" t="str">
        <f>IF(Invoice!IVA3=0,"",Invoice!IVA3)</f>
        <v/>
      </c>
      <c r="IVF5" s="87" t="str">
        <f>IF(Invoice!IVB3=0,"",Invoice!IVB3)</f>
        <v/>
      </c>
      <c r="IVG5" s="87" t="str">
        <f>IF(Invoice!IVC3=0,"",Invoice!IVC3)</f>
        <v/>
      </c>
      <c r="IVH5" s="87" t="str">
        <f>IF(Invoice!IVD3=0,"",Invoice!IVD3)</f>
        <v/>
      </c>
      <c r="IVI5" s="87" t="str">
        <f>IF(Invoice!IVE3=0,"",Invoice!IVE3)</f>
        <v/>
      </c>
      <c r="IVJ5" s="87" t="str">
        <f>IF(Invoice!IVF3=0,"",Invoice!IVF3)</f>
        <v/>
      </c>
      <c r="IVK5" s="87" t="str">
        <f>IF(Invoice!IVG3=0,"",Invoice!IVG3)</f>
        <v/>
      </c>
      <c r="IVL5" s="87" t="str">
        <f>IF(Invoice!IVH3=0,"",Invoice!IVH3)</f>
        <v/>
      </c>
      <c r="IVM5" s="87" t="str">
        <f>IF(Invoice!IVI3=0,"",Invoice!IVI3)</f>
        <v/>
      </c>
      <c r="IVN5" s="87" t="str">
        <f>IF(Invoice!IVJ3=0,"",Invoice!IVJ3)</f>
        <v/>
      </c>
      <c r="IVO5" s="87" t="str">
        <f>IF(Invoice!IVK3=0,"",Invoice!IVK3)</f>
        <v/>
      </c>
      <c r="IVP5" s="87" t="str">
        <f>IF(Invoice!IVL3=0,"",Invoice!IVL3)</f>
        <v/>
      </c>
      <c r="IVQ5" s="87" t="str">
        <f>IF(Invoice!IVM3=0,"",Invoice!IVM3)</f>
        <v/>
      </c>
      <c r="IVR5" s="87" t="str">
        <f>IF(Invoice!IVN3=0,"",Invoice!IVN3)</f>
        <v/>
      </c>
      <c r="IVS5" s="87" t="str">
        <f>IF(Invoice!IVO3=0,"",Invoice!IVO3)</f>
        <v/>
      </c>
      <c r="IVT5" s="87" t="str">
        <f>IF(Invoice!IVP3=0,"",Invoice!IVP3)</f>
        <v/>
      </c>
      <c r="IVU5" s="87" t="str">
        <f>IF(Invoice!IVQ3=0,"",Invoice!IVQ3)</f>
        <v/>
      </c>
      <c r="IVV5" s="87" t="str">
        <f>IF(Invoice!IVR3=0,"",Invoice!IVR3)</f>
        <v/>
      </c>
      <c r="IVW5" s="87" t="str">
        <f>IF(Invoice!IVS3=0,"",Invoice!IVS3)</f>
        <v/>
      </c>
      <c r="IVX5" s="87" t="str">
        <f>IF(Invoice!IVT3=0,"",Invoice!IVT3)</f>
        <v/>
      </c>
      <c r="IVY5" s="87" t="str">
        <f>IF(Invoice!IVU3=0,"",Invoice!IVU3)</f>
        <v/>
      </c>
      <c r="IVZ5" s="87" t="str">
        <f>IF(Invoice!IVV3=0,"",Invoice!IVV3)</f>
        <v/>
      </c>
      <c r="IWA5" s="87" t="str">
        <f>IF(Invoice!IVW3=0,"",Invoice!IVW3)</f>
        <v/>
      </c>
      <c r="IWB5" s="87" t="str">
        <f>IF(Invoice!IVX3=0,"",Invoice!IVX3)</f>
        <v/>
      </c>
      <c r="IWC5" s="87" t="str">
        <f>IF(Invoice!IVY3=0,"",Invoice!IVY3)</f>
        <v/>
      </c>
      <c r="IWD5" s="87" t="str">
        <f>IF(Invoice!IVZ3=0,"",Invoice!IVZ3)</f>
        <v/>
      </c>
      <c r="IWE5" s="87" t="str">
        <f>IF(Invoice!IWA3=0,"",Invoice!IWA3)</f>
        <v/>
      </c>
      <c r="IWF5" s="87" t="str">
        <f>IF(Invoice!IWB3=0,"",Invoice!IWB3)</f>
        <v/>
      </c>
      <c r="IWG5" s="87" t="str">
        <f>IF(Invoice!IWC3=0,"",Invoice!IWC3)</f>
        <v/>
      </c>
      <c r="IWH5" s="87" t="str">
        <f>IF(Invoice!IWD3=0,"",Invoice!IWD3)</f>
        <v/>
      </c>
      <c r="IWI5" s="87" t="str">
        <f>IF(Invoice!IWE3=0,"",Invoice!IWE3)</f>
        <v/>
      </c>
      <c r="IWJ5" s="87" t="str">
        <f>IF(Invoice!IWF3=0,"",Invoice!IWF3)</f>
        <v/>
      </c>
      <c r="IWK5" s="87" t="str">
        <f>IF(Invoice!IWG3=0,"",Invoice!IWG3)</f>
        <v/>
      </c>
      <c r="IWL5" s="87" t="str">
        <f>IF(Invoice!IWH3=0,"",Invoice!IWH3)</f>
        <v/>
      </c>
      <c r="IWM5" s="87" t="str">
        <f>IF(Invoice!IWI3=0,"",Invoice!IWI3)</f>
        <v/>
      </c>
      <c r="IWN5" s="87" t="str">
        <f>IF(Invoice!IWJ3=0,"",Invoice!IWJ3)</f>
        <v/>
      </c>
      <c r="IWO5" s="87" t="str">
        <f>IF(Invoice!IWK3=0,"",Invoice!IWK3)</f>
        <v/>
      </c>
      <c r="IWP5" s="87" t="str">
        <f>IF(Invoice!IWL3=0,"",Invoice!IWL3)</f>
        <v/>
      </c>
      <c r="IWQ5" s="87" t="str">
        <f>IF(Invoice!IWM3=0,"",Invoice!IWM3)</f>
        <v/>
      </c>
      <c r="IWR5" s="87" t="str">
        <f>IF(Invoice!IWN3=0,"",Invoice!IWN3)</f>
        <v/>
      </c>
      <c r="IWS5" s="87" t="str">
        <f>IF(Invoice!IWO3=0,"",Invoice!IWO3)</f>
        <v/>
      </c>
      <c r="IWT5" s="87" t="str">
        <f>IF(Invoice!IWP3=0,"",Invoice!IWP3)</f>
        <v/>
      </c>
      <c r="IWU5" s="87" t="str">
        <f>IF(Invoice!IWQ3=0,"",Invoice!IWQ3)</f>
        <v/>
      </c>
      <c r="IWV5" s="87" t="str">
        <f>IF(Invoice!IWR3=0,"",Invoice!IWR3)</f>
        <v/>
      </c>
      <c r="IWW5" s="87" t="str">
        <f>IF(Invoice!IWS3=0,"",Invoice!IWS3)</f>
        <v/>
      </c>
      <c r="IWX5" s="87" t="str">
        <f>IF(Invoice!IWT3=0,"",Invoice!IWT3)</f>
        <v/>
      </c>
      <c r="IWY5" s="87" t="str">
        <f>IF(Invoice!IWU3=0,"",Invoice!IWU3)</f>
        <v/>
      </c>
      <c r="IWZ5" s="87" t="str">
        <f>IF(Invoice!IWV3=0,"",Invoice!IWV3)</f>
        <v/>
      </c>
      <c r="IXA5" s="87" t="str">
        <f>IF(Invoice!IWW3=0,"",Invoice!IWW3)</f>
        <v/>
      </c>
      <c r="IXB5" s="87" t="str">
        <f>IF(Invoice!IWX3=0,"",Invoice!IWX3)</f>
        <v/>
      </c>
      <c r="IXC5" s="87" t="str">
        <f>IF(Invoice!IWY3=0,"",Invoice!IWY3)</f>
        <v/>
      </c>
      <c r="IXD5" s="87" t="str">
        <f>IF(Invoice!IWZ3=0,"",Invoice!IWZ3)</f>
        <v/>
      </c>
      <c r="IXE5" s="87" t="str">
        <f>IF(Invoice!IXA3=0,"",Invoice!IXA3)</f>
        <v/>
      </c>
      <c r="IXF5" s="87" t="str">
        <f>IF(Invoice!IXB3=0,"",Invoice!IXB3)</f>
        <v/>
      </c>
      <c r="IXG5" s="87" t="str">
        <f>IF(Invoice!IXC3=0,"",Invoice!IXC3)</f>
        <v/>
      </c>
      <c r="IXH5" s="87" t="str">
        <f>IF(Invoice!IXD3=0,"",Invoice!IXD3)</f>
        <v/>
      </c>
      <c r="IXI5" s="87" t="str">
        <f>IF(Invoice!IXE3=0,"",Invoice!IXE3)</f>
        <v/>
      </c>
      <c r="IXJ5" s="87" t="str">
        <f>IF(Invoice!IXF3=0,"",Invoice!IXF3)</f>
        <v/>
      </c>
      <c r="IXK5" s="87" t="str">
        <f>IF(Invoice!IXG3=0,"",Invoice!IXG3)</f>
        <v/>
      </c>
      <c r="IXL5" s="87" t="str">
        <f>IF(Invoice!IXH3=0,"",Invoice!IXH3)</f>
        <v/>
      </c>
      <c r="IXM5" s="87" t="str">
        <f>IF(Invoice!IXI3=0,"",Invoice!IXI3)</f>
        <v/>
      </c>
      <c r="IXN5" s="87" t="str">
        <f>IF(Invoice!IXJ3=0,"",Invoice!IXJ3)</f>
        <v/>
      </c>
      <c r="IXO5" s="87" t="str">
        <f>IF(Invoice!IXK3=0,"",Invoice!IXK3)</f>
        <v/>
      </c>
      <c r="IXP5" s="87" t="str">
        <f>IF(Invoice!IXL3=0,"",Invoice!IXL3)</f>
        <v/>
      </c>
      <c r="IXQ5" s="87" t="str">
        <f>IF(Invoice!IXM3=0,"",Invoice!IXM3)</f>
        <v/>
      </c>
      <c r="IXR5" s="87" t="str">
        <f>IF(Invoice!IXN3=0,"",Invoice!IXN3)</f>
        <v/>
      </c>
      <c r="IXS5" s="87" t="str">
        <f>IF(Invoice!IXO3=0,"",Invoice!IXO3)</f>
        <v/>
      </c>
      <c r="IXT5" s="87" t="str">
        <f>IF(Invoice!IXP3=0,"",Invoice!IXP3)</f>
        <v/>
      </c>
      <c r="IXU5" s="87" t="str">
        <f>IF(Invoice!IXQ3=0,"",Invoice!IXQ3)</f>
        <v/>
      </c>
      <c r="IXV5" s="87" t="str">
        <f>IF(Invoice!IXR3=0,"",Invoice!IXR3)</f>
        <v/>
      </c>
      <c r="IXW5" s="87" t="str">
        <f>IF(Invoice!IXS3=0,"",Invoice!IXS3)</f>
        <v/>
      </c>
      <c r="IXX5" s="87" t="str">
        <f>IF(Invoice!IXT3=0,"",Invoice!IXT3)</f>
        <v/>
      </c>
      <c r="IXY5" s="87" t="str">
        <f>IF(Invoice!IXU3=0,"",Invoice!IXU3)</f>
        <v/>
      </c>
      <c r="IXZ5" s="87" t="str">
        <f>IF(Invoice!IXV3=0,"",Invoice!IXV3)</f>
        <v/>
      </c>
      <c r="IYA5" s="87" t="str">
        <f>IF(Invoice!IXW3=0,"",Invoice!IXW3)</f>
        <v/>
      </c>
      <c r="IYB5" s="87" t="str">
        <f>IF(Invoice!IXX3=0,"",Invoice!IXX3)</f>
        <v/>
      </c>
      <c r="IYC5" s="87" t="str">
        <f>IF(Invoice!IXY3=0,"",Invoice!IXY3)</f>
        <v/>
      </c>
      <c r="IYD5" s="87" t="str">
        <f>IF(Invoice!IXZ3=0,"",Invoice!IXZ3)</f>
        <v/>
      </c>
      <c r="IYE5" s="87" t="str">
        <f>IF(Invoice!IYA3=0,"",Invoice!IYA3)</f>
        <v/>
      </c>
      <c r="IYF5" s="87" t="str">
        <f>IF(Invoice!IYB3=0,"",Invoice!IYB3)</f>
        <v/>
      </c>
      <c r="IYG5" s="87" t="str">
        <f>IF(Invoice!IYC3=0,"",Invoice!IYC3)</f>
        <v/>
      </c>
      <c r="IYH5" s="87" t="str">
        <f>IF(Invoice!IYD3=0,"",Invoice!IYD3)</f>
        <v/>
      </c>
      <c r="IYI5" s="87" t="str">
        <f>IF(Invoice!IYE3=0,"",Invoice!IYE3)</f>
        <v/>
      </c>
      <c r="IYJ5" s="87" t="str">
        <f>IF(Invoice!IYF3=0,"",Invoice!IYF3)</f>
        <v/>
      </c>
      <c r="IYK5" s="87" t="str">
        <f>IF(Invoice!IYG3=0,"",Invoice!IYG3)</f>
        <v/>
      </c>
      <c r="IYL5" s="87" t="str">
        <f>IF(Invoice!IYH3=0,"",Invoice!IYH3)</f>
        <v/>
      </c>
      <c r="IYM5" s="87" t="str">
        <f>IF(Invoice!IYI3=0,"",Invoice!IYI3)</f>
        <v/>
      </c>
      <c r="IYN5" s="87" t="str">
        <f>IF(Invoice!IYJ3=0,"",Invoice!IYJ3)</f>
        <v/>
      </c>
      <c r="IYO5" s="87" t="str">
        <f>IF(Invoice!IYK3=0,"",Invoice!IYK3)</f>
        <v/>
      </c>
      <c r="IYP5" s="87" t="str">
        <f>IF(Invoice!IYL3=0,"",Invoice!IYL3)</f>
        <v/>
      </c>
      <c r="IYQ5" s="87" t="str">
        <f>IF(Invoice!IYM3=0,"",Invoice!IYM3)</f>
        <v/>
      </c>
      <c r="IYR5" s="87" t="str">
        <f>IF(Invoice!IYN3=0,"",Invoice!IYN3)</f>
        <v/>
      </c>
      <c r="IYS5" s="87" t="str">
        <f>IF(Invoice!IYO3=0,"",Invoice!IYO3)</f>
        <v/>
      </c>
      <c r="IYT5" s="87" t="str">
        <f>IF(Invoice!IYP3=0,"",Invoice!IYP3)</f>
        <v/>
      </c>
      <c r="IYU5" s="87" t="str">
        <f>IF(Invoice!IYQ3=0,"",Invoice!IYQ3)</f>
        <v/>
      </c>
      <c r="IYV5" s="87" t="str">
        <f>IF(Invoice!IYR3=0,"",Invoice!IYR3)</f>
        <v/>
      </c>
      <c r="IYW5" s="87" t="str">
        <f>IF(Invoice!IYS3=0,"",Invoice!IYS3)</f>
        <v/>
      </c>
      <c r="IYX5" s="87" t="str">
        <f>IF(Invoice!IYT3=0,"",Invoice!IYT3)</f>
        <v/>
      </c>
      <c r="IYY5" s="87" t="str">
        <f>IF(Invoice!IYU3=0,"",Invoice!IYU3)</f>
        <v/>
      </c>
      <c r="IYZ5" s="87" t="str">
        <f>IF(Invoice!IYV3=0,"",Invoice!IYV3)</f>
        <v/>
      </c>
      <c r="IZA5" s="87" t="str">
        <f>IF(Invoice!IYW3=0,"",Invoice!IYW3)</f>
        <v/>
      </c>
      <c r="IZB5" s="87" t="str">
        <f>IF(Invoice!IYX3=0,"",Invoice!IYX3)</f>
        <v/>
      </c>
      <c r="IZC5" s="87" t="str">
        <f>IF(Invoice!IYY3=0,"",Invoice!IYY3)</f>
        <v/>
      </c>
      <c r="IZD5" s="87" t="str">
        <f>IF(Invoice!IYZ3=0,"",Invoice!IYZ3)</f>
        <v/>
      </c>
      <c r="IZE5" s="87" t="str">
        <f>IF(Invoice!IZA3=0,"",Invoice!IZA3)</f>
        <v/>
      </c>
      <c r="IZF5" s="87" t="str">
        <f>IF(Invoice!IZB3=0,"",Invoice!IZB3)</f>
        <v/>
      </c>
      <c r="IZG5" s="87" t="str">
        <f>IF(Invoice!IZC3=0,"",Invoice!IZC3)</f>
        <v/>
      </c>
      <c r="IZH5" s="87" t="str">
        <f>IF(Invoice!IZD3=0,"",Invoice!IZD3)</f>
        <v/>
      </c>
      <c r="IZI5" s="87" t="str">
        <f>IF(Invoice!IZE3=0,"",Invoice!IZE3)</f>
        <v/>
      </c>
      <c r="IZJ5" s="87" t="str">
        <f>IF(Invoice!IZF3=0,"",Invoice!IZF3)</f>
        <v/>
      </c>
      <c r="IZK5" s="87" t="str">
        <f>IF(Invoice!IZG3=0,"",Invoice!IZG3)</f>
        <v/>
      </c>
      <c r="IZL5" s="87" t="str">
        <f>IF(Invoice!IZH3=0,"",Invoice!IZH3)</f>
        <v/>
      </c>
      <c r="IZM5" s="87" t="str">
        <f>IF(Invoice!IZI3=0,"",Invoice!IZI3)</f>
        <v/>
      </c>
      <c r="IZN5" s="87" t="str">
        <f>IF(Invoice!IZJ3=0,"",Invoice!IZJ3)</f>
        <v/>
      </c>
      <c r="IZO5" s="87" t="str">
        <f>IF(Invoice!IZK3=0,"",Invoice!IZK3)</f>
        <v/>
      </c>
      <c r="IZP5" s="87" t="str">
        <f>IF(Invoice!IZL3=0,"",Invoice!IZL3)</f>
        <v/>
      </c>
      <c r="IZQ5" s="87" t="str">
        <f>IF(Invoice!IZM3=0,"",Invoice!IZM3)</f>
        <v/>
      </c>
      <c r="IZR5" s="87" t="str">
        <f>IF(Invoice!IZN3=0,"",Invoice!IZN3)</f>
        <v/>
      </c>
      <c r="IZS5" s="87" t="str">
        <f>IF(Invoice!IZO3=0,"",Invoice!IZO3)</f>
        <v/>
      </c>
      <c r="IZT5" s="87" t="str">
        <f>IF(Invoice!IZP3=0,"",Invoice!IZP3)</f>
        <v/>
      </c>
      <c r="IZU5" s="87" t="str">
        <f>IF(Invoice!IZQ3=0,"",Invoice!IZQ3)</f>
        <v/>
      </c>
      <c r="IZV5" s="87" t="str">
        <f>IF(Invoice!IZR3=0,"",Invoice!IZR3)</f>
        <v/>
      </c>
      <c r="IZW5" s="87" t="str">
        <f>IF(Invoice!IZS3=0,"",Invoice!IZS3)</f>
        <v/>
      </c>
      <c r="IZX5" s="87" t="str">
        <f>IF(Invoice!IZT3=0,"",Invoice!IZT3)</f>
        <v/>
      </c>
      <c r="IZY5" s="87" t="str">
        <f>IF(Invoice!IZU3=0,"",Invoice!IZU3)</f>
        <v/>
      </c>
      <c r="IZZ5" s="87" t="str">
        <f>IF(Invoice!IZV3=0,"",Invoice!IZV3)</f>
        <v/>
      </c>
      <c r="JAA5" s="87" t="str">
        <f>IF(Invoice!IZW3=0,"",Invoice!IZW3)</f>
        <v/>
      </c>
      <c r="JAB5" s="87" t="str">
        <f>IF(Invoice!IZX3=0,"",Invoice!IZX3)</f>
        <v/>
      </c>
      <c r="JAC5" s="87" t="str">
        <f>IF(Invoice!IZY3=0,"",Invoice!IZY3)</f>
        <v/>
      </c>
      <c r="JAD5" s="87" t="str">
        <f>IF(Invoice!IZZ3=0,"",Invoice!IZZ3)</f>
        <v/>
      </c>
      <c r="JAE5" s="87" t="str">
        <f>IF(Invoice!JAA3=0,"",Invoice!JAA3)</f>
        <v/>
      </c>
      <c r="JAF5" s="87" t="str">
        <f>IF(Invoice!JAB3=0,"",Invoice!JAB3)</f>
        <v/>
      </c>
      <c r="JAG5" s="87" t="str">
        <f>IF(Invoice!JAC3=0,"",Invoice!JAC3)</f>
        <v/>
      </c>
      <c r="JAH5" s="87" t="str">
        <f>IF(Invoice!JAD3=0,"",Invoice!JAD3)</f>
        <v/>
      </c>
      <c r="JAI5" s="87" t="str">
        <f>IF(Invoice!JAE3=0,"",Invoice!JAE3)</f>
        <v/>
      </c>
      <c r="JAJ5" s="87" t="str">
        <f>IF(Invoice!JAF3=0,"",Invoice!JAF3)</f>
        <v/>
      </c>
      <c r="JAK5" s="87" t="str">
        <f>IF(Invoice!JAG3=0,"",Invoice!JAG3)</f>
        <v/>
      </c>
      <c r="JAL5" s="87" t="str">
        <f>IF(Invoice!JAH3=0,"",Invoice!JAH3)</f>
        <v/>
      </c>
      <c r="JAM5" s="87" t="str">
        <f>IF(Invoice!JAI3=0,"",Invoice!JAI3)</f>
        <v/>
      </c>
      <c r="JAN5" s="87" t="str">
        <f>IF(Invoice!JAJ3=0,"",Invoice!JAJ3)</f>
        <v/>
      </c>
      <c r="JAO5" s="87" t="str">
        <f>IF(Invoice!JAK3=0,"",Invoice!JAK3)</f>
        <v/>
      </c>
      <c r="JAP5" s="87" t="str">
        <f>IF(Invoice!JAL3=0,"",Invoice!JAL3)</f>
        <v/>
      </c>
      <c r="JAQ5" s="87" t="str">
        <f>IF(Invoice!JAM3=0,"",Invoice!JAM3)</f>
        <v/>
      </c>
      <c r="JAR5" s="87" t="str">
        <f>IF(Invoice!JAN3=0,"",Invoice!JAN3)</f>
        <v/>
      </c>
      <c r="JAS5" s="87" t="str">
        <f>IF(Invoice!JAO3=0,"",Invoice!JAO3)</f>
        <v/>
      </c>
      <c r="JAT5" s="87" t="str">
        <f>IF(Invoice!JAP3=0,"",Invoice!JAP3)</f>
        <v/>
      </c>
      <c r="JAU5" s="87" t="str">
        <f>IF(Invoice!JAQ3=0,"",Invoice!JAQ3)</f>
        <v/>
      </c>
      <c r="JAV5" s="87" t="str">
        <f>IF(Invoice!JAR3=0,"",Invoice!JAR3)</f>
        <v/>
      </c>
      <c r="JAW5" s="87" t="str">
        <f>IF(Invoice!JAS3=0,"",Invoice!JAS3)</f>
        <v/>
      </c>
      <c r="JAX5" s="87" t="str">
        <f>IF(Invoice!JAT3=0,"",Invoice!JAT3)</f>
        <v/>
      </c>
      <c r="JAY5" s="87" t="str">
        <f>IF(Invoice!JAU3=0,"",Invoice!JAU3)</f>
        <v/>
      </c>
      <c r="JAZ5" s="87" t="str">
        <f>IF(Invoice!JAV3=0,"",Invoice!JAV3)</f>
        <v/>
      </c>
      <c r="JBA5" s="87" t="str">
        <f>IF(Invoice!JAW3=0,"",Invoice!JAW3)</f>
        <v/>
      </c>
      <c r="JBB5" s="87" t="str">
        <f>IF(Invoice!JAX3=0,"",Invoice!JAX3)</f>
        <v/>
      </c>
      <c r="JBC5" s="87" t="str">
        <f>IF(Invoice!JAY3=0,"",Invoice!JAY3)</f>
        <v/>
      </c>
      <c r="JBD5" s="87" t="str">
        <f>IF(Invoice!JAZ3=0,"",Invoice!JAZ3)</f>
        <v/>
      </c>
      <c r="JBE5" s="87" t="str">
        <f>IF(Invoice!JBA3=0,"",Invoice!JBA3)</f>
        <v/>
      </c>
      <c r="JBF5" s="87" t="str">
        <f>IF(Invoice!JBB3=0,"",Invoice!JBB3)</f>
        <v/>
      </c>
      <c r="JBG5" s="87" t="str">
        <f>IF(Invoice!JBC3=0,"",Invoice!JBC3)</f>
        <v/>
      </c>
      <c r="JBH5" s="87" t="str">
        <f>IF(Invoice!JBD3=0,"",Invoice!JBD3)</f>
        <v/>
      </c>
      <c r="JBI5" s="87" t="str">
        <f>IF(Invoice!JBE3=0,"",Invoice!JBE3)</f>
        <v/>
      </c>
      <c r="JBJ5" s="87" t="str">
        <f>IF(Invoice!JBF3=0,"",Invoice!JBF3)</f>
        <v/>
      </c>
      <c r="JBK5" s="87" t="str">
        <f>IF(Invoice!JBG3=0,"",Invoice!JBG3)</f>
        <v/>
      </c>
      <c r="JBL5" s="87" t="str">
        <f>IF(Invoice!JBH3=0,"",Invoice!JBH3)</f>
        <v/>
      </c>
      <c r="JBM5" s="87" t="str">
        <f>IF(Invoice!JBI3=0,"",Invoice!JBI3)</f>
        <v/>
      </c>
      <c r="JBN5" s="87" t="str">
        <f>IF(Invoice!JBJ3=0,"",Invoice!JBJ3)</f>
        <v/>
      </c>
      <c r="JBO5" s="87" t="str">
        <f>IF(Invoice!JBK3=0,"",Invoice!JBK3)</f>
        <v/>
      </c>
      <c r="JBP5" s="87" t="str">
        <f>IF(Invoice!JBL3=0,"",Invoice!JBL3)</f>
        <v/>
      </c>
      <c r="JBQ5" s="87" t="str">
        <f>IF(Invoice!JBM3=0,"",Invoice!JBM3)</f>
        <v/>
      </c>
      <c r="JBR5" s="87" t="str">
        <f>IF(Invoice!JBN3=0,"",Invoice!JBN3)</f>
        <v/>
      </c>
      <c r="JBS5" s="87" t="str">
        <f>IF(Invoice!JBO3=0,"",Invoice!JBO3)</f>
        <v/>
      </c>
      <c r="JBT5" s="87" t="str">
        <f>IF(Invoice!JBP3=0,"",Invoice!JBP3)</f>
        <v/>
      </c>
      <c r="JBU5" s="87" t="str">
        <f>IF(Invoice!JBQ3=0,"",Invoice!JBQ3)</f>
        <v/>
      </c>
      <c r="JBV5" s="87" t="str">
        <f>IF(Invoice!JBR3=0,"",Invoice!JBR3)</f>
        <v/>
      </c>
      <c r="JBW5" s="87" t="str">
        <f>IF(Invoice!JBS3=0,"",Invoice!JBS3)</f>
        <v/>
      </c>
      <c r="JBX5" s="87" t="str">
        <f>IF(Invoice!JBT3=0,"",Invoice!JBT3)</f>
        <v/>
      </c>
      <c r="JBY5" s="87" t="str">
        <f>IF(Invoice!JBU3=0,"",Invoice!JBU3)</f>
        <v/>
      </c>
      <c r="JBZ5" s="87" t="str">
        <f>IF(Invoice!JBV3=0,"",Invoice!JBV3)</f>
        <v/>
      </c>
      <c r="JCA5" s="87" t="str">
        <f>IF(Invoice!JBW3=0,"",Invoice!JBW3)</f>
        <v/>
      </c>
      <c r="JCB5" s="87" t="str">
        <f>IF(Invoice!JBX3=0,"",Invoice!JBX3)</f>
        <v/>
      </c>
      <c r="JCC5" s="87" t="str">
        <f>IF(Invoice!JBY3=0,"",Invoice!JBY3)</f>
        <v/>
      </c>
      <c r="JCD5" s="87" t="str">
        <f>IF(Invoice!JBZ3=0,"",Invoice!JBZ3)</f>
        <v/>
      </c>
      <c r="JCE5" s="87" t="str">
        <f>IF(Invoice!JCA3=0,"",Invoice!JCA3)</f>
        <v/>
      </c>
      <c r="JCF5" s="87" t="str">
        <f>IF(Invoice!JCB3=0,"",Invoice!JCB3)</f>
        <v/>
      </c>
      <c r="JCG5" s="87" t="str">
        <f>IF(Invoice!JCC3=0,"",Invoice!JCC3)</f>
        <v/>
      </c>
      <c r="JCH5" s="87" t="str">
        <f>IF(Invoice!JCD3=0,"",Invoice!JCD3)</f>
        <v/>
      </c>
      <c r="JCI5" s="87" t="str">
        <f>IF(Invoice!JCE3=0,"",Invoice!JCE3)</f>
        <v/>
      </c>
      <c r="JCJ5" s="87" t="str">
        <f>IF(Invoice!JCF3=0,"",Invoice!JCF3)</f>
        <v/>
      </c>
      <c r="JCK5" s="87" t="str">
        <f>IF(Invoice!JCG3=0,"",Invoice!JCG3)</f>
        <v/>
      </c>
      <c r="JCL5" s="87" t="str">
        <f>IF(Invoice!JCH3=0,"",Invoice!JCH3)</f>
        <v/>
      </c>
      <c r="JCM5" s="87" t="str">
        <f>IF(Invoice!JCI3=0,"",Invoice!JCI3)</f>
        <v/>
      </c>
      <c r="JCN5" s="87" t="str">
        <f>IF(Invoice!JCJ3=0,"",Invoice!JCJ3)</f>
        <v/>
      </c>
      <c r="JCO5" s="87" t="str">
        <f>IF(Invoice!JCK3=0,"",Invoice!JCK3)</f>
        <v/>
      </c>
      <c r="JCP5" s="87" t="str">
        <f>IF(Invoice!JCL3=0,"",Invoice!JCL3)</f>
        <v/>
      </c>
      <c r="JCQ5" s="87" t="str">
        <f>IF(Invoice!JCM3=0,"",Invoice!JCM3)</f>
        <v/>
      </c>
      <c r="JCR5" s="87" t="str">
        <f>IF(Invoice!JCN3=0,"",Invoice!JCN3)</f>
        <v/>
      </c>
      <c r="JCS5" s="87" t="str">
        <f>IF(Invoice!JCO3=0,"",Invoice!JCO3)</f>
        <v/>
      </c>
      <c r="JCT5" s="87" t="str">
        <f>IF(Invoice!JCP3=0,"",Invoice!JCP3)</f>
        <v/>
      </c>
      <c r="JCU5" s="87" t="str">
        <f>IF(Invoice!JCQ3=0,"",Invoice!JCQ3)</f>
        <v/>
      </c>
      <c r="JCV5" s="87" t="str">
        <f>IF(Invoice!JCR3=0,"",Invoice!JCR3)</f>
        <v/>
      </c>
      <c r="JCW5" s="87" t="str">
        <f>IF(Invoice!JCS3=0,"",Invoice!JCS3)</f>
        <v/>
      </c>
      <c r="JCX5" s="87" t="str">
        <f>IF(Invoice!JCT3=0,"",Invoice!JCT3)</f>
        <v/>
      </c>
      <c r="JCY5" s="87" t="str">
        <f>IF(Invoice!JCU3=0,"",Invoice!JCU3)</f>
        <v/>
      </c>
      <c r="JCZ5" s="87" t="str">
        <f>IF(Invoice!JCV3=0,"",Invoice!JCV3)</f>
        <v/>
      </c>
      <c r="JDA5" s="87" t="str">
        <f>IF(Invoice!JCW3=0,"",Invoice!JCW3)</f>
        <v/>
      </c>
      <c r="JDB5" s="87" t="str">
        <f>IF(Invoice!JCX3=0,"",Invoice!JCX3)</f>
        <v/>
      </c>
      <c r="JDC5" s="87" t="str">
        <f>IF(Invoice!JCY3=0,"",Invoice!JCY3)</f>
        <v/>
      </c>
      <c r="JDD5" s="87" t="str">
        <f>IF(Invoice!JCZ3=0,"",Invoice!JCZ3)</f>
        <v/>
      </c>
      <c r="JDE5" s="87" t="str">
        <f>IF(Invoice!JDA3=0,"",Invoice!JDA3)</f>
        <v/>
      </c>
      <c r="JDF5" s="87" t="str">
        <f>IF(Invoice!JDB3=0,"",Invoice!JDB3)</f>
        <v/>
      </c>
      <c r="JDG5" s="87" t="str">
        <f>IF(Invoice!JDC3=0,"",Invoice!JDC3)</f>
        <v/>
      </c>
      <c r="JDH5" s="87" t="str">
        <f>IF(Invoice!JDD3=0,"",Invoice!JDD3)</f>
        <v/>
      </c>
      <c r="JDI5" s="87" t="str">
        <f>IF(Invoice!JDE3=0,"",Invoice!JDE3)</f>
        <v/>
      </c>
      <c r="JDJ5" s="87" t="str">
        <f>IF(Invoice!JDF3=0,"",Invoice!JDF3)</f>
        <v/>
      </c>
      <c r="JDK5" s="87" t="str">
        <f>IF(Invoice!JDG3=0,"",Invoice!JDG3)</f>
        <v/>
      </c>
      <c r="JDL5" s="87" t="str">
        <f>IF(Invoice!JDH3=0,"",Invoice!JDH3)</f>
        <v/>
      </c>
      <c r="JDM5" s="87" t="str">
        <f>IF(Invoice!JDI3=0,"",Invoice!JDI3)</f>
        <v/>
      </c>
      <c r="JDN5" s="87" t="str">
        <f>IF(Invoice!JDJ3=0,"",Invoice!JDJ3)</f>
        <v/>
      </c>
      <c r="JDO5" s="87" t="str">
        <f>IF(Invoice!JDK3=0,"",Invoice!JDK3)</f>
        <v/>
      </c>
      <c r="JDP5" s="87" t="str">
        <f>IF(Invoice!JDL3=0,"",Invoice!JDL3)</f>
        <v/>
      </c>
      <c r="JDQ5" s="87" t="str">
        <f>IF(Invoice!JDM3=0,"",Invoice!JDM3)</f>
        <v/>
      </c>
      <c r="JDR5" s="87" t="str">
        <f>IF(Invoice!JDN3=0,"",Invoice!JDN3)</f>
        <v/>
      </c>
      <c r="JDS5" s="87" t="str">
        <f>IF(Invoice!JDO3=0,"",Invoice!JDO3)</f>
        <v/>
      </c>
      <c r="JDT5" s="87" t="str">
        <f>IF(Invoice!JDP3=0,"",Invoice!JDP3)</f>
        <v/>
      </c>
      <c r="JDU5" s="87" t="str">
        <f>IF(Invoice!JDQ3=0,"",Invoice!JDQ3)</f>
        <v/>
      </c>
      <c r="JDV5" s="87" t="str">
        <f>IF(Invoice!JDR3=0,"",Invoice!JDR3)</f>
        <v/>
      </c>
      <c r="JDW5" s="87" t="str">
        <f>IF(Invoice!JDS3=0,"",Invoice!JDS3)</f>
        <v/>
      </c>
      <c r="JDX5" s="87" t="str">
        <f>IF(Invoice!JDT3=0,"",Invoice!JDT3)</f>
        <v/>
      </c>
      <c r="JDY5" s="87" t="str">
        <f>IF(Invoice!JDU3=0,"",Invoice!JDU3)</f>
        <v/>
      </c>
      <c r="JDZ5" s="87" t="str">
        <f>IF(Invoice!JDV3=0,"",Invoice!JDV3)</f>
        <v/>
      </c>
      <c r="JEA5" s="87" t="str">
        <f>IF(Invoice!JDW3=0,"",Invoice!JDW3)</f>
        <v/>
      </c>
      <c r="JEB5" s="87" t="str">
        <f>IF(Invoice!JDX3=0,"",Invoice!JDX3)</f>
        <v/>
      </c>
      <c r="JEC5" s="87" t="str">
        <f>IF(Invoice!JDY3=0,"",Invoice!JDY3)</f>
        <v/>
      </c>
      <c r="JED5" s="87" t="str">
        <f>IF(Invoice!JDZ3=0,"",Invoice!JDZ3)</f>
        <v/>
      </c>
      <c r="JEE5" s="87" t="str">
        <f>IF(Invoice!JEA3=0,"",Invoice!JEA3)</f>
        <v/>
      </c>
      <c r="JEF5" s="87" t="str">
        <f>IF(Invoice!JEB3=0,"",Invoice!JEB3)</f>
        <v/>
      </c>
      <c r="JEG5" s="87" t="str">
        <f>IF(Invoice!JEC3=0,"",Invoice!JEC3)</f>
        <v/>
      </c>
      <c r="JEH5" s="87" t="str">
        <f>IF(Invoice!JED3=0,"",Invoice!JED3)</f>
        <v/>
      </c>
      <c r="JEI5" s="87" t="str">
        <f>IF(Invoice!JEE3=0,"",Invoice!JEE3)</f>
        <v/>
      </c>
      <c r="JEJ5" s="87" t="str">
        <f>IF(Invoice!JEF3=0,"",Invoice!JEF3)</f>
        <v/>
      </c>
      <c r="JEK5" s="87" t="str">
        <f>IF(Invoice!JEG3=0,"",Invoice!JEG3)</f>
        <v/>
      </c>
      <c r="JEL5" s="87" t="str">
        <f>IF(Invoice!JEH3=0,"",Invoice!JEH3)</f>
        <v/>
      </c>
      <c r="JEM5" s="87" t="str">
        <f>IF(Invoice!JEI3=0,"",Invoice!JEI3)</f>
        <v/>
      </c>
      <c r="JEN5" s="87" t="str">
        <f>IF(Invoice!JEJ3=0,"",Invoice!JEJ3)</f>
        <v/>
      </c>
      <c r="JEO5" s="87" t="str">
        <f>IF(Invoice!JEK3=0,"",Invoice!JEK3)</f>
        <v/>
      </c>
      <c r="JEP5" s="87" t="str">
        <f>IF(Invoice!JEL3=0,"",Invoice!JEL3)</f>
        <v/>
      </c>
      <c r="JEQ5" s="87" t="str">
        <f>IF(Invoice!JEM3=0,"",Invoice!JEM3)</f>
        <v/>
      </c>
      <c r="JER5" s="87" t="str">
        <f>IF(Invoice!JEN3=0,"",Invoice!JEN3)</f>
        <v/>
      </c>
      <c r="JES5" s="87" t="str">
        <f>IF(Invoice!JEO3=0,"",Invoice!JEO3)</f>
        <v/>
      </c>
      <c r="JET5" s="87" t="str">
        <f>IF(Invoice!JEP3=0,"",Invoice!JEP3)</f>
        <v/>
      </c>
      <c r="JEU5" s="87" t="str">
        <f>IF(Invoice!JEQ3=0,"",Invoice!JEQ3)</f>
        <v/>
      </c>
      <c r="JEV5" s="87" t="str">
        <f>IF(Invoice!JER3=0,"",Invoice!JER3)</f>
        <v/>
      </c>
      <c r="JEW5" s="87" t="str">
        <f>IF(Invoice!JES3=0,"",Invoice!JES3)</f>
        <v/>
      </c>
      <c r="JEX5" s="87" t="str">
        <f>IF(Invoice!JET3=0,"",Invoice!JET3)</f>
        <v/>
      </c>
      <c r="JEY5" s="87" t="str">
        <f>IF(Invoice!JEU3=0,"",Invoice!JEU3)</f>
        <v/>
      </c>
      <c r="JEZ5" s="87" t="str">
        <f>IF(Invoice!JEV3=0,"",Invoice!JEV3)</f>
        <v/>
      </c>
      <c r="JFA5" s="87" t="str">
        <f>IF(Invoice!JEW3=0,"",Invoice!JEW3)</f>
        <v/>
      </c>
      <c r="JFB5" s="87" t="str">
        <f>IF(Invoice!JEX3=0,"",Invoice!JEX3)</f>
        <v/>
      </c>
      <c r="JFC5" s="87" t="str">
        <f>IF(Invoice!JEY3=0,"",Invoice!JEY3)</f>
        <v/>
      </c>
      <c r="JFD5" s="87" t="str">
        <f>IF(Invoice!JEZ3=0,"",Invoice!JEZ3)</f>
        <v/>
      </c>
      <c r="JFE5" s="87" t="str">
        <f>IF(Invoice!JFA3=0,"",Invoice!JFA3)</f>
        <v/>
      </c>
      <c r="JFF5" s="87" t="str">
        <f>IF(Invoice!JFB3=0,"",Invoice!JFB3)</f>
        <v/>
      </c>
      <c r="JFG5" s="87" t="str">
        <f>IF(Invoice!JFC3=0,"",Invoice!JFC3)</f>
        <v/>
      </c>
      <c r="JFH5" s="87" t="str">
        <f>IF(Invoice!JFD3=0,"",Invoice!JFD3)</f>
        <v/>
      </c>
      <c r="JFI5" s="87" t="str">
        <f>IF(Invoice!JFE3=0,"",Invoice!JFE3)</f>
        <v/>
      </c>
      <c r="JFJ5" s="87" t="str">
        <f>IF(Invoice!JFF3=0,"",Invoice!JFF3)</f>
        <v/>
      </c>
      <c r="JFK5" s="87" t="str">
        <f>IF(Invoice!JFG3=0,"",Invoice!JFG3)</f>
        <v/>
      </c>
      <c r="JFL5" s="87" t="str">
        <f>IF(Invoice!JFH3=0,"",Invoice!JFH3)</f>
        <v/>
      </c>
      <c r="JFM5" s="87" t="str">
        <f>IF(Invoice!JFI3=0,"",Invoice!JFI3)</f>
        <v/>
      </c>
      <c r="JFN5" s="87" t="str">
        <f>IF(Invoice!JFJ3=0,"",Invoice!JFJ3)</f>
        <v/>
      </c>
      <c r="JFO5" s="87" t="str">
        <f>IF(Invoice!JFK3=0,"",Invoice!JFK3)</f>
        <v/>
      </c>
      <c r="JFP5" s="87" t="str">
        <f>IF(Invoice!JFL3=0,"",Invoice!JFL3)</f>
        <v/>
      </c>
      <c r="JFQ5" s="87" t="str">
        <f>IF(Invoice!JFM3=0,"",Invoice!JFM3)</f>
        <v/>
      </c>
      <c r="JFR5" s="87" t="str">
        <f>IF(Invoice!JFN3=0,"",Invoice!JFN3)</f>
        <v/>
      </c>
      <c r="JFS5" s="87" t="str">
        <f>IF(Invoice!JFO3=0,"",Invoice!JFO3)</f>
        <v/>
      </c>
      <c r="JFT5" s="87" t="str">
        <f>IF(Invoice!JFP3=0,"",Invoice!JFP3)</f>
        <v/>
      </c>
      <c r="JFU5" s="87" t="str">
        <f>IF(Invoice!JFQ3=0,"",Invoice!JFQ3)</f>
        <v/>
      </c>
      <c r="JFV5" s="87" t="str">
        <f>IF(Invoice!JFR3=0,"",Invoice!JFR3)</f>
        <v/>
      </c>
      <c r="JFW5" s="87" t="str">
        <f>IF(Invoice!JFS3=0,"",Invoice!JFS3)</f>
        <v/>
      </c>
      <c r="JFX5" s="87" t="str">
        <f>IF(Invoice!JFT3=0,"",Invoice!JFT3)</f>
        <v/>
      </c>
      <c r="JFY5" s="87" t="str">
        <f>IF(Invoice!JFU3=0,"",Invoice!JFU3)</f>
        <v/>
      </c>
      <c r="JFZ5" s="87" t="str">
        <f>IF(Invoice!JFV3=0,"",Invoice!JFV3)</f>
        <v/>
      </c>
      <c r="JGA5" s="87" t="str">
        <f>IF(Invoice!JFW3=0,"",Invoice!JFW3)</f>
        <v/>
      </c>
      <c r="JGB5" s="87" t="str">
        <f>IF(Invoice!JFX3=0,"",Invoice!JFX3)</f>
        <v/>
      </c>
      <c r="JGC5" s="87" t="str">
        <f>IF(Invoice!JFY3=0,"",Invoice!JFY3)</f>
        <v/>
      </c>
      <c r="JGD5" s="87" t="str">
        <f>IF(Invoice!JFZ3=0,"",Invoice!JFZ3)</f>
        <v/>
      </c>
      <c r="JGE5" s="87" t="str">
        <f>IF(Invoice!JGA3=0,"",Invoice!JGA3)</f>
        <v/>
      </c>
      <c r="JGF5" s="87" t="str">
        <f>IF(Invoice!JGB3=0,"",Invoice!JGB3)</f>
        <v/>
      </c>
      <c r="JGG5" s="87" t="str">
        <f>IF(Invoice!JGC3=0,"",Invoice!JGC3)</f>
        <v/>
      </c>
      <c r="JGH5" s="87" t="str">
        <f>IF(Invoice!JGD3=0,"",Invoice!JGD3)</f>
        <v/>
      </c>
      <c r="JGI5" s="87" t="str">
        <f>IF(Invoice!JGE3=0,"",Invoice!JGE3)</f>
        <v/>
      </c>
      <c r="JGJ5" s="87" t="str">
        <f>IF(Invoice!JGF3=0,"",Invoice!JGF3)</f>
        <v/>
      </c>
      <c r="JGK5" s="87" t="str">
        <f>IF(Invoice!JGG3=0,"",Invoice!JGG3)</f>
        <v/>
      </c>
      <c r="JGL5" s="87" t="str">
        <f>IF(Invoice!JGH3=0,"",Invoice!JGH3)</f>
        <v/>
      </c>
      <c r="JGM5" s="87" t="str">
        <f>IF(Invoice!JGI3=0,"",Invoice!JGI3)</f>
        <v/>
      </c>
      <c r="JGN5" s="87" t="str">
        <f>IF(Invoice!JGJ3=0,"",Invoice!JGJ3)</f>
        <v/>
      </c>
      <c r="JGO5" s="87" t="str">
        <f>IF(Invoice!JGK3=0,"",Invoice!JGK3)</f>
        <v/>
      </c>
      <c r="JGP5" s="87" t="str">
        <f>IF(Invoice!JGL3=0,"",Invoice!JGL3)</f>
        <v/>
      </c>
      <c r="JGQ5" s="87" t="str">
        <f>IF(Invoice!JGM3=0,"",Invoice!JGM3)</f>
        <v/>
      </c>
      <c r="JGR5" s="87" t="str">
        <f>IF(Invoice!JGN3=0,"",Invoice!JGN3)</f>
        <v/>
      </c>
      <c r="JGS5" s="87" t="str">
        <f>IF(Invoice!JGO3=0,"",Invoice!JGO3)</f>
        <v/>
      </c>
      <c r="JGT5" s="87" t="str">
        <f>IF(Invoice!JGP3=0,"",Invoice!JGP3)</f>
        <v/>
      </c>
      <c r="JGU5" s="87" t="str">
        <f>IF(Invoice!JGQ3=0,"",Invoice!JGQ3)</f>
        <v/>
      </c>
      <c r="JGV5" s="87" t="str">
        <f>IF(Invoice!JGR3=0,"",Invoice!JGR3)</f>
        <v/>
      </c>
      <c r="JGW5" s="87" t="str">
        <f>IF(Invoice!JGS3=0,"",Invoice!JGS3)</f>
        <v/>
      </c>
      <c r="JGX5" s="87" t="str">
        <f>IF(Invoice!JGT3=0,"",Invoice!JGT3)</f>
        <v/>
      </c>
      <c r="JGY5" s="87" t="str">
        <f>IF(Invoice!JGU3=0,"",Invoice!JGU3)</f>
        <v/>
      </c>
      <c r="JGZ5" s="87" t="str">
        <f>IF(Invoice!JGV3=0,"",Invoice!JGV3)</f>
        <v/>
      </c>
      <c r="JHA5" s="87" t="str">
        <f>IF(Invoice!JGW3=0,"",Invoice!JGW3)</f>
        <v/>
      </c>
      <c r="JHB5" s="87" t="str">
        <f>IF(Invoice!JGX3=0,"",Invoice!JGX3)</f>
        <v/>
      </c>
      <c r="JHC5" s="87" t="str">
        <f>IF(Invoice!JGY3=0,"",Invoice!JGY3)</f>
        <v/>
      </c>
      <c r="JHD5" s="87" t="str">
        <f>IF(Invoice!JGZ3=0,"",Invoice!JGZ3)</f>
        <v/>
      </c>
      <c r="JHE5" s="87" t="str">
        <f>IF(Invoice!JHA3=0,"",Invoice!JHA3)</f>
        <v/>
      </c>
      <c r="JHF5" s="87" t="str">
        <f>IF(Invoice!JHB3=0,"",Invoice!JHB3)</f>
        <v/>
      </c>
      <c r="JHG5" s="87" t="str">
        <f>IF(Invoice!JHC3=0,"",Invoice!JHC3)</f>
        <v/>
      </c>
      <c r="JHH5" s="87" t="str">
        <f>IF(Invoice!JHD3=0,"",Invoice!JHD3)</f>
        <v/>
      </c>
      <c r="JHI5" s="87" t="str">
        <f>IF(Invoice!JHE3=0,"",Invoice!JHE3)</f>
        <v/>
      </c>
      <c r="JHJ5" s="87" t="str">
        <f>IF(Invoice!JHF3=0,"",Invoice!JHF3)</f>
        <v/>
      </c>
      <c r="JHK5" s="87" t="str">
        <f>IF(Invoice!JHG3=0,"",Invoice!JHG3)</f>
        <v/>
      </c>
      <c r="JHL5" s="87" t="str">
        <f>IF(Invoice!JHH3=0,"",Invoice!JHH3)</f>
        <v/>
      </c>
      <c r="JHM5" s="87" t="str">
        <f>IF(Invoice!JHI3=0,"",Invoice!JHI3)</f>
        <v/>
      </c>
      <c r="JHN5" s="87" t="str">
        <f>IF(Invoice!JHJ3=0,"",Invoice!JHJ3)</f>
        <v/>
      </c>
      <c r="JHO5" s="87" t="str">
        <f>IF(Invoice!JHK3=0,"",Invoice!JHK3)</f>
        <v/>
      </c>
      <c r="JHP5" s="87" t="str">
        <f>IF(Invoice!JHL3=0,"",Invoice!JHL3)</f>
        <v/>
      </c>
      <c r="JHQ5" s="87" t="str">
        <f>IF(Invoice!JHM3=0,"",Invoice!JHM3)</f>
        <v/>
      </c>
      <c r="JHR5" s="87" t="str">
        <f>IF(Invoice!JHN3=0,"",Invoice!JHN3)</f>
        <v/>
      </c>
      <c r="JHS5" s="87" t="str">
        <f>IF(Invoice!JHO3=0,"",Invoice!JHO3)</f>
        <v/>
      </c>
      <c r="JHT5" s="87" t="str">
        <f>IF(Invoice!JHP3=0,"",Invoice!JHP3)</f>
        <v/>
      </c>
      <c r="JHU5" s="87" t="str">
        <f>IF(Invoice!JHQ3=0,"",Invoice!JHQ3)</f>
        <v/>
      </c>
      <c r="JHV5" s="87" t="str">
        <f>IF(Invoice!JHR3=0,"",Invoice!JHR3)</f>
        <v/>
      </c>
      <c r="JHW5" s="87" t="str">
        <f>IF(Invoice!JHS3=0,"",Invoice!JHS3)</f>
        <v/>
      </c>
      <c r="JHX5" s="87" t="str">
        <f>IF(Invoice!JHT3=0,"",Invoice!JHT3)</f>
        <v/>
      </c>
      <c r="JHY5" s="87" t="str">
        <f>IF(Invoice!JHU3=0,"",Invoice!JHU3)</f>
        <v/>
      </c>
      <c r="JHZ5" s="87" t="str">
        <f>IF(Invoice!JHV3=0,"",Invoice!JHV3)</f>
        <v/>
      </c>
      <c r="JIA5" s="87" t="str">
        <f>IF(Invoice!JHW3=0,"",Invoice!JHW3)</f>
        <v/>
      </c>
      <c r="JIB5" s="87" t="str">
        <f>IF(Invoice!JHX3=0,"",Invoice!JHX3)</f>
        <v/>
      </c>
      <c r="JIC5" s="87" t="str">
        <f>IF(Invoice!JHY3=0,"",Invoice!JHY3)</f>
        <v/>
      </c>
      <c r="JID5" s="87" t="str">
        <f>IF(Invoice!JHZ3=0,"",Invoice!JHZ3)</f>
        <v/>
      </c>
      <c r="JIE5" s="87" t="str">
        <f>IF(Invoice!JIA3=0,"",Invoice!JIA3)</f>
        <v/>
      </c>
      <c r="JIF5" s="87" t="str">
        <f>IF(Invoice!JIB3=0,"",Invoice!JIB3)</f>
        <v/>
      </c>
      <c r="JIG5" s="87" t="str">
        <f>IF(Invoice!JIC3=0,"",Invoice!JIC3)</f>
        <v/>
      </c>
      <c r="JIH5" s="87" t="str">
        <f>IF(Invoice!JID3=0,"",Invoice!JID3)</f>
        <v/>
      </c>
      <c r="JII5" s="87" t="str">
        <f>IF(Invoice!JIE3=0,"",Invoice!JIE3)</f>
        <v/>
      </c>
      <c r="JIJ5" s="87" t="str">
        <f>IF(Invoice!JIF3=0,"",Invoice!JIF3)</f>
        <v/>
      </c>
      <c r="JIK5" s="87" t="str">
        <f>IF(Invoice!JIG3=0,"",Invoice!JIG3)</f>
        <v/>
      </c>
      <c r="JIL5" s="87" t="str">
        <f>IF(Invoice!JIH3=0,"",Invoice!JIH3)</f>
        <v/>
      </c>
      <c r="JIM5" s="87" t="str">
        <f>IF(Invoice!JII3=0,"",Invoice!JII3)</f>
        <v/>
      </c>
      <c r="JIN5" s="87" t="str">
        <f>IF(Invoice!JIJ3=0,"",Invoice!JIJ3)</f>
        <v/>
      </c>
      <c r="JIO5" s="87" t="str">
        <f>IF(Invoice!JIK3=0,"",Invoice!JIK3)</f>
        <v/>
      </c>
      <c r="JIP5" s="87" t="str">
        <f>IF(Invoice!JIL3=0,"",Invoice!JIL3)</f>
        <v/>
      </c>
      <c r="JIQ5" s="87" t="str">
        <f>IF(Invoice!JIM3=0,"",Invoice!JIM3)</f>
        <v/>
      </c>
      <c r="JIR5" s="87" t="str">
        <f>IF(Invoice!JIN3=0,"",Invoice!JIN3)</f>
        <v/>
      </c>
      <c r="JIS5" s="87" t="str">
        <f>IF(Invoice!JIO3=0,"",Invoice!JIO3)</f>
        <v/>
      </c>
      <c r="JIT5" s="87" t="str">
        <f>IF(Invoice!JIP3=0,"",Invoice!JIP3)</f>
        <v/>
      </c>
      <c r="JIU5" s="87" t="str">
        <f>IF(Invoice!JIQ3=0,"",Invoice!JIQ3)</f>
        <v/>
      </c>
      <c r="JIV5" s="87" t="str">
        <f>IF(Invoice!JIR3=0,"",Invoice!JIR3)</f>
        <v/>
      </c>
      <c r="JIW5" s="87" t="str">
        <f>IF(Invoice!JIS3=0,"",Invoice!JIS3)</f>
        <v/>
      </c>
      <c r="JIX5" s="87" t="str">
        <f>IF(Invoice!JIT3=0,"",Invoice!JIT3)</f>
        <v/>
      </c>
      <c r="JIY5" s="87" t="str">
        <f>IF(Invoice!JIU3=0,"",Invoice!JIU3)</f>
        <v/>
      </c>
      <c r="JIZ5" s="87" t="str">
        <f>IF(Invoice!JIV3=0,"",Invoice!JIV3)</f>
        <v/>
      </c>
      <c r="JJA5" s="87" t="str">
        <f>IF(Invoice!JIW3=0,"",Invoice!JIW3)</f>
        <v/>
      </c>
      <c r="JJB5" s="87" t="str">
        <f>IF(Invoice!JIX3=0,"",Invoice!JIX3)</f>
        <v/>
      </c>
      <c r="JJC5" s="87" t="str">
        <f>IF(Invoice!JIY3=0,"",Invoice!JIY3)</f>
        <v/>
      </c>
      <c r="JJD5" s="87" t="str">
        <f>IF(Invoice!JIZ3=0,"",Invoice!JIZ3)</f>
        <v/>
      </c>
      <c r="JJE5" s="87" t="str">
        <f>IF(Invoice!JJA3=0,"",Invoice!JJA3)</f>
        <v/>
      </c>
      <c r="JJF5" s="87" t="str">
        <f>IF(Invoice!JJB3=0,"",Invoice!JJB3)</f>
        <v/>
      </c>
      <c r="JJG5" s="87" t="str">
        <f>IF(Invoice!JJC3=0,"",Invoice!JJC3)</f>
        <v/>
      </c>
      <c r="JJH5" s="87" t="str">
        <f>IF(Invoice!JJD3=0,"",Invoice!JJD3)</f>
        <v/>
      </c>
      <c r="JJI5" s="87" t="str">
        <f>IF(Invoice!JJE3=0,"",Invoice!JJE3)</f>
        <v/>
      </c>
      <c r="JJJ5" s="87" t="str">
        <f>IF(Invoice!JJF3=0,"",Invoice!JJF3)</f>
        <v/>
      </c>
      <c r="JJK5" s="87" t="str">
        <f>IF(Invoice!JJG3=0,"",Invoice!JJG3)</f>
        <v/>
      </c>
      <c r="JJL5" s="87" t="str">
        <f>IF(Invoice!JJH3=0,"",Invoice!JJH3)</f>
        <v/>
      </c>
      <c r="JJM5" s="87" t="str">
        <f>IF(Invoice!JJI3=0,"",Invoice!JJI3)</f>
        <v/>
      </c>
      <c r="JJN5" s="87" t="str">
        <f>IF(Invoice!JJJ3=0,"",Invoice!JJJ3)</f>
        <v/>
      </c>
      <c r="JJO5" s="87" t="str">
        <f>IF(Invoice!JJK3=0,"",Invoice!JJK3)</f>
        <v/>
      </c>
      <c r="JJP5" s="87" t="str">
        <f>IF(Invoice!JJL3=0,"",Invoice!JJL3)</f>
        <v/>
      </c>
      <c r="JJQ5" s="87" t="str">
        <f>IF(Invoice!JJM3=0,"",Invoice!JJM3)</f>
        <v/>
      </c>
      <c r="JJR5" s="87" t="str">
        <f>IF(Invoice!JJN3=0,"",Invoice!JJN3)</f>
        <v/>
      </c>
      <c r="JJS5" s="87" t="str">
        <f>IF(Invoice!JJO3=0,"",Invoice!JJO3)</f>
        <v/>
      </c>
      <c r="JJT5" s="87" t="str">
        <f>IF(Invoice!JJP3=0,"",Invoice!JJP3)</f>
        <v/>
      </c>
      <c r="JJU5" s="87" t="str">
        <f>IF(Invoice!JJQ3=0,"",Invoice!JJQ3)</f>
        <v/>
      </c>
      <c r="JJV5" s="87" t="str">
        <f>IF(Invoice!JJR3=0,"",Invoice!JJR3)</f>
        <v/>
      </c>
      <c r="JJW5" s="87" t="str">
        <f>IF(Invoice!JJS3=0,"",Invoice!JJS3)</f>
        <v/>
      </c>
      <c r="JJX5" s="87" t="str">
        <f>IF(Invoice!JJT3=0,"",Invoice!JJT3)</f>
        <v/>
      </c>
      <c r="JJY5" s="87" t="str">
        <f>IF(Invoice!JJU3=0,"",Invoice!JJU3)</f>
        <v/>
      </c>
      <c r="JJZ5" s="87" t="str">
        <f>IF(Invoice!JJV3=0,"",Invoice!JJV3)</f>
        <v/>
      </c>
      <c r="JKA5" s="87" t="str">
        <f>IF(Invoice!JJW3=0,"",Invoice!JJW3)</f>
        <v/>
      </c>
      <c r="JKB5" s="87" t="str">
        <f>IF(Invoice!JJX3=0,"",Invoice!JJX3)</f>
        <v/>
      </c>
      <c r="JKC5" s="87" t="str">
        <f>IF(Invoice!JJY3=0,"",Invoice!JJY3)</f>
        <v/>
      </c>
      <c r="JKD5" s="87" t="str">
        <f>IF(Invoice!JJZ3=0,"",Invoice!JJZ3)</f>
        <v/>
      </c>
      <c r="JKE5" s="87" t="str">
        <f>IF(Invoice!JKA3=0,"",Invoice!JKA3)</f>
        <v/>
      </c>
      <c r="JKF5" s="87" t="str">
        <f>IF(Invoice!JKB3=0,"",Invoice!JKB3)</f>
        <v/>
      </c>
      <c r="JKG5" s="87" t="str">
        <f>IF(Invoice!JKC3=0,"",Invoice!JKC3)</f>
        <v/>
      </c>
      <c r="JKH5" s="87" t="str">
        <f>IF(Invoice!JKD3=0,"",Invoice!JKD3)</f>
        <v/>
      </c>
      <c r="JKI5" s="87" t="str">
        <f>IF(Invoice!JKE3=0,"",Invoice!JKE3)</f>
        <v/>
      </c>
      <c r="JKJ5" s="87" t="str">
        <f>IF(Invoice!JKF3=0,"",Invoice!JKF3)</f>
        <v/>
      </c>
      <c r="JKK5" s="87" t="str">
        <f>IF(Invoice!JKG3=0,"",Invoice!JKG3)</f>
        <v/>
      </c>
      <c r="JKL5" s="87" t="str">
        <f>IF(Invoice!JKH3=0,"",Invoice!JKH3)</f>
        <v/>
      </c>
      <c r="JKM5" s="87" t="str">
        <f>IF(Invoice!JKI3=0,"",Invoice!JKI3)</f>
        <v/>
      </c>
      <c r="JKN5" s="87" t="str">
        <f>IF(Invoice!JKJ3=0,"",Invoice!JKJ3)</f>
        <v/>
      </c>
      <c r="JKO5" s="87" t="str">
        <f>IF(Invoice!JKK3=0,"",Invoice!JKK3)</f>
        <v/>
      </c>
      <c r="JKP5" s="87" t="str">
        <f>IF(Invoice!JKL3=0,"",Invoice!JKL3)</f>
        <v/>
      </c>
      <c r="JKQ5" s="87" t="str">
        <f>IF(Invoice!JKM3=0,"",Invoice!JKM3)</f>
        <v/>
      </c>
      <c r="JKR5" s="87" t="str">
        <f>IF(Invoice!JKN3=0,"",Invoice!JKN3)</f>
        <v/>
      </c>
      <c r="JKS5" s="87" t="str">
        <f>IF(Invoice!JKO3=0,"",Invoice!JKO3)</f>
        <v/>
      </c>
      <c r="JKT5" s="87" t="str">
        <f>IF(Invoice!JKP3=0,"",Invoice!JKP3)</f>
        <v/>
      </c>
      <c r="JKU5" s="87" t="str">
        <f>IF(Invoice!JKQ3=0,"",Invoice!JKQ3)</f>
        <v/>
      </c>
      <c r="JKV5" s="87" t="str">
        <f>IF(Invoice!JKR3=0,"",Invoice!JKR3)</f>
        <v/>
      </c>
      <c r="JKW5" s="87" t="str">
        <f>IF(Invoice!JKS3=0,"",Invoice!JKS3)</f>
        <v/>
      </c>
      <c r="JKX5" s="87" t="str">
        <f>IF(Invoice!JKT3=0,"",Invoice!JKT3)</f>
        <v/>
      </c>
      <c r="JKY5" s="87" t="str">
        <f>IF(Invoice!JKU3=0,"",Invoice!JKU3)</f>
        <v/>
      </c>
      <c r="JKZ5" s="87" t="str">
        <f>IF(Invoice!JKV3=0,"",Invoice!JKV3)</f>
        <v/>
      </c>
      <c r="JLA5" s="87" t="str">
        <f>IF(Invoice!JKW3=0,"",Invoice!JKW3)</f>
        <v/>
      </c>
      <c r="JLB5" s="87" t="str">
        <f>IF(Invoice!JKX3=0,"",Invoice!JKX3)</f>
        <v/>
      </c>
      <c r="JLC5" s="87" t="str">
        <f>IF(Invoice!JKY3=0,"",Invoice!JKY3)</f>
        <v/>
      </c>
      <c r="JLD5" s="87" t="str">
        <f>IF(Invoice!JKZ3=0,"",Invoice!JKZ3)</f>
        <v/>
      </c>
      <c r="JLE5" s="87" t="str">
        <f>IF(Invoice!JLA3=0,"",Invoice!JLA3)</f>
        <v/>
      </c>
      <c r="JLF5" s="87" t="str">
        <f>IF(Invoice!JLB3=0,"",Invoice!JLB3)</f>
        <v/>
      </c>
      <c r="JLG5" s="87" t="str">
        <f>IF(Invoice!JLC3=0,"",Invoice!JLC3)</f>
        <v/>
      </c>
      <c r="JLH5" s="87" t="str">
        <f>IF(Invoice!JLD3=0,"",Invoice!JLD3)</f>
        <v/>
      </c>
      <c r="JLI5" s="87" t="str">
        <f>IF(Invoice!JLE3=0,"",Invoice!JLE3)</f>
        <v/>
      </c>
      <c r="JLJ5" s="87" t="str">
        <f>IF(Invoice!JLF3=0,"",Invoice!JLF3)</f>
        <v/>
      </c>
      <c r="JLK5" s="87" t="str">
        <f>IF(Invoice!JLG3=0,"",Invoice!JLG3)</f>
        <v/>
      </c>
      <c r="JLL5" s="87" t="str">
        <f>IF(Invoice!JLH3=0,"",Invoice!JLH3)</f>
        <v/>
      </c>
      <c r="JLM5" s="87" t="str">
        <f>IF(Invoice!JLI3=0,"",Invoice!JLI3)</f>
        <v/>
      </c>
      <c r="JLN5" s="87" t="str">
        <f>IF(Invoice!JLJ3=0,"",Invoice!JLJ3)</f>
        <v/>
      </c>
      <c r="JLO5" s="87" t="str">
        <f>IF(Invoice!JLK3=0,"",Invoice!JLK3)</f>
        <v/>
      </c>
      <c r="JLP5" s="87" t="str">
        <f>IF(Invoice!JLL3=0,"",Invoice!JLL3)</f>
        <v/>
      </c>
      <c r="JLQ5" s="87" t="str">
        <f>IF(Invoice!JLM3=0,"",Invoice!JLM3)</f>
        <v/>
      </c>
      <c r="JLR5" s="87" t="str">
        <f>IF(Invoice!JLN3=0,"",Invoice!JLN3)</f>
        <v/>
      </c>
      <c r="JLS5" s="87" t="str">
        <f>IF(Invoice!JLO3=0,"",Invoice!JLO3)</f>
        <v/>
      </c>
      <c r="JLT5" s="87" t="str">
        <f>IF(Invoice!JLP3=0,"",Invoice!JLP3)</f>
        <v/>
      </c>
      <c r="JLU5" s="87" t="str">
        <f>IF(Invoice!JLQ3=0,"",Invoice!JLQ3)</f>
        <v/>
      </c>
      <c r="JLV5" s="87" t="str">
        <f>IF(Invoice!JLR3=0,"",Invoice!JLR3)</f>
        <v/>
      </c>
      <c r="JLW5" s="87" t="str">
        <f>IF(Invoice!JLS3=0,"",Invoice!JLS3)</f>
        <v/>
      </c>
      <c r="JLX5" s="87" t="str">
        <f>IF(Invoice!JLT3=0,"",Invoice!JLT3)</f>
        <v/>
      </c>
      <c r="JLY5" s="87" t="str">
        <f>IF(Invoice!JLU3=0,"",Invoice!JLU3)</f>
        <v/>
      </c>
      <c r="JLZ5" s="87" t="str">
        <f>IF(Invoice!JLV3=0,"",Invoice!JLV3)</f>
        <v/>
      </c>
      <c r="JMA5" s="87" t="str">
        <f>IF(Invoice!JLW3=0,"",Invoice!JLW3)</f>
        <v/>
      </c>
      <c r="JMB5" s="87" t="str">
        <f>IF(Invoice!JLX3=0,"",Invoice!JLX3)</f>
        <v/>
      </c>
      <c r="JMC5" s="87" t="str">
        <f>IF(Invoice!JLY3=0,"",Invoice!JLY3)</f>
        <v/>
      </c>
      <c r="JMD5" s="87" t="str">
        <f>IF(Invoice!JLZ3=0,"",Invoice!JLZ3)</f>
        <v/>
      </c>
      <c r="JME5" s="87" t="str">
        <f>IF(Invoice!JMA3=0,"",Invoice!JMA3)</f>
        <v/>
      </c>
      <c r="JMF5" s="87" t="str">
        <f>IF(Invoice!JMB3=0,"",Invoice!JMB3)</f>
        <v/>
      </c>
      <c r="JMG5" s="87" t="str">
        <f>IF(Invoice!JMC3=0,"",Invoice!JMC3)</f>
        <v/>
      </c>
      <c r="JMH5" s="87" t="str">
        <f>IF(Invoice!JMD3=0,"",Invoice!JMD3)</f>
        <v/>
      </c>
      <c r="JMI5" s="87" t="str">
        <f>IF(Invoice!JME3=0,"",Invoice!JME3)</f>
        <v/>
      </c>
      <c r="JMJ5" s="87" t="str">
        <f>IF(Invoice!JMF3=0,"",Invoice!JMF3)</f>
        <v/>
      </c>
      <c r="JMK5" s="87" t="str">
        <f>IF(Invoice!JMG3=0,"",Invoice!JMG3)</f>
        <v/>
      </c>
      <c r="JML5" s="87" t="str">
        <f>IF(Invoice!JMH3=0,"",Invoice!JMH3)</f>
        <v/>
      </c>
      <c r="JMM5" s="87" t="str">
        <f>IF(Invoice!JMI3=0,"",Invoice!JMI3)</f>
        <v/>
      </c>
      <c r="JMN5" s="87" t="str">
        <f>IF(Invoice!JMJ3=0,"",Invoice!JMJ3)</f>
        <v/>
      </c>
      <c r="JMO5" s="87" t="str">
        <f>IF(Invoice!JMK3=0,"",Invoice!JMK3)</f>
        <v/>
      </c>
      <c r="JMP5" s="87" t="str">
        <f>IF(Invoice!JML3=0,"",Invoice!JML3)</f>
        <v/>
      </c>
      <c r="JMQ5" s="87" t="str">
        <f>IF(Invoice!JMM3=0,"",Invoice!JMM3)</f>
        <v/>
      </c>
      <c r="JMR5" s="87" t="str">
        <f>IF(Invoice!JMN3=0,"",Invoice!JMN3)</f>
        <v/>
      </c>
      <c r="JMS5" s="87" t="str">
        <f>IF(Invoice!JMO3=0,"",Invoice!JMO3)</f>
        <v/>
      </c>
      <c r="JMT5" s="87" t="str">
        <f>IF(Invoice!JMP3=0,"",Invoice!JMP3)</f>
        <v/>
      </c>
      <c r="JMU5" s="87" t="str">
        <f>IF(Invoice!JMQ3=0,"",Invoice!JMQ3)</f>
        <v/>
      </c>
      <c r="JMV5" s="87" t="str">
        <f>IF(Invoice!JMR3=0,"",Invoice!JMR3)</f>
        <v/>
      </c>
      <c r="JMW5" s="87" t="str">
        <f>IF(Invoice!JMS3=0,"",Invoice!JMS3)</f>
        <v/>
      </c>
      <c r="JMX5" s="87" t="str">
        <f>IF(Invoice!JMT3=0,"",Invoice!JMT3)</f>
        <v/>
      </c>
      <c r="JMY5" s="87" t="str">
        <f>IF(Invoice!JMU3=0,"",Invoice!JMU3)</f>
        <v/>
      </c>
      <c r="JMZ5" s="87" t="str">
        <f>IF(Invoice!JMV3=0,"",Invoice!JMV3)</f>
        <v/>
      </c>
      <c r="JNA5" s="87" t="str">
        <f>IF(Invoice!JMW3=0,"",Invoice!JMW3)</f>
        <v/>
      </c>
      <c r="JNB5" s="87" t="str">
        <f>IF(Invoice!JMX3=0,"",Invoice!JMX3)</f>
        <v/>
      </c>
      <c r="JNC5" s="87" t="str">
        <f>IF(Invoice!JMY3=0,"",Invoice!JMY3)</f>
        <v/>
      </c>
      <c r="JND5" s="87" t="str">
        <f>IF(Invoice!JMZ3=0,"",Invoice!JMZ3)</f>
        <v/>
      </c>
      <c r="JNE5" s="87" t="str">
        <f>IF(Invoice!JNA3=0,"",Invoice!JNA3)</f>
        <v/>
      </c>
      <c r="JNF5" s="87" t="str">
        <f>IF(Invoice!JNB3=0,"",Invoice!JNB3)</f>
        <v/>
      </c>
      <c r="JNG5" s="87" t="str">
        <f>IF(Invoice!JNC3=0,"",Invoice!JNC3)</f>
        <v/>
      </c>
      <c r="JNH5" s="87" t="str">
        <f>IF(Invoice!JND3=0,"",Invoice!JND3)</f>
        <v/>
      </c>
      <c r="JNI5" s="87" t="str">
        <f>IF(Invoice!JNE3=0,"",Invoice!JNE3)</f>
        <v/>
      </c>
      <c r="JNJ5" s="87" t="str">
        <f>IF(Invoice!JNF3=0,"",Invoice!JNF3)</f>
        <v/>
      </c>
      <c r="JNK5" s="87" t="str">
        <f>IF(Invoice!JNG3=0,"",Invoice!JNG3)</f>
        <v/>
      </c>
      <c r="JNL5" s="87" t="str">
        <f>IF(Invoice!JNH3=0,"",Invoice!JNH3)</f>
        <v/>
      </c>
      <c r="JNM5" s="87" t="str">
        <f>IF(Invoice!JNI3=0,"",Invoice!JNI3)</f>
        <v/>
      </c>
      <c r="JNN5" s="87" t="str">
        <f>IF(Invoice!JNJ3=0,"",Invoice!JNJ3)</f>
        <v/>
      </c>
      <c r="JNO5" s="87" t="str">
        <f>IF(Invoice!JNK3=0,"",Invoice!JNK3)</f>
        <v/>
      </c>
      <c r="JNP5" s="87" t="str">
        <f>IF(Invoice!JNL3=0,"",Invoice!JNL3)</f>
        <v/>
      </c>
      <c r="JNQ5" s="87" t="str">
        <f>IF(Invoice!JNM3=0,"",Invoice!JNM3)</f>
        <v/>
      </c>
      <c r="JNR5" s="87" t="str">
        <f>IF(Invoice!JNN3=0,"",Invoice!JNN3)</f>
        <v/>
      </c>
      <c r="JNS5" s="87" t="str">
        <f>IF(Invoice!JNO3=0,"",Invoice!JNO3)</f>
        <v/>
      </c>
      <c r="JNT5" s="87" t="str">
        <f>IF(Invoice!JNP3=0,"",Invoice!JNP3)</f>
        <v/>
      </c>
      <c r="JNU5" s="87" t="str">
        <f>IF(Invoice!JNQ3=0,"",Invoice!JNQ3)</f>
        <v/>
      </c>
      <c r="JNV5" s="87" t="str">
        <f>IF(Invoice!JNR3=0,"",Invoice!JNR3)</f>
        <v/>
      </c>
      <c r="JNW5" s="87" t="str">
        <f>IF(Invoice!JNS3=0,"",Invoice!JNS3)</f>
        <v/>
      </c>
      <c r="JNX5" s="87" t="str">
        <f>IF(Invoice!JNT3=0,"",Invoice!JNT3)</f>
        <v/>
      </c>
      <c r="JNY5" s="87" t="str">
        <f>IF(Invoice!JNU3=0,"",Invoice!JNU3)</f>
        <v/>
      </c>
      <c r="JNZ5" s="87" t="str">
        <f>IF(Invoice!JNV3=0,"",Invoice!JNV3)</f>
        <v/>
      </c>
      <c r="JOA5" s="87" t="str">
        <f>IF(Invoice!JNW3=0,"",Invoice!JNW3)</f>
        <v/>
      </c>
      <c r="JOB5" s="87" t="str">
        <f>IF(Invoice!JNX3=0,"",Invoice!JNX3)</f>
        <v/>
      </c>
      <c r="JOC5" s="87" t="str">
        <f>IF(Invoice!JNY3=0,"",Invoice!JNY3)</f>
        <v/>
      </c>
      <c r="JOD5" s="87" t="str">
        <f>IF(Invoice!JNZ3=0,"",Invoice!JNZ3)</f>
        <v/>
      </c>
      <c r="JOE5" s="87" t="str">
        <f>IF(Invoice!JOA3=0,"",Invoice!JOA3)</f>
        <v/>
      </c>
      <c r="JOF5" s="87" t="str">
        <f>IF(Invoice!JOB3=0,"",Invoice!JOB3)</f>
        <v/>
      </c>
      <c r="JOG5" s="87" t="str">
        <f>IF(Invoice!JOC3=0,"",Invoice!JOC3)</f>
        <v/>
      </c>
      <c r="JOH5" s="87" t="str">
        <f>IF(Invoice!JOD3=0,"",Invoice!JOD3)</f>
        <v/>
      </c>
      <c r="JOI5" s="87" t="str">
        <f>IF(Invoice!JOE3=0,"",Invoice!JOE3)</f>
        <v/>
      </c>
      <c r="JOJ5" s="87" t="str">
        <f>IF(Invoice!JOF3=0,"",Invoice!JOF3)</f>
        <v/>
      </c>
      <c r="JOK5" s="87" t="str">
        <f>IF(Invoice!JOG3=0,"",Invoice!JOG3)</f>
        <v/>
      </c>
      <c r="JOL5" s="87" t="str">
        <f>IF(Invoice!JOH3=0,"",Invoice!JOH3)</f>
        <v/>
      </c>
      <c r="JOM5" s="87" t="str">
        <f>IF(Invoice!JOI3=0,"",Invoice!JOI3)</f>
        <v/>
      </c>
      <c r="JON5" s="87" t="str">
        <f>IF(Invoice!JOJ3=0,"",Invoice!JOJ3)</f>
        <v/>
      </c>
      <c r="JOO5" s="87" t="str">
        <f>IF(Invoice!JOK3=0,"",Invoice!JOK3)</f>
        <v/>
      </c>
      <c r="JOP5" s="87" t="str">
        <f>IF(Invoice!JOL3=0,"",Invoice!JOL3)</f>
        <v/>
      </c>
      <c r="JOQ5" s="87" t="str">
        <f>IF(Invoice!JOM3=0,"",Invoice!JOM3)</f>
        <v/>
      </c>
      <c r="JOR5" s="87" t="str">
        <f>IF(Invoice!JON3=0,"",Invoice!JON3)</f>
        <v/>
      </c>
      <c r="JOS5" s="87" t="str">
        <f>IF(Invoice!JOO3=0,"",Invoice!JOO3)</f>
        <v/>
      </c>
      <c r="JOT5" s="87" t="str">
        <f>IF(Invoice!JOP3=0,"",Invoice!JOP3)</f>
        <v/>
      </c>
      <c r="JOU5" s="87" t="str">
        <f>IF(Invoice!JOQ3=0,"",Invoice!JOQ3)</f>
        <v/>
      </c>
      <c r="JOV5" s="87" t="str">
        <f>IF(Invoice!JOR3=0,"",Invoice!JOR3)</f>
        <v/>
      </c>
      <c r="JOW5" s="87" t="str">
        <f>IF(Invoice!JOS3=0,"",Invoice!JOS3)</f>
        <v/>
      </c>
      <c r="JOX5" s="87" t="str">
        <f>IF(Invoice!JOT3=0,"",Invoice!JOT3)</f>
        <v/>
      </c>
      <c r="JOY5" s="87" t="str">
        <f>IF(Invoice!JOU3=0,"",Invoice!JOU3)</f>
        <v/>
      </c>
      <c r="JOZ5" s="87" t="str">
        <f>IF(Invoice!JOV3=0,"",Invoice!JOV3)</f>
        <v/>
      </c>
      <c r="JPA5" s="87" t="str">
        <f>IF(Invoice!JOW3=0,"",Invoice!JOW3)</f>
        <v/>
      </c>
      <c r="JPB5" s="87" t="str">
        <f>IF(Invoice!JOX3=0,"",Invoice!JOX3)</f>
        <v/>
      </c>
      <c r="JPC5" s="87" t="str">
        <f>IF(Invoice!JOY3=0,"",Invoice!JOY3)</f>
        <v/>
      </c>
      <c r="JPD5" s="87" t="str">
        <f>IF(Invoice!JOZ3=0,"",Invoice!JOZ3)</f>
        <v/>
      </c>
      <c r="JPE5" s="87" t="str">
        <f>IF(Invoice!JPA3=0,"",Invoice!JPA3)</f>
        <v/>
      </c>
      <c r="JPF5" s="87" t="str">
        <f>IF(Invoice!JPB3=0,"",Invoice!JPB3)</f>
        <v/>
      </c>
      <c r="JPG5" s="87" t="str">
        <f>IF(Invoice!JPC3=0,"",Invoice!JPC3)</f>
        <v/>
      </c>
      <c r="JPH5" s="87" t="str">
        <f>IF(Invoice!JPD3=0,"",Invoice!JPD3)</f>
        <v/>
      </c>
      <c r="JPI5" s="87" t="str">
        <f>IF(Invoice!JPE3=0,"",Invoice!JPE3)</f>
        <v/>
      </c>
      <c r="JPJ5" s="87" t="str">
        <f>IF(Invoice!JPF3=0,"",Invoice!JPF3)</f>
        <v/>
      </c>
      <c r="JPK5" s="87" t="str">
        <f>IF(Invoice!JPG3=0,"",Invoice!JPG3)</f>
        <v/>
      </c>
      <c r="JPL5" s="87" t="str">
        <f>IF(Invoice!JPH3=0,"",Invoice!JPH3)</f>
        <v/>
      </c>
      <c r="JPM5" s="87" t="str">
        <f>IF(Invoice!JPI3=0,"",Invoice!JPI3)</f>
        <v/>
      </c>
      <c r="JPN5" s="87" t="str">
        <f>IF(Invoice!JPJ3=0,"",Invoice!JPJ3)</f>
        <v/>
      </c>
      <c r="JPO5" s="87" t="str">
        <f>IF(Invoice!JPK3=0,"",Invoice!JPK3)</f>
        <v/>
      </c>
      <c r="JPP5" s="87" t="str">
        <f>IF(Invoice!JPL3=0,"",Invoice!JPL3)</f>
        <v/>
      </c>
      <c r="JPQ5" s="87" t="str">
        <f>IF(Invoice!JPM3=0,"",Invoice!JPM3)</f>
        <v/>
      </c>
      <c r="JPR5" s="87" t="str">
        <f>IF(Invoice!JPN3=0,"",Invoice!JPN3)</f>
        <v/>
      </c>
      <c r="JPS5" s="87" t="str">
        <f>IF(Invoice!JPO3=0,"",Invoice!JPO3)</f>
        <v/>
      </c>
      <c r="JPT5" s="87" t="str">
        <f>IF(Invoice!JPP3=0,"",Invoice!JPP3)</f>
        <v/>
      </c>
      <c r="JPU5" s="87" t="str">
        <f>IF(Invoice!JPQ3=0,"",Invoice!JPQ3)</f>
        <v/>
      </c>
      <c r="JPV5" s="87" t="str">
        <f>IF(Invoice!JPR3=0,"",Invoice!JPR3)</f>
        <v/>
      </c>
      <c r="JPW5" s="87" t="str">
        <f>IF(Invoice!JPS3=0,"",Invoice!JPS3)</f>
        <v/>
      </c>
      <c r="JPX5" s="87" t="str">
        <f>IF(Invoice!JPT3=0,"",Invoice!JPT3)</f>
        <v/>
      </c>
      <c r="JPY5" s="87" t="str">
        <f>IF(Invoice!JPU3=0,"",Invoice!JPU3)</f>
        <v/>
      </c>
      <c r="JPZ5" s="87" t="str">
        <f>IF(Invoice!JPV3=0,"",Invoice!JPV3)</f>
        <v/>
      </c>
      <c r="JQA5" s="87" t="str">
        <f>IF(Invoice!JPW3=0,"",Invoice!JPW3)</f>
        <v/>
      </c>
      <c r="JQB5" s="87" t="str">
        <f>IF(Invoice!JPX3=0,"",Invoice!JPX3)</f>
        <v/>
      </c>
      <c r="JQC5" s="87" t="str">
        <f>IF(Invoice!JPY3=0,"",Invoice!JPY3)</f>
        <v/>
      </c>
      <c r="JQD5" s="87" t="str">
        <f>IF(Invoice!JPZ3=0,"",Invoice!JPZ3)</f>
        <v/>
      </c>
      <c r="JQE5" s="87" t="str">
        <f>IF(Invoice!JQA3=0,"",Invoice!JQA3)</f>
        <v/>
      </c>
      <c r="JQF5" s="87" t="str">
        <f>IF(Invoice!JQB3=0,"",Invoice!JQB3)</f>
        <v/>
      </c>
      <c r="JQG5" s="87" t="str">
        <f>IF(Invoice!JQC3=0,"",Invoice!JQC3)</f>
        <v/>
      </c>
      <c r="JQH5" s="87" t="str">
        <f>IF(Invoice!JQD3=0,"",Invoice!JQD3)</f>
        <v/>
      </c>
      <c r="JQI5" s="87" t="str">
        <f>IF(Invoice!JQE3=0,"",Invoice!JQE3)</f>
        <v/>
      </c>
      <c r="JQJ5" s="87" t="str">
        <f>IF(Invoice!JQF3=0,"",Invoice!JQF3)</f>
        <v/>
      </c>
      <c r="JQK5" s="87" t="str">
        <f>IF(Invoice!JQG3=0,"",Invoice!JQG3)</f>
        <v/>
      </c>
      <c r="JQL5" s="87" t="str">
        <f>IF(Invoice!JQH3=0,"",Invoice!JQH3)</f>
        <v/>
      </c>
      <c r="JQM5" s="87" t="str">
        <f>IF(Invoice!JQI3=0,"",Invoice!JQI3)</f>
        <v/>
      </c>
      <c r="JQN5" s="87" t="str">
        <f>IF(Invoice!JQJ3=0,"",Invoice!JQJ3)</f>
        <v/>
      </c>
      <c r="JQO5" s="87" t="str">
        <f>IF(Invoice!JQK3=0,"",Invoice!JQK3)</f>
        <v/>
      </c>
      <c r="JQP5" s="87" t="str">
        <f>IF(Invoice!JQL3=0,"",Invoice!JQL3)</f>
        <v/>
      </c>
      <c r="JQQ5" s="87" t="str">
        <f>IF(Invoice!JQM3=0,"",Invoice!JQM3)</f>
        <v/>
      </c>
      <c r="JQR5" s="87" t="str">
        <f>IF(Invoice!JQN3=0,"",Invoice!JQN3)</f>
        <v/>
      </c>
      <c r="JQS5" s="87" t="str">
        <f>IF(Invoice!JQO3=0,"",Invoice!JQO3)</f>
        <v/>
      </c>
      <c r="JQT5" s="87" t="str">
        <f>IF(Invoice!JQP3=0,"",Invoice!JQP3)</f>
        <v/>
      </c>
      <c r="JQU5" s="87" t="str">
        <f>IF(Invoice!JQQ3=0,"",Invoice!JQQ3)</f>
        <v/>
      </c>
      <c r="JQV5" s="87" t="str">
        <f>IF(Invoice!JQR3=0,"",Invoice!JQR3)</f>
        <v/>
      </c>
      <c r="JQW5" s="87" t="str">
        <f>IF(Invoice!JQS3=0,"",Invoice!JQS3)</f>
        <v/>
      </c>
      <c r="JQX5" s="87" t="str">
        <f>IF(Invoice!JQT3=0,"",Invoice!JQT3)</f>
        <v/>
      </c>
      <c r="JQY5" s="87" t="str">
        <f>IF(Invoice!JQU3=0,"",Invoice!JQU3)</f>
        <v/>
      </c>
      <c r="JQZ5" s="87" t="str">
        <f>IF(Invoice!JQV3=0,"",Invoice!JQV3)</f>
        <v/>
      </c>
      <c r="JRA5" s="87" t="str">
        <f>IF(Invoice!JQW3=0,"",Invoice!JQW3)</f>
        <v/>
      </c>
      <c r="JRB5" s="87" t="str">
        <f>IF(Invoice!JQX3=0,"",Invoice!JQX3)</f>
        <v/>
      </c>
      <c r="JRC5" s="87" t="str">
        <f>IF(Invoice!JQY3=0,"",Invoice!JQY3)</f>
        <v/>
      </c>
      <c r="JRD5" s="87" t="str">
        <f>IF(Invoice!JQZ3=0,"",Invoice!JQZ3)</f>
        <v/>
      </c>
      <c r="JRE5" s="87" t="str">
        <f>IF(Invoice!JRA3=0,"",Invoice!JRA3)</f>
        <v/>
      </c>
      <c r="JRF5" s="87" t="str">
        <f>IF(Invoice!JRB3=0,"",Invoice!JRB3)</f>
        <v/>
      </c>
      <c r="JRG5" s="87" t="str">
        <f>IF(Invoice!JRC3=0,"",Invoice!JRC3)</f>
        <v/>
      </c>
      <c r="JRH5" s="87" t="str">
        <f>IF(Invoice!JRD3=0,"",Invoice!JRD3)</f>
        <v/>
      </c>
      <c r="JRI5" s="87" t="str">
        <f>IF(Invoice!JRE3=0,"",Invoice!JRE3)</f>
        <v/>
      </c>
      <c r="JRJ5" s="87" t="str">
        <f>IF(Invoice!JRF3=0,"",Invoice!JRF3)</f>
        <v/>
      </c>
      <c r="JRK5" s="87" t="str">
        <f>IF(Invoice!JRG3=0,"",Invoice!JRG3)</f>
        <v/>
      </c>
      <c r="JRL5" s="87" t="str">
        <f>IF(Invoice!JRH3=0,"",Invoice!JRH3)</f>
        <v/>
      </c>
      <c r="JRM5" s="87" t="str">
        <f>IF(Invoice!JRI3=0,"",Invoice!JRI3)</f>
        <v/>
      </c>
      <c r="JRN5" s="87" t="str">
        <f>IF(Invoice!JRJ3=0,"",Invoice!JRJ3)</f>
        <v/>
      </c>
      <c r="JRO5" s="87" t="str">
        <f>IF(Invoice!JRK3=0,"",Invoice!JRK3)</f>
        <v/>
      </c>
      <c r="JRP5" s="87" t="str">
        <f>IF(Invoice!JRL3=0,"",Invoice!JRL3)</f>
        <v/>
      </c>
      <c r="JRQ5" s="87" t="str">
        <f>IF(Invoice!JRM3=0,"",Invoice!JRM3)</f>
        <v/>
      </c>
      <c r="JRR5" s="87" t="str">
        <f>IF(Invoice!JRN3=0,"",Invoice!JRN3)</f>
        <v/>
      </c>
      <c r="JRS5" s="87" t="str">
        <f>IF(Invoice!JRO3=0,"",Invoice!JRO3)</f>
        <v/>
      </c>
      <c r="JRT5" s="87" t="str">
        <f>IF(Invoice!JRP3=0,"",Invoice!JRP3)</f>
        <v/>
      </c>
      <c r="JRU5" s="87" t="str">
        <f>IF(Invoice!JRQ3=0,"",Invoice!JRQ3)</f>
        <v/>
      </c>
      <c r="JRV5" s="87" t="str">
        <f>IF(Invoice!JRR3=0,"",Invoice!JRR3)</f>
        <v/>
      </c>
      <c r="JRW5" s="87" t="str">
        <f>IF(Invoice!JRS3=0,"",Invoice!JRS3)</f>
        <v/>
      </c>
      <c r="JRX5" s="87" t="str">
        <f>IF(Invoice!JRT3=0,"",Invoice!JRT3)</f>
        <v/>
      </c>
      <c r="JRY5" s="87" t="str">
        <f>IF(Invoice!JRU3=0,"",Invoice!JRU3)</f>
        <v/>
      </c>
      <c r="JRZ5" s="87" t="str">
        <f>IF(Invoice!JRV3=0,"",Invoice!JRV3)</f>
        <v/>
      </c>
      <c r="JSA5" s="87" t="str">
        <f>IF(Invoice!JRW3=0,"",Invoice!JRW3)</f>
        <v/>
      </c>
      <c r="JSB5" s="87" t="str">
        <f>IF(Invoice!JRX3=0,"",Invoice!JRX3)</f>
        <v/>
      </c>
      <c r="JSC5" s="87" t="str">
        <f>IF(Invoice!JRY3=0,"",Invoice!JRY3)</f>
        <v/>
      </c>
      <c r="JSD5" s="87" t="str">
        <f>IF(Invoice!JRZ3=0,"",Invoice!JRZ3)</f>
        <v/>
      </c>
      <c r="JSE5" s="87" t="str">
        <f>IF(Invoice!JSA3=0,"",Invoice!JSA3)</f>
        <v/>
      </c>
      <c r="JSF5" s="87" t="str">
        <f>IF(Invoice!JSB3=0,"",Invoice!JSB3)</f>
        <v/>
      </c>
      <c r="JSG5" s="87" t="str">
        <f>IF(Invoice!JSC3=0,"",Invoice!JSC3)</f>
        <v/>
      </c>
      <c r="JSH5" s="87" t="str">
        <f>IF(Invoice!JSD3=0,"",Invoice!JSD3)</f>
        <v/>
      </c>
      <c r="JSI5" s="87" t="str">
        <f>IF(Invoice!JSE3=0,"",Invoice!JSE3)</f>
        <v/>
      </c>
      <c r="JSJ5" s="87" t="str">
        <f>IF(Invoice!JSF3=0,"",Invoice!JSF3)</f>
        <v/>
      </c>
      <c r="JSK5" s="87" t="str">
        <f>IF(Invoice!JSG3=0,"",Invoice!JSG3)</f>
        <v/>
      </c>
      <c r="JSL5" s="87" t="str">
        <f>IF(Invoice!JSH3=0,"",Invoice!JSH3)</f>
        <v/>
      </c>
      <c r="JSM5" s="87" t="str">
        <f>IF(Invoice!JSI3=0,"",Invoice!JSI3)</f>
        <v/>
      </c>
      <c r="JSN5" s="87" t="str">
        <f>IF(Invoice!JSJ3=0,"",Invoice!JSJ3)</f>
        <v/>
      </c>
      <c r="JSO5" s="87" t="str">
        <f>IF(Invoice!JSK3=0,"",Invoice!JSK3)</f>
        <v/>
      </c>
      <c r="JSP5" s="87" t="str">
        <f>IF(Invoice!JSL3=0,"",Invoice!JSL3)</f>
        <v/>
      </c>
      <c r="JSQ5" s="87" t="str">
        <f>IF(Invoice!JSM3=0,"",Invoice!JSM3)</f>
        <v/>
      </c>
      <c r="JSR5" s="87" t="str">
        <f>IF(Invoice!JSN3=0,"",Invoice!JSN3)</f>
        <v/>
      </c>
      <c r="JSS5" s="87" t="str">
        <f>IF(Invoice!JSO3=0,"",Invoice!JSO3)</f>
        <v/>
      </c>
      <c r="JST5" s="87" t="str">
        <f>IF(Invoice!JSP3=0,"",Invoice!JSP3)</f>
        <v/>
      </c>
      <c r="JSU5" s="87" t="str">
        <f>IF(Invoice!JSQ3=0,"",Invoice!JSQ3)</f>
        <v/>
      </c>
      <c r="JSV5" s="87" t="str">
        <f>IF(Invoice!JSR3=0,"",Invoice!JSR3)</f>
        <v/>
      </c>
      <c r="JSW5" s="87" t="str">
        <f>IF(Invoice!JSS3=0,"",Invoice!JSS3)</f>
        <v/>
      </c>
      <c r="JSX5" s="87" t="str">
        <f>IF(Invoice!JST3=0,"",Invoice!JST3)</f>
        <v/>
      </c>
      <c r="JSY5" s="87" t="str">
        <f>IF(Invoice!JSU3=0,"",Invoice!JSU3)</f>
        <v/>
      </c>
      <c r="JSZ5" s="87" t="str">
        <f>IF(Invoice!JSV3=0,"",Invoice!JSV3)</f>
        <v/>
      </c>
      <c r="JTA5" s="87" t="str">
        <f>IF(Invoice!JSW3=0,"",Invoice!JSW3)</f>
        <v/>
      </c>
      <c r="JTB5" s="87" t="str">
        <f>IF(Invoice!JSX3=0,"",Invoice!JSX3)</f>
        <v/>
      </c>
      <c r="JTC5" s="87" t="str">
        <f>IF(Invoice!JSY3=0,"",Invoice!JSY3)</f>
        <v/>
      </c>
      <c r="JTD5" s="87" t="str">
        <f>IF(Invoice!JSZ3=0,"",Invoice!JSZ3)</f>
        <v/>
      </c>
      <c r="JTE5" s="87" t="str">
        <f>IF(Invoice!JTA3=0,"",Invoice!JTA3)</f>
        <v/>
      </c>
      <c r="JTF5" s="87" t="str">
        <f>IF(Invoice!JTB3=0,"",Invoice!JTB3)</f>
        <v/>
      </c>
      <c r="JTG5" s="87" t="str">
        <f>IF(Invoice!JTC3=0,"",Invoice!JTC3)</f>
        <v/>
      </c>
      <c r="JTH5" s="87" t="str">
        <f>IF(Invoice!JTD3=0,"",Invoice!JTD3)</f>
        <v/>
      </c>
      <c r="JTI5" s="87" t="str">
        <f>IF(Invoice!JTE3=0,"",Invoice!JTE3)</f>
        <v/>
      </c>
      <c r="JTJ5" s="87" t="str">
        <f>IF(Invoice!JTF3=0,"",Invoice!JTF3)</f>
        <v/>
      </c>
      <c r="JTK5" s="87" t="str">
        <f>IF(Invoice!JTG3=0,"",Invoice!JTG3)</f>
        <v/>
      </c>
      <c r="JTL5" s="87" t="str">
        <f>IF(Invoice!JTH3=0,"",Invoice!JTH3)</f>
        <v/>
      </c>
      <c r="JTM5" s="87" t="str">
        <f>IF(Invoice!JTI3=0,"",Invoice!JTI3)</f>
        <v/>
      </c>
      <c r="JTN5" s="87" t="str">
        <f>IF(Invoice!JTJ3=0,"",Invoice!JTJ3)</f>
        <v/>
      </c>
      <c r="JTO5" s="87" t="str">
        <f>IF(Invoice!JTK3=0,"",Invoice!JTK3)</f>
        <v/>
      </c>
      <c r="JTP5" s="87" t="str">
        <f>IF(Invoice!JTL3=0,"",Invoice!JTL3)</f>
        <v/>
      </c>
      <c r="JTQ5" s="87" t="str">
        <f>IF(Invoice!JTM3=0,"",Invoice!JTM3)</f>
        <v/>
      </c>
      <c r="JTR5" s="87" t="str">
        <f>IF(Invoice!JTN3=0,"",Invoice!JTN3)</f>
        <v/>
      </c>
      <c r="JTS5" s="87" t="str">
        <f>IF(Invoice!JTO3=0,"",Invoice!JTO3)</f>
        <v/>
      </c>
      <c r="JTT5" s="87" t="str">
        <f>IF(Invoice!JTP3=0,"",Invoice!JTP3)</f>
        <v/>
      </c>
      <c r="JTU5" s="87" t="str">
        <f>IF(Invoice!JTQ3=0,"",Invoice!JTQ3)</f>
        <v/>
      </c>
      <c r="JTV5" s="87" t="str">
        <f>IF(Invoice!JTR3=0,"",Invoice!JTR3)</f>
        <v/>
      </c>
      <c r="JTW5" s="87" t="str">
        <f>IF(Invoice!JTS3=0,"",Invoice!JTS3)</f>
        <v/>
      </c>
      <c r="JTX5" s="87" t="str">
        <f>IF(Invoice!JTT3=0,"",Invoice!JTT3)</f>
        <v/>
      </c>
      <c r="JTY5" s="87" t="str">
        <f>IF(Invoice!JTU3=0,"",Invoice!JTU3)</f>
        <v/>
      </c>
      <c r="JTZ5" s="87" t="str">
        <f>IF(Invoice!JTV3=0,"",Invoice!JTV3)</f>
        <v/>
      </c>
      <c r="JUA5" s="87" t="str">
        <f>IF(Invoice!JTW3=0,"",Invoice!JTW3)</f>
        <v/>
      </c>
      <c r="JUB5" s="87" t="str">
        <f>IF(Invoice!JTX3=0,"",Invoice!JTX3)</f>
        <v/>
      </c>
      <c r="JUC5" s="87" t="str">
        <f>IF(Invoice!JTY3=0,"",Invoice!JTY3)</f>
        <v/>
      </c>
      <c r="JUD5" s="87" t="str">
        <f>IF(Invoice!JTZ3=0,"",Invoice!JTZ3)</f>
        <v/>
      </c>
      <c r="JUE5" s="87" t="str">
        <f>IF(Invoice!JUA3=0,"",Invoice!JUA3)</f>
        <v/>
      </c>
      <c r="JUF5" s="87" t="str">
        <f>IF(Invoice!JUB3=0,"",Invoice!JUB3)</f>
        <v/>
      </c>
      <c r="JUG5" s="87" t="str">
        <f>IF(Invoice!JUC3=0,"",Invoice!JUC3)</f>
        <v/>
      </c>
      <c r="JUH5" s="87" t="str">
        <f>IF(Invoice!JUD3=0,"",Invoice!JUD3)</f>
        <v/>
      </c>
      <c r="JUI5" s="87" t="str">
        <f>IF(Invoice!JUE3=0,"",Invoice!JUE3)</f>
        <v/>
      </c>
      <c r="JUJ5" s="87" t="str">
        <f>IF(Invoice!JUF3=0,"",Invoice!JUF3)</f>
        <v/>
      </c>
      <c r="JUK5" s="87" t="str">
        <f>IF(Invoice!JUG3=0,"",Invoice!JUG3)</f>
        <v/>
      </c>
      <c r="JUL5" s="87" t="str">
        <f>IF(Invoice!JUH3=0,"",Invoice!JUH3)</f>
        <v/>
      </c>
      <c r="JUM5" s="87" t="str">
        <f>IF(Invoice!JUI3=0,"",Invoice!JUI3)</f>
        <v/>
      </c>
      <c r="JUN5" s="87" t="str">
        <f>IF(Invoice!JUJ3=0,"",Invoice!JUJ3)</f>
        <v/>
      </c>
      <c r="JUO5" s="87" t="str">
        <f>IF(Invoice!JUK3=0,"",Invoice!JUK3)</f>
        <v/>
      </c>
      <c r="JUP5" s="87" t="str">
        <f>IF(Invoice!JUL3=0,"",Invoice!JUL3)</f>
        <v/>
      </c>
      <c r="JUQ5" s="87" t="str">
        <f>IF(Invoice!JUM3=0,"",Invoice!JUM3)</f>
        <v/>
      </c>
      <c r="JUR5" s="87" t="str">
        <f>IF(Invoice!JUN3=0,"",Invoice!JUN3)</f>
        <v/>
      </c>
      <c r="JUS5" s="87" t="str">
        <f>IF(Invoice!JUO3=0,"",Invoice!JUO3)</f>
        <v/>
      </c>
      <c r="JUT5" s="87" t="str">
        <f>IF(Invoice!JUP3=0,"",Invoice!JUP3)</f>
        <v/>
      </c>
      <c r="JUU5" s="87" t="str">
        <f>IF(Invoice!JUQ3=0,"",Invoice!JUQ3)</f>
        <v/>
      </c>
      <c r="JUV5" s="87" t="str">
        <f>IF(Invoice!JUR3=0,"",Invoice!JUR3)</f>
        <v/>
      </c>
      <c r="JUW5" s="87" t="str">
        <f>IF(Invoice!JUS3=0,"",Invoice!JUS3)</f>
        <v/>
      </c>
      <c r="JUX5" s="87" t="str">
        <f>IF(Invoice!JUT3=0,"",Invoice!JUT3)</f>
        <v/>
      </c>
      <c r="JUY5" s="87" t="str">
        <f>IF(Invoice!JUU3=0,"",Invoice!JUU3)</f>
        <v/>
      </c>
      <c r="JUZ5" s="87" t="str">
        <f>IF(Invoice!JUV3=0,"",Invoice!JUV3)</f>
        <v/>
      </c>
      <c r="JVA5" s="87" t="str">
        <f>IF(Invoice!JUW3=0,"",Invoice!JUW3)</f>
        <v/>
      </c>
      <c r="JVB5" s="87" t="str">
        <f>IF(Invoice!JUX3=0,"",Invoice!JUX3)</f>
        <v/>
      </c>
      <c r="JVC5" s="87" t="str">
        <f>IF(Invoice!JUY3=0,"",Invoice!JUY3)</f>
        <v/>
      </c>
      <c r="JVD5" s="87" t="str">
        <f>IF(Invoice!JUZ3=0,"",Invoice!JUZ3)</f>
        <v/>
      </c>
      <c r="JVE5" s="87" t="str">
        <f>IF(Invoice!JVA3=0,"",Invoice!JVA3)</f>
        <v/>
      </c>
      <c r="JVF5" s="87" t="str">
        <f>IF(Invoice!JVB3=0,"",Invoice!JVB3)</f>
        <v/>
      </c>
      <c r="JVG5" s="87" t="str">
        <f>IF(Invoice!JVC3=0,"",Invoice!JVC3)</f>
        <v/>
      </c>
      <c r="JVH5" s="87" t="str">
        <f>IF(Invoice!JVD3=0,"",Invoice!JVD3)</f>
        <v/>
      </c>
      <c r="JVI5" s="87" t="str">
        <f>IF(Invoice!JVE3=0,"",Invoice!JVE3)</f>
        <v/>
      </c>
      <c r="JVJ5" s="87" t="str">
        <f>IF(Invoice!JVF3=0,"",Invoice!JVF3)</f>
        <v/>
      </c>
      <c r="JVK5" s="87" t="str">
        <f>IF(Invoice!JVG3=0,"",Invoice!JVG3)</f>
        <v/>
      </c>
      <c r="JVL5" s="87" t="str">
        <f>IF(Invoice!JVH3=0,"",Invoice!JVH3)</f>
        <v/>
      </c>
      <c r="JVM5" s="87" t="str">
        <f>IF(Invoice!JVI3=0,"",Invoice!JVI3)</f>
        <v/>
      </c>
      <c r="JVN5" s="87" t="str">
        <f>IF(Invoice!JVJ3=0,"",Invoice!JVJ3)</f>
        <v/>
      </c>
      <c r="JVO5" s="87" t="str">
        <f>IF(Invoice!JVK3=0,"",Invoice!JVK3)</f>
        <v/>
      </c>
      <c r="JVP5" s="87" t="str">
        <f>IF(Invoice!JVL3=0,"",Invoice!JVL3)</f>
        <v/>
      </c>
      <c r="JVQ5" s="87" t="str">
        <f>IF(Invoice!JVM3=0,"",Invoice!JVM3)</f>
        <v/>
      </c>
      <c r="JVR5" s="87" t="str">
        <f>IF(Invoice!JVN3=0,"",Invoice!JVN3)</f>
        <v/>
      </c>
      <c r="JVS5" s="87" t="str">
        <f>IF(Invoice!JVO3=0,"",Invoice!JVO3)</f>
        <v/>
      </c>
      <c r="JVT5" s="87" t="str">
        <f>IF(Invoice!JVP3=0,"",Invoice!JVP3)</f>
        <v/>
      </c>
      <c r="JVU5" s="87" t="str">
        <f>IF(Invoice!JVQ3=0,"",Invoice!JVQ3)</f>
        <v/>
      </c>
      <c r="JVV5" s="87" t="str">
        <f>IF(Invoice!JVR3=0,"",Invoice!JVR3)</f>
        <v/>
      </c>
      <c r="JVW5" s="87" t="str">
        <f>IF(Invoice!JVS3=0,"",Invoice!JVS3)</f>
        <v/>
      </c>
      <c r="JVX5" s="87" t="str">
        <f>IF(Invoice!JVT3=0,"",Invoice!JVT3)</f>
        <v/>
      </c>
      <c r="JVY5" s="87" t="str">
        <f>IF(Invoice!JVU3=0,"",Invoice!JVU3)</f>
        <v/>
      </c>
      <c r="JVZ5" s="87" t="str">
        <f>IF(Invoice!JVV3=0,"",Invoice!JVV3)</f>
        <v/>
      </c>
      <c r="JWA5" s="87" t="str">
        <f>IF(Invoice!JVW3=0,"",Invoice!JVW3)</f>
        <v/>
      </c>
      <c r="JWB5" s="87" t="str">
        <f>IF(Invoice!JVX3=0,"",Invoice!JVX3)</f>
        <v/>
      </c>
      <c r="JWC5" s="87" t="str">
        <f>IF(Invoice!JVY3=0,"",Invoice!JVY3)</f>
        <v/>
      </c>
      <c r="JWD5" s="87" t="str">
        <f>IF(Invoice!JVZ3=0,"",Invoice!JVZ3)</f>
        <v/>
      </c>
      <c r="JWE5" s="87" t="str">
        <f>IF(Invoice!JWA3=0,"",Invoice!JWA3)</f>
        <v/>
      </c>
      <c r="JWF5" s="87" t="str">
        <f>IF(Invoice!JWB3=0,"",Invoice!JWB3)</f>
        <v/>
      </c>
      <c r="JWG5" s="87" t="str">
        <f>IF(Invoice!JWC3=0,"",Invoice!JWC3)</f>
        <v/>
      </c>
      <c r="JWH5" s="87" t="str">
        <f>IF(Invoice!JWD3=0,"",Invoice!JWD3)</f>
        <v/>
      </c>
      <c r="JWI5" s="87" t="str">
        <f>IF(Invoice!JWE3=0,"",Invoice!JWE3)</f>
        <v/>
      </c>
      <c r="JWJ5" s="87" t="str">
        <f>IF(Invoice!JWF3=0,"",Invoice!JWF3)</f>
        <v/>
      </c>
      <c r="JWK5" s="87" t="str">
        <f>IF(Invoice!JWG3=0,"",Invoice!JWG3)</f>
        <v/>
      </c>
      <c r="JWL5" s="87" t="str">
        <f>IF(Invoice!JWH3=0,"",Invoice!JWH3)</f>
        <v/>
      </c>
      <c r="JWM5" s="87" t="str">
        <f>IF(Invoice!JWI3=0,"",Invoice!JWI3)</f>
        <v/>
      </c>
      <c r="JWN5" s="87" t="str">
        <f>IF(Invoice!JWJ3=0,"",Invoice!JWJ3)</f>
        <v/>
      </c>
      <c r="JWO5" s="87" t="str">
        <f>IF(Invoice!JWK3=0,"",Invoice!JWK3)</f>
        <v/>
      </c>
      <c r="JWP5" s="87" t="str">
        <f>IF(Invoice!JWL3=0,"",Invoice!JWL3)</f>
        <v/>
      </c>
      <c r="JWQ5" s="87" t="str">
        <f>IF(Invoice!JWM3=0,"",Invoice!JWM3)</f>
        <v/>
      </c>
      <c r="JWR5" s="87" t="str">
        <f>IF(Invoice!JWN3=0,"",Invoice!JWN3)</f>
        <v/>
      </c>
      <c r="JWS5" s="87" t="str">
        <f>IF(Invoice!JWO3=0,"",Invoice!JWO3)</f>
        <v/>
      </c>
      <c r="JWT5" s="87" t="str">
        <f>IF(Invoice!JWP3=0,"",Invoice!JWP3)</f>
        <v/>
      </c>
      <c r="JWU5" s="87" t="str">
        <f>IF(Invoice!JWQ3=0,"",Invoice!JWQ3)</f>
        <v/>
      </c>
      <c r="JWV5" s="87" t="str">
        <f>IF(Invoice!JWR3=0,"",Invoice!JWR3)</f>
        <v/>
      </c>
      <c r="JWW5" s="87" t="str">
        <f>IF(Invoice!JWS3=0,"",Invoice!JWS3)</f>
        <v/>
      </c>
      <c r="JWX5" s="87" t="str">
        <f>IF(Invoice!JWT3=0,"",Invoice!JWT3)</f>
        <v/>
      </c>
      <c r="JWY5" s="87" t="str">
        <f>IF(Invoice!JWU3=0,"",Invoice!JWU3)</f>
        <v/>
      </c>
      <c r="JWZ5" s="87" t="str">
        <f>IF(Invoice!JWV3=0,"",Invoice!JWV3)</f>
        <v/>
      </c>
      <c r="JXA5" s="87" t="str">
        <f>IF(Invoice!JWW3=0,"",Invoice!JWW3)</f>
        <v/>
      </c>
      <c r="JXB5" s="87" t="str">
        <f>IF(Invoice!JWX3=0,"",Invoice!JWX3)</f>
        <v/>
      </c>
      <c r="JXC5" s="87" t="str">
        <f>IF(Invoice!JWY3=0,"",Invoice!JWY3)</f>
        <v/>
      </c>
      <c r="JXD5" s="87" t="str">
        <f>IF(Invoice!JWZ3=0,"",Invoice!JWZ3)</f>
        <v/>
      </c>
      <c r="JXE5" s="87" t="str">
        <f>IF(Invoice!JXA3=0,"",Invoice!JXA3)</f>
        <v/>
      </c>
      <c r="JXF5" s="87" t="str">
        <f>IF(Invoice!JXB3=0,"",Invoice!JXB3)</f>
        <v/>
      </c>
      <c r="JXG5" s="87" t="str">
        <f>IF(Invoice!JXC3=0,"",Invoice!JXC3)</f>
        <v/>
      </c>
      <c r="JXH5" s="87" t="str">
        <f>IF(Invoice!JXD3=0,"",Invoice!JXD3)</f>
        <v/>
      </c>
      <c r="JXI5" s="87" t="str">
        <f>IF(Invoice!JXE3=0,"",Invoice!JXE3)</f>
        <v/>
      </c>
      <c r="JXJ5" s="87" t="str">
        <f>IF(Invoice!JXF3=0,"",Invoice!JXF3)</f>
        <v/>
      </c>
      <c r="JXK5" s="87" t="str">
        <f>IF(Invoice!JXG3=0,"",Invoice!JXG3)</f>
        <v/>
      </c>
      <c r="JXL5" s="87" t="str">
        <f>IF(Invoice!JXH3=0,"",Invoice!JXH3)</f>
        <v/>
      </c>
      <c r="JXM5" s="87" t="str">
        <f>IF(Invoice!JXI3=0,"",Invoice!JXI3)</f>
        <v/>
      </c>
      <c r="JXN5" s="87" t="str">
        <f>IF(Invoice!JXJ3=0,"",Invoice!JXJ3)</f>
        <v/>
      </c>
      <c r="JXO5" s="87" t="str">
        <f>IF(Invoice!JXK3=0,"",Invoice!JXK3)</f>
        <v/>
      </c>
      <c r="JXP5" s="87" t="str">
        <f>IF(Invoice!JXL3=0,"",Invoice!JXL3)</f>
        <v/>
      </c>
      <c r="JXQ5" s="87" t="str">
        <f>IF(Invoice!JXM3=0,"",Invoice!JXM3)</f>
        <v/>
      </c>
      <c r="JXR5" s="87" t="str">
        <f>IF(Invoice!JXN3=0,"",Invoice!JXN3)</f>
        <v/>
      </c>
      <c r="JXS5" s="87" t="str">
        <f>IF(Invoice!JXO3=0,"",Invoice!JXO3)</f>
        <v/>
      </c>
      <c r="JXT5" s="87" t="str">
        <f>IF(Invoice!JXP3=0,"",Invoice!JXP3)</f>
        <v/>
      </c>
      <c r="JXU5" s="87" t="str">
        <f>IF(Invoice!JXQ3=0,"",Invoice!JXQ3)</f>
        <v/>
      </c>
      <c r="JXV5" s="87" t="str">
        <f>IF(Invoice!JXR3=0,"",Invoice!JXR3)</f>
        <v/>
      </c>
      <c r="JXW5" s="87" t="str">
        <f>IF(Invoice!JXS3=0,"",Invoice!JXS3)</f>
        <v/>
      </c>
      <c r="JXX5" s="87" t="str">
        <f>IF(Invoice!JXT3=0,"",Invoice!JXT3)</f>
        <v/>
      </c>
      <c r="JXY5" s="87" t="str">
        <f>IF(Invoice!JXU3=0,"",Invoice!JXU3)</f>
        <v/>
      </c>
      <c r="JXZ5" s="87" t="str">
        <f>IF(Invoice!JXV3=0,"",Invoice!JXV3)</f>
        <v/>
      </c>
      <c r="JYA5" s="87" t="str">
        <f>IF(Invoice!JXW3=0,"",Invoice!JXW3)</f>
        <v/>
      </c>
      <c r="JYB5" s="87" t="str">
        <f>IF(Invoice!JXX3=0,"",Invoice!JXX3)</f>
        <v/>
      </c>
      <c r="JYC5" s="87" t="str">
        <f>IF(Invoice!JXY3=0,"",Invoice!JXY3)</f>
        <v/>
      </c>
      <c r="JYD5" s="87" t="str">
        <f>IF(Invoice!JXZ3=0,"",Invoice!JXZ3)</f>
        <v/>
      </c>
      <c r="JYE5" s="87" t="str">
        <f>IF(Invoice!JYA3=0,"",Invoice!JYA3)</f>
        <v/>
      </c>
      <c r="JYF5" s="87" t="str">
        <f>IF(Invoice!JYB3=0,"",Invoice!JYB3)</f>
        <v/>
      </c>
      <c r="JYG5" s="87" t="str">
        <f>IF(Invoice!JYC3=0,"",Invoice!JYC3)</f>
        <v/>
      </c>
      <c r="JYH5" s="87" t="str">
        <f>IF(Invoice!JYD3=0,"",Invoice!JYD3)</f>
        <v/>
      </c>
      <c r="JYI5" s="87" t="str">
        <f>IF(Invoice!JYE3=0,"",Invoice!JYE3)</f>
        <v/>
      </c>
      <c r="JYJ5" s="87" t="str">
        <f>IF(Invoice!JYF3=0,"",Invoice!JYF3)</f>
        <v/>
      </c>
      <c r="JYK5" s="87" t="str">
        <f>IF(Invoice!JYG3=0,"",Invoice!JYG3)</f>
        <v/>
      </c>
      <c r="JYL5" s="87" t="str">
        <f>IF(Invoice!JYH3=0,"",Invoice!JYH3)</f>
        <v/>
      </c>
      <c r="JYM5" s="87" t="str">
        <f>IF(Invoice!JYI3=0,"",Invoice!JYI3)</f>
        <v/>
      </c>
      <c r="JYN5" s="87" t="str">
        <f>IF(Invoice!JYJ3=0,"",Invoice!JYJ3)</f>
        <v/>
      </c>
      <c r="JYO5" s="87" t="str">
        <f>IF(Invoice!JYK3=0,"",Invoice!JYK3)</f>
        <v/>
      </c>
      <c r="JYP5" s="87" t="str">
        <f>IF(Invoice!JYL3=0,"",Invoice!JYL3)</f>
        <v/>
      </c>
      <c r="JYQ5" s="87" t="str">
        <f>IF(Invoice!JYM3=0,"",Invoice!JYM3)</f>
        <v/>
      </c>
      <c r="JYR5" s="87" t="str">
        <f>IF(Invoice!JYN3=0,"",Invoice!JYN3)</f>
        <v/>
      </c>
      <c r="JYS5" s="87" t="str">
        <f>IF(Invoice!JYO3=0,"",Invoice!JYO3)</f>
        <v/>
      </c>
      <c r="JYT5" s="87" t="str">
        <f>IF(Invoice!JYP3=0,"",Invoice!JYP3)</f>
        <v/>
      </c>
      <c r="JYU5" s="87" t="str">
        <f>IF(Invoice!JYQ3=0,"",Invoice!JYQ3)</f>
        <v/>
      </c>
      <c r="JYV5" s="87" t="str">
        <f>IF(Invoice!JYR3=0,"",Invoice!JYR3)</f>
        <v/>
      </c>
      <c r="JYW5" s="87" t="str">
        <f>IF(Invoice!JYS3=0,"",Invoice!JYS3)</f>
        <v/>
      </c>
      <c r="JYX5" s="87" t="str">
        <f>IF(Invoice!JYT3=0,"",Invoice!JYT3)</f>
        <v/>
      </c>
      <c r="JYY5" s="87" t="str">
        <f>IF(Invoice!JYU3=0,"",Invoice!JYU3)</f>
        <v/>
      </c>
      <c r="JYZ5" s="87" t="str">
        <f>IF(Invoice!JYV3=0,"",Invoice!JYV3)</f>
        <v/>
      </c>
      <c r="JZA5" s="87" t="str">
        <f>IF(Invoice!JYW3=0,"",Invoice!JYW3)</f>
        <v/>
      </c>
      <c r="JZB5" s="87" t="str">
        <f>IF(Invoice!JYX3=0,"",Invoice!JYX3)</f>
        <v/>
      </c>
      <c r="JZC5" s="87" t="str">
        <f>IF(Invoice!JYY3=0,"",Invoice!JYY3)</f>
        <v/>
      </c>
      <c r="JZD5" s="87" t="str">
        <f>IF(Invoice!JYZ3=0,"",Invoice!JYZ3)</f>
        <v/>
      </c>
      <c r="JZE5" s="87" t="str">
        <f>IF(Invoice!JZA3=0,"",Invoice!JZA3)</f>
        <v/>
      </c>
      <c r="JZF5" s="87" t="str">
        <f>IF(Invoice!JZB3=0,"",Invoice!JZB3)</f>
        <v/>
      </c>
      <c r="JZG5" s="87" t="str">
        <f>IF(Invoice!JZC3=0,"",Invoice!JZC3)</f>
        <v/>
      </c>
      <c r="JZH5" s="87" t="str">
        <f>IF(Invoice!JZD3=0,"",Invoice!JZD3)</f>
        <v/>
      </c>
      <c r="JZI5" s="87" t="str">
        <f>IF(Invoice!JZE3=0,"",Invoice!JZE3)</f>
        <v/>
      </c>
      <c r="JZJ5" s="87" t="str">
        <f>IF(Invoice!JZF3=0,"",Invoice!JZF3)</f>
        <v/>
      </c>
      <c r="JZK5" s="87" t="str">
        <f>IF(Invoice!JZG3=0,"",Invoice!JZG3)</f>
        <v/>
      </c>
      <c r="JZL5" s="87" t="str">
        <f>IF(Invoice!JZH3=0,"",Invoice!JZH3)</f>
        <v/>
      </c>
      <c r="JZM5" s="87" t="str">
        <f>IF(Invoice!JZI3=0,"",Invoice!JZI3)</f>
        <v/>
      </c>
      <c r="JZN5" s="87" t="str">
        <f>IF(Invoice!JZJ3=0,"",Invoice!JZJ3)</f>
        <v/>
      </c>
      <c r="JZO5" s="87" t="str">
        <f>IF(Invoice!JZK3=0,"",Invoice!JZK3)</f>
        <v/>
      </c>
      <c r="JZP5" s="87" t="str">
        <f>IF(Invoice!JZL3=0,"",Invoice!JZL3)</f>
        <v/>
      </c>
      <c r="JZQ5" s="87" t="str">
        <f>IF(Invoice!JZM3=0,"",Invoice!JZM3)</f>
        <v/>
      </c>
      <c r="JZR5" s="87" t="str">
        <f>IF(Invoice!JZN3=0,"",Invoice!JZN3)</f>
        <v/>
      </c>
      <c r="JZS5" s="87" t="str">
        <f>IF(Invoice!JZO3=0,"",Invoice!JZO3)</f>
        <v/>
      </c>
      <c r="JZT5" s="87" t="str">
        <f>IF(Invoice!JZP3=0,"",Invoice!JZP3)</f>
        <v/>
      </c>
      <c r="JZU5" s="87" t="str">
        <f>IF(Invoice!JZQ3=0,"",Invoice!JZQ3)</f>
        <v/>
      </c>
      <c r="JZV5" s="87" t="str">
        <f>IF(Invoice!JZR3=0,"",Invoice!JZR3)</f>
        <v/>
      </c>
      <c r="JZW5" s="87" t="str">
        <f>IF(Invoice!JZS3=0,"",Invoice!JZS3)</f>
        <v/>
      </c>
      <c r="JZX5" s="87" t="str">
        <f>IF(Invoice!JZT3=0,"",Invoice!JZT3)</f>
        <v/>
      </c>
      <c r="JZY5" s="87" t="str">
        <f>IF(Invoice!JZU3=0,"",Invoice!JZU3)</f>
        <v/>
      </c>
      <c r="JZZ5" s="87" t="str">
        <f>IF(Invoice!JZV3=0,"",Invoice!JZV3)</f>
        <v/>
      </c>
      <c r="KAA5" s="87" t="str">
        <f>IF(Invoice!JZW3=0,"",Invoice!JZW3)</f>
        <v/>
      </c>
      <c r="KAB5" s="87" t="str">
        <f>IF(Invoice!JZX3=0,"",Invoice!JZX3)</f>
        <v/>
      </c>
      <c r="KAC5" s="87" t="str">
        <f>IF(Invoice!JZY3=0,"",Invoice!JZY3)</f>
        <v/>
      </c>
      <c r="KAD5" s="87" t="str">
        <f>IF(Invoice!JZZ3=0,"",Invoice!JZZ3)</f>
        <v/>
      </c>
      <c r="KAE5" s="87" t="str">
        <f>IF(Invoice!KAA3=0,"",Invoice!KAA3)</f>
        <v/>
      </c>
      <c r="KAF5" s="87" t="str">
        <f>IF(Invoice!KAB3=0,"",Invoice!KAB3)</f>
        <v/>
      </c>
      <c r="KAG5" s="87" t="str">
        <f>IF(Invoice!KAC3=0,"",Invoice!KAC3)</f>
        <v/>
      </c>
      <c r="KAH5" s="87" t="str">
        <f>IF(Invoice!KAD3=0,"",Invoice!KAD3)</f>
        <v/>
      </c>
      <c r="KAI5" s="87" t="str">
        <f>IF(Invoice!KAE3=0,"",Invoice!KAE3)</f>
        <v/>
      </c>
      <c r="KAJ5" s="87" t="str">
        <f>IF(Invoice!KAF3=0,"",Invoice!KAF3)</f>
        <v/>
      </c>
      <c r="KAK5" s="87" t="str">
        <f>IF(Invoice!KAG3=0,"",Invoice!KAG3)</f>
        <v/>
      </c>
      <c r="KAL5" s="87" t="str">
        <f>IF(Invoice!KAH3=0,"",Invoice!KAH3)</f>
        <v/>
      </c>
      <c r="KAM5" s="87" t="str">
        <f>IF(Invoice!KAI3=0,"",Invoice!KAI3)</f>
        <v/>
      </c>
      <c r="KAN5" s="87" t="str">
        <f>IF(Invoice!KAJ3=0,"",Invoice!KAJ3)</f>
        <v/>
      </c>
      <c r="KAO5" s="87" t="str">
        <f>IF(Invoice!KAK3=0,"",Invoice!KAK3)</f>
        <v/>
      </c>
      <c r="KAP5" s="87" t="str">
        <f>IF(Invoice!KAL3=0,"",Invoice!KAL3)</f>
        <v/>
      </c>
      <c r="KAQ5" s="87" t="str">
        <f>IF(Invoice!KAM3=0,"",Invoice!KAM3)</f>
        <v/>
      </c>
      <c r="KAR5" s="87" t="str">
        <f>IF(Invoice!KAN3=0,"",Invoice!KAN3)</f>
        <v/>
      </c>
      <c r="KAS5" s="87" t="str">
        <f>IF(Invoice!KAO3=0,"",Invoice!KAO3)</f>
        <v/>
      </c>
      <c r="KAT5" s="87" t="str">
        <f>IF(Invoice!KAP3=0,"",Invoice!KAP3)</f>
        <v/>
      </c>
      <c r="KAU5" s="87" t="str">
        <f>IF(Invoice!KAQ3=0,"",Invoice!KAQ3)</f>
        <v/>
      </c>
      <c r="KAV5" s="87" t="str">
        <f>IF(Invoice!KAR3=0,"",Invoice!KAR3)</f>
        <v/>
      </c>
      <c r="KAW5" s="87" t="str">
        <f>IF(Invoice!KAS3=0,"",Invoice!KAS3)</f>
        <v/>
      </c>
      <c r="KAX5" s="87" t="str">
        <f>IF(Invoice!KAT3=0,"",Invoice!KAT3)</f>
        <v/>
      </c>
      <c r="KAY5" s="87" t="str">
        <f>IF(Invoice!KAU3=0,"",Invoice!KAU3)</f>
        <v/>
      </c>
      <c r="KAZ5" s="87" t="str">
        <f>IF(Invoice!KAV3=0,"",Invoice!KAV3)</f>
        <v/>
      </c>
      <c r="KBA5" s="87" t="str">
        <f>IF(Invoice!KAW3=0,"",Invoice!KAW3)</f>
        <v/>
      </c>
      <c r="KBB5" s="87" t="str">
        <f>IF(Invoice!KAX3=0,"",Invoice!KAX3)</f>
        <v/>
      </c>
      <c r="KBC5" s="87" t="str">
        <f>IF(Invoice!KAY3=0,"",Invoice!KAY3)</f>
        <v/>
      </c>
      <c r="KBD5" s="87" t="str">
        <f>IF(Invoice!KAZ3=0,"",Invoice!KAZ3)</f>
        <v/>
      </c>
      <c r="KBE5" s="87" t="str">
        <f>IF(Invoice!KBA3=0,"",Invoice!KBA3)</f>
        <v/>
      </c>
      <c r="KBF5" s="87" t="str">
        <f>IF(Invoice!KBB3=0,"",Invoice!KBB3)</f>
        <v/>
      </c>
      <c r="KBG5" s="87" t="str">
        <f>IF(Invoice!KBC3=0,"",Invoice!KBC3)</f>
        <v/>
      </c>
      <c r="KBH5" s="87" t="str">
        <f>IF(Invoice!KBD3=0,"",Invoice!KBD3)</f>
        <v/>
      </c>
      <c r="KBI5" s="87" t="str">
        <f>IF(Invoice!KBE3=0,"",Invoice!KBE3)</f>
        <v/>
      </c>
      <c r="KBJ5" s="87" t="str">
        <f>IF(Invoice!KBF3=0,"",Invoice!KBF3)</f>
        <v/>
      </c>
      <c r="KBK5" s="87" t="str">
        <f>IF(Invoice!KBG3=0,"",Invoice!KBG3)</f>
        <v/>
      </c>
      <c r="KBL5" s="87" t="str">
        <f>IF(Invoice!KBH3=0,"",Invoice!KBH3)</f>
        <v/>
      </c>
      <c r="KBM5" s="87" t="str">
        <f>IF(Invoice!KBI3=0,"",Invoice!KBI3)</f>
        <v/>
      </c>
      <c r="KBN5" s="87" t="str">
        <f>IF(Invoice!KBJ3=0,"",Invoice!KBJ3)</f>
        <v/>
      </c>
      <c r="KBO5" s="87" t="str">
        <f>IF(Invoice!KBK3=0,"",Invoice!KBK3)</f>
        <v/>
      </c>
      <c r="KBP5" s="87" t="str">
        <f>IF(Invoice!KBL3=0,"",Invoice!KBL3)</f>
        <v/>
      </c>
      <c r="KBQ5" s="87" t="str">
        <f>IF(Invoice!KBM3=0,"",Invoice!KBM3)</f>
        <v/>
      </c>
      <c r="KBR5" s="87" t="str">
        <f>IF(Invoice!KBN3=0,"",Invoice!KBN3)</f>
        <v/>
      </c>
      <c r="KBS5" s="87" t="str">
        <f>IF(Invoice!KBO3=0,"",Invoice!KBO3)</f>
        <v/>
      </c>
      <c r="KBT5" s="87" t="str">
        <f>IF(Invoice!KBP3=0,"",Invoice!KBP3)</f>
        <v/>
      </c>
      <c r="KBU5" s="87" t="str">
        <f>IF(Invoice!KBQ3=0,"",Invoice!KBQ3)</f>
        <v/>
      </c>
      <c r="KBV5" s="87" t="str">
        <f>IF(Invoice!KBR3=0,"",Invoice!KBR3)</f>
        <v/>
      </c>
      <c r="KBW5" s="87" t="str">
        <f>IF(Invoice!KBS3=0,"",Invoice!KBS3)</f>
        <v/>
      </c>
      <c r="KBX5" s="87" t="str">
        <f>IF(Invoice!KBT3=0,"",Invoice!KBT3)</f>
        <v/>
      </c>
      <c r="KBY5" s="87" t="str">
        <f>IF(Invoice!KBU3=0,"",Invoice!KBU3)</f>
        <v/>
      </c>
      <c r="KBZ5" s="87" t="str">
        <f>IF(Invoice!KBV3=0,"",Invoice!KBV3)</f>
        <v/>
      </c>
      <c r="KCA5" s="87" t="str">
        <f>IF(Invoice!KBW3=0,"",Invoice!KBW3)</f>
        <v/>
      </c>
      <c r="KCB5" s="87" t="str">
        <f>IF(Invoice!KBX3=0,"",Invoice!KBX3)</f>
        <v/>
      </c>
      <c r="KCC5" s="87" t="str">
        <f>IF(Invoice!KBY3=0,"",Invoice!KBY3)</f>
        <v/>
      </c>
      <c r="KCD5" s="87" t="str">
        <f>IF(Invoice!KBZ3=0,"",Invoice!KBZ3)</f>
        <v/>
      </c>
      <c r="KCE5" s="87" t="str">
        <f>IF(Invoice!KCA3=0,"",Invoice!KCA3)</f>
        <v/>
      </c>
      <c r="KCF5" s="87" t="str">
        <f>IF(Invoice!KCB3=0,"",Invoice!KCB3)</f>
        <v/>
      </c>
      <c r="KCG5" s="87" t="str">
        <f>IF(Invoice!KCC3=0,"",Invoice!KCC3)</f>
        <v/>
      </c>
      <c r="KCH5" s="87" t="str">
        <f>IF(Invoice!KCD3=0,"",Invoice!KCD3)</f>
        <v/>
      </c>
      <c r="KCI5" s="87" t="str">
        <f>IF(Invoice!KCE3=0,"",Invoice!KCE3)</f>
        <v/>
      </c>
      <c r="KCJ5" s="87" t="str">
        <f>IF(Invoice!KCF3=0,"",Invoice!KCF3)</f>
        <v/>
      </c>
      <c r="KCK5" s="87" t="str">
        <f>IF(Invoice!KCG3=0,"",Invoice!KCG3)</f>
        <v/>
      </c>
      <c r="KCL5" s="87" t="str">
        <f>IF(Invoice!KCH3=0,"",Invoice!KCH3)</f>
        <v/>
      </c>
      <c r="KCM5" s="87" t="str">
        <f>IF(Invoice!KCI3=0,"",Invoice!KCI3)</f>
        <v/>
      </c>
      <c r="KCN5" s="87" t="str">
        <f>IF(Invoice!KCJ3=0,"",Invoice!KCJ3)</f>
        <v/>
      </c>
      <c r="KCO5" s="87" t="str">
        <f>IF(Invoice!KCK3=0,"",Invoice!KCK3)</f>
        <v/>
      </c>
      <c r="KCP5" s="87" t="str">
        <f>IF(Invoice!KCL3=0,"",Invoice!KCL3)</f>
        <v/>
      </c>
      <c r="KCQ5" s="87" t="str">
        <f>IF(Invoice!KCM3=0,"",Invoice!KCM3)</f>
        <v/>
      </c>
      <c r="KCR5" s="87" t="str">
        <f>IF(Invoice!KCN3=0,"",Invoice!KCN3)</f>
        <v/>
      </c>
      <c r="KCS5" s="87" t="str">
        <f>IF(Invoice!KCO3=0,"",Invoice!KCO3)</f>
        <v/>
      </c>
      <c r="KCT5" s="87" t="str">
        <f>IF(Invoice!KCP3=0,"",Invoice!KCP3)</f>
        <v/>
      </c>
      <c r="KCU5" s="87" t="str">
        <f>IF(Invoice!KCQ3=0,"",Invoice!KCQ3)</f>
        <v/>
      </c>
      <c r="KCV5" s="87" t="str">
        <f>IF(Invoice!KCR3=0,"",Invoice!KCR3)</f>
        <v/>
      </c>
      <c r="KCW5" s="87" t="str">
        <f>IF(Invoice!KCS3=0,"",Invoice!KCS3)</f>
        <v/>
      </c>
      <c r="KCX5" s="87" t="str">
        <f>IF(Invoice!KCT3=0,"",Invoice!KCT3)</f>
        <v/>
      </c>
      <c r="KCY5" s="87" t="str">
        <f>IF(Invoice!KCU3=0,"",Invoice!KCU3)</f>
        <v/>
      </c>
      <c r="KCZ5" s="87" t="str">
        <f>IF(Invoice!KCV3=0,"",Invoice!KCV3)</f>
        <v/>
      </c>
      <c r="KDA5" s="87" t="str">
        <f>IF(Invoice!KCW3=0,"",Invoice!KCW3)</f>
        <v/>
      </c>
      <c r="KDB5" s="87" t="str">
        <f>IF(Invoice!KCX3=0,"",Invoice!KCX3)</f>
        <v/>
      </c>
      <c r="KDC5" s="87" t="str">
        <f>IF(Invoice!KCY3=0,"",Invoice!KCY3)</f>
        <v/>
      </c>
      <c r="KDD5" s="87" t="str">
        <f>IF(Invoice!KCZ3=0,"",Invoice!KCZ3)</f>
        <v/>
      </c>
      <c r="KDE5" s="87" t="str">
        <f>IF(Invoice!KDA3=0,"",Invoice!KDA3)</f>
        <v/>
      </c>
      <c r="KDF5" s="87" t="str">
        <f>IF(Invoice!KDB3=0,"",Invoice!KDB3)</f>
        <v/>
      </c>
      <c r="KDG5" s="87" t="str">
        <f>IF(Invoice!KDC3=0,"",Invoice!KDC3)</f>
        <v/>
      </c>
      <c r="KDH5" s="87" t="str">
        <f>IF(Invoice!KDD3=0,"",Invoice!KDD3)</f>
        <v/>
      </c>
      <c r="KDI5" s="87" t="str">
        <f>IF(Invoice!KDE3=0,"",Invoice!KDE3)</f>
        <v/>
      </c>
      <c r="KDJ5" s="87" t="str">
        <f>IF(Invoice!KDF3=0,"",Invoice!KDF3)</f>
        <v/>
      </c>
      <c r="KDK5" s="87" t="str">
        <f>IF(Invoice!KDG3=0,"",Invoice!KDG3)</f>
        <v/>
      </c>
      <c r="KDL5" s="87" t="str">
        <f>IF(Invoice!KDH3=0,"",Invoice!KDH3)</f>
        <v/>
      </c>
      <c r="KDM5" s="87" t="str">
        <f>IF(Invoice!KDI3=0,"",Invoice!KDI3)</f>
        <v/>
      </c>
      <c r="KDN5" s="87" t="str">
        <f>IF(Invoice!KDJ3=0,"",Invoice!KDJ3)</f>
        <v/>
      </c>
      <c r="KDO5" s="87" t="str">
        <f>IF(Invoice!KDK3=0,"",Invoice!KDK3)</f>
        <v/>
      </c>
      <c r="KDP5" s="87" t="str">
        <f>IF(Invoice!KDL3=0,"",Invoice!KDL3)</f>
        <v/>
      </c>
      <c r="KDQ5" s="87" t="str">
        <f>IF(Invoice!KDM3=0,"",Invoice!KDM3)</f>
        <v/>
      </c>
      <c r="KDR5" s="87" t="str">
        <f>IF(Invoice!KDN3=0,"",Invoice!KDN3)</f>
        <v/>
      </c>
      <c r="KDS5" s="87" t="str">
        <f>IF(Invoice!KDO3=0,"",Invoice!KDO3)</f>
        <v/>
      </c>
      <c r="KDT5" s="87" t="str">
        <f>IF(Invoice!KDP3=0,"",Invoice!KDP3)</f>
        <v/>
      </c>
      <c r="KDU5" s="87" t="str">
        <f>IF(Invoice!KDQ3=0,"",Invoice!KDQ3)</f>
        <v/>
      </c>
      <c r="KDV5" s="87" t="str">
        <f>IF(Invoice!KDR3=0,"",Invoice!KDR3)</f>
        <v/>
      </c>
      <c r="KDW5" s="87" t="str">
        <f>IF(Invoice!KDS3=0,"",Invoice!KDS3)</f>
        <v/>
      </c>
      <c r="KDX5" s="87" t="str">
        <f>IF(Invoice!KDT3=0,"",Invoice!KDT3)</f>
        <v/>
      </c>
      <c r="KDY5" s="87" t="str">
        <f>IF(Invoice!KDU3=0,"",Invoice!KDU3)</f>
        <v/>
      </c>
      <c r="KDZ5" s="87" t="str">
        <f>IF(Invoice!KDV3=0,"",Invoice!KDV3)</f>
        <v/>
      </c>
      <c r="KEA5" s="87" t="str">
        <f>IF(Invoice!KDW3=0,"",Invoice!KDW3)</f>
        <v/>
      </c>
      <c r="KEB5" s="87" t="str">
        <f>IF(Invoice!KDX3=0,"",Invoice!KDX3)</f>
        <v/>
      </c>
      <c r="KEC5" s="87" t="str">
        <f>IF(Invoice!KDY3=0,"",Invoice!KDY3)</f>
        <v/>
      </c>
      <c r="KED5" s="87" t="str">
        <f>IF(Invoice!KDZ3=0,"",Invoice!KDZ3)</f>
        <v/>
      </c>
      <c r="KEE5" s="87" t="str">
        <f>IF(Invoice!KEA3=0,"",Invoice!KEA3)</f>
        <v/>
      </c>
      <c r="KEF5" s="87" t="str">
        <f>IF(Invoice!KEB3=0,"",Invoice!KEB3)</f>
        <v/>
      </c>
      <c r="KEG5" s="87" t="str">
        <f>IF(Invoice!KEC3=0,"",Invoice!KEC3)</f>
        <v/>
      </c>
      <c r="KEH5" s="87" t="str">
        <f>IF(Invoice!KED3=0,"",Invoice!KED3)</f>
        <v/>
      </c>
      <c r="KEI5" s="87" t="str">
        <f>IF(Invoice!KEE3=0,"",Invoice!KEE3)</f>
        <v/>
      </c>
      <c r="KEJ5" s="87" t="str">
        <f>IF(Invoice!KEF3=0,"",Invoice!KEF3)</f>
        <v/>
      </c>
      <c r="KEK5" s="87" t="str">
        <f>IF(Invoice!KEG3=0,"",Invoice!KEG3)</f>
        <v/>
      </c>
      <c r="KEL5" s="87" t="str">
        <f>IF(Invoice!KEH3=0,"",Invoice!KEH3)</f>
        <v/>
      </c>
      <c r="KEM5" s="87" t="str">
        <f>IF(Invoice!KEI3=0,"",Invoice!KEI3)</f>
        <v/>
      </c>
      <c r="KEN5" s="87" t="str">
        <f>IF(Invoice!KEJ3=0,"",Invoice!KEJ3)</f>
        <v/>
      </c>
      <c r="KEO5" s="87" t="str">
        <f>IF(Invoice!KEK3=0,"",Invoice!KEK3)</f>
        <v/>
      </c>
      <c r="KEP5" s="87" t="str">
        <f>IF(Invoice!KEL3=0,"",Invoice!KEL3)</f>
        <v/>
      </c>
      <c r="KEQ5" s="87" t="str">
        <f>IF(Invoice!KEM3=0,"",Invoice!KEM3)</f>
        <v/>
      </c>
      <c r="KER5" s="87" t="str">
        <f>IF(Invoice!KEN3=0,"",Invoice!KEN3)</f>
        <v/>
      </c>
      <c r="KES5" s="87" t="str">
        <f>IF(Invoice!KEO3=0,"",Invoice!KEO3)</f>
        <v/>
      </c>
      <c r="KET5" s="87" t="str">
        <f>IF(Invoice!KEP3=0,"",Invoice!KEP3)</f>
        <v/>
      </c>
      <c r="KEU5" s="87" t="str">
        <f>IF(Invoice!KEQ3=0,"",Invoice!KEQ3)</f>
        <v/>
      </c>
      <c r="KEV5" s="87" t="str">
        <f>IF(Invoice!KER3=0,"",Invoice!KER3)</f>
        <v/>
      </c>
      <c r="KEW5" s="87" t="str">
        <f>IF(Invoice!KES3=0,"",Invoice!KES3)</f>
        <v/>
      </c>
      <c r="KEX5" s="87" t="str">
        <f>IF(Invoice!KET3=0,"",Invoice!KET3)</f>
        <v/>
      </c>
      <c r="KEY5" s="87" t="str">
        <f>IF(Invoice!KEU3=0,"",Invoice!KEU3)</f>
        <v/>
      </c>
      <c r="KEZ5" s="87" t="str">
        <f>IF(Invoice!KEV3=0,"",Invoice!KEV3)</f>
        <v/>
      </c>
      <c r="KFA5" s="87" t="str">
        <f>IF(Invoice!KEW3=0,"",Invoice!KEW3)</f>
        <v/>
      </c>
      <c r="KFB5" s="87" t="str">
        <f>IF(Invoice!KEX3=0,"",Invoice!KEX3)</f>
        <v/>
      </c>
      <c r="KFC5" s="87" t="str">
        <f>IF(Invoice!KEY3=0,"",Invoice!KEY3)</f>
        <v/>
      </c>
      <c r="KFD5" s="87" t="str">
        <f>IF(Invoice!KEZ3=0,"",Invoice!KEZ3)</f>
        <v/>
      </c>
      <c r="KFE5" s="87" t="str">
        <f>IF(Invoice!KFA3=0,"",Invoice!KFA3)</f>
        <v/>
      </c>
      <c r="KFF5" s="87" t="str">
        <f>IF(Invoice!KFB3=0,"",Invoice!KFB3)</f>
        <v/>
      </c>
      <c r="KFG5" s="87" t="str">
        <f>IF(Invoice!KFC3=0,"",Invoice!KFC3)</f>
        <v/>
      </c>
      <c r="KFH5" s="87" t="str">
        <f>IF(Invoice!KFD3=0,"",Invoice!KFD3)</f>
        <v/>
      </c>
      <c r="KFI5" s="87" t="str">
        <f>IF(Invoice!KFE3=0,"",Invoice!KFE3)</f>
        <v/>
      </c>
      <c r="KFJ5" s="87" t="str">
        <f>IF(Invoice!KFF3=0,"",Invoice!KFF3)</f>
        <v/>
      </c>
      <c r="KFK5" s="87" t="str">
        <f>IF(Invoice!KFG3=0,"",Invoice!KFG3)</f>
        <v/>
      </c>
      <c r="KFL5" s="87" t="str">
        <f>IF(Invoice!KFH3=0,"",Invoice!KFH3)</f>
        <v/>
      </c>
      <c r="KFM5" s="87" t="str">
        <f>IF(Invoice!KFI3=0,"",Invoice!KFI3)</f>
        <v/>
      </c>
      <c r="KFN5" s="87" t="str">
        <f>IF(Invoice!KFJ3=0,"",Invoice!KFJ3)</f>
        <v/>
      </c>
      <c r="KFO5" s="87" t="str">
        <f>IF(Invoice!KFK3=0,"",Invoice!KFK3)</f>
        <v/>
      </c>
      <c r="KFP5" s="87" t="str">
        <f>IF(Invoice!KFL3=0,"",Invoice!KFL3)</f>
        <v/>
      </c>
      <c r="KFQ5" s="87" t="str">
        <f>IF(Invoice!KFM3=0,"",Invoice!KFM3)</f>
        <v/>
      </c>
      <c r="KFR5" s="87" t="str">
        <f>IF(Invoice!KFN3=0,"",Invoice!KFN3)</f>
        <v/>
      </c>
      <c r="KFS5" s="87" t="str">
        <f>IF(Invoice!KFO3=0,"",Invoice!KFO3)</f>
        <v/>
      </c>
      <c r="KFT5" s="87" t="str">
        <f>IF(Invoice!KFP3=0,"",Invoice!KFP3)</f>
        <v/>
      </c>
      <c r="KFU5" s="87" t="str">
        <f>IF(Invoice!KFQ3=0,"",Invoice!KFQ3)</f>
        <v/>
      </c>
      <c r="KFV5" s="87" t="str">
        <f>IF(Invoice!KFR3=0,"",Invoice!KFR3)</f>
        <v/>
      </c>
      <c r="KFW5" s="87" t="str">
        <f>IF(Invoice!KFS3=0,"",Invoice!KFS3)</f>
        <v/>
      </c>
      <c r="KFX5" s="87" t="str">
        <f>IF(Invoice!KFT3=0,"",Invoice!KFT3)</f>
        <v/>
      </c>
      <c r="KFY5" s="87" t="str">
        <f>IF(Invoice!KFU3=0,"",Invoice!KFU3)</f>
        <v/>
      </c>
      <c r="KFZ5" s="87" t="str">
        <f>IF(Invoice!KFV3=0,"",Invoice!KFV3)</f>
        <v/>
      </c>
      <c r="KGA5" s="87" t="str">
        <f>IF(Invoice!KFW3=0,"",Invoice!KFW3)</f>
        <v/>
      </c>
      <c r="KGB5" s="87" t="str">
        <f>IF(Invoice!KFX3=0,"",Invoice!KFX3)</f>
        <v/>
      </c>
      <c r="KGC5" s="87" t="str">
        <f>IF(Invoice!KFY3=0,"",Invoice!KFY3)</f>
        <v/>
      </c>
      <c r="KGD5" s="87" t="str">
        <f>IF(Invoice!KFZ3=0,"",Invoice!KFZ3)</f>
        <v/>
      </c>
      <c r="KGE5" s="87" t="str">
        <f>IF(Invoice!KGA3=0,"",Invoice!KGA3)</f>
        <v/>
      </c>
      <c r="KGF5" s="87" t="str">
        <f>IF(Invoice!KGB3=0,"",Invoice!KGB3)</f>
        <v/>
      </c>
      <c r="KGG5" s="87" t="str">
        <f>IF(Invoice!KGC3=0,"",Invoice!KGC3)</f>
        <v/>
      </c>
      <c r="KGH5" s="87" t="str">
        <f>IF(Invoice!KGD3=0,"",Invoice!KGD3)</f>
        <v/>
      </c>
      <c r="KGI5" s="87" t="str">
        <f>IF(Invoice!KGE3=0,"",Invoice!KGE3)</f>
        <v/>
      </c>
      <c r="KGJ5" s="87" t="str">
        <f>IF(Invoice!KGF3=0,"",Invoice!KGF3)</f>
        <v/>
      </c>
      <c r="KGK5" s="87" t="str">
        <f>IF(Invoice!KGG3=0,"",Invoice!KGG3)</f>
        <v/>
      </c>
      <c r="KGL5" s="87" t="str">
        <f>IF(Invoice!KGH3=0,"",Invoice!KGH3)</f>
        <v/>
      </c>
      <c r="KGM5" s="87" t="str">
        <f>IF(Invoice!KGI3=0,"",Invoice!KGI3)</f>
        <v/>
      </c>
      <c r="KGN5" s="87" t="str">
        <f>IF(Invoice!KGJ3=0,"",Invoice!KGJ3)</f>
        <v/>
      </c>
      <c r="KGO5" s="87" t="str">
        <f>IF(Invoice!KGK3=0,"",Invoice!KGK3)</f>
        <v/>
      </c>
      <c r="KGP5" s="87" t="str">
        <f>IF(Invoice!KGL3=0,"",Invoice!KGL3)</f>
        <v/>
      </c>
      <c r="KGQ5" s="87" t="str">
        <f>IF(Invoice!KGM3=0,"",Invoice!KGM3)</f>
        <v/>
      </c>
      <c r="KGR5" s="87" t="str">
        <f>IF(Invoice!KGN3=0,"",Invoice!KGN3)</f>
        <v/>
      </c>
      <c r="KGS5" s="87" t="str">
        <f>IF(Invoice!KGO3=0,"",Invoice!KGO3)</f>
        <v/>
      </c>
      <c r="KGT5" s="87" t="str">
        <f>IF(Invoice!KGP3=0,"",Invoice!KGP3)</f>
        <v/>
      </c>
      <c r="KGU5" s="87" t="str">
        <f>IF(Invoice!KGQ3=0,"",Invoice!KGQ3)</f>
        <v/>
      </c>
      <c r="KGV5" s="87" t="str">
        <f>IF(Invoice!KGR3=0,"",Invoice!KGR3)</f>
        <v/>
      </c>
      <c r="KGW5" s="87" t="str">
        <f>IF(Invoice!KGS3=0,"",Invoice!KGS3)</f>
        <v/>
      </c>
      <c r="KGX5" s="87" t="str">
        <f>IF(Invoice!KGT3=0,"",Invoice!KGT3)</f>
        <v/>
      </c>
      <c r="KGY5" s="87" t="str">
        <f>IF(Invoice!KGU3=0,"",Invoice!KGU3)</f>
        <v/>
      </c>
      <c r="KGZ5" s="87" t="str">
        <f>IF(Invoice!KGV3=0,"",Invoice!KGV3)</f>
        <v/>
      </c>
      <c r="KHA5" s="87" t="str">
        <f>IF(Invoice!KGW3=0,"",Invoice!KGW3)</f>
        <v/>
      </c>
      <c r="KHB5" s="87" t="str">
        <f>IF(Invoice!KGX3=0,"",Invoice!KGX3)</f>
        <v/>
      </c>
      <c r="KHC5" s="87" t="str">
        <f>IF(Invoice!KGY3=0,"",Invoice!KGY3)</f>
        <v/>
      </c>
      <c r="KHD5" s="87" t="str">
        <f>IF(Invoice!KGZ3=0,"",Invoice!KGZ3)</f>
        <v/>
      </c>
      <c r="KHE5" s="87" t="str">
        <f>IF(Invoice!KHA3=0,"",Invoice!KHA3)</f>
        <v/>
      </c>
      <c r="KHF5" s="87" t="str">
        <f>IF(Invoice!KHB3=0,"",Invoice!KHB3)</f>
        <v/>
      </c>
      <c r="KHG5" s="87" t="str">
        <f>IF(Invoice!KHC3=0,"",Invoice!KHC3)</f>
        <v/>
      </c>
      <c r="KHH5" s="87" t="str">
        <f>IF(Invoice!KHD3=0,"",Invoice!KHD3)</f>
        <v/>
      </c>
      <c r="KHI5" s="87" t="str">
        <f>IF(Invoice!KHE3=0,"",Invoice!KHE3)</f>
        <v/>
      </c>
      <c r="KHJ5" s="87" t="str">
        <f>IF(Invoice!KHF3=0,"",Invoice!KHF3)</f>
        <v/>
      </c>
      <c r="KHK5" s="87" t="str">
        <f>IF(Invoice!KHG3=0,"",Invoice!KHG3)</f>
        <v/>
      </c>
      <c r="KHL5" s="87" t="str">
        <f>IF(Invoice!KHH3=0,"",Invoice!KHH3)</f>
        <v/>
      </c>
      <c r="KHM5" s="87" t="str">
        <f>IF(Invoice!KHI3=0,"",Invoice!KHI3)</f>
        <v/>
      </c>
      <c r="KHN5" s="87" t="str">
        <f>IF(Invoice!KHJ3=0,"",Invoice!KHJ3)</f>
        <v/>
      </c>
      <c r="KHO5" s="87" t="str">
        <f>IF(Invoice!KHK3=0,"",Invoice!KHK3)</f>
        <v/>
      </c>
      <c r="KHP5" s="87" t="str">
        <f>IF(Invoice!KHL3=0,"",Invoice!KHL3)</f>
        <v/>
      </c>
      <c r="KHQ5" s="87" t="str">
        <f>IF(Invoice!KHM3=0,"",Invoice!KHM3)</f>
        <v/>
      </c>
      <c r="KHR5" s="87" t="str">
        <f>IF(Invoice!KHN3=0,"",Invoice!KHN3)</f>
        <v/>
      </c>
      <c r="KHS5" s="87" t="str">
        <f>IF(Invoice!KHO3=0,"",Invoice!KHO3)</f>
        <v/>
      </c>
      <c r="KHT5" s="87" t="str">
        <f>IF(Invoice!KHP3=0,"",Invoice!KHP3)</f>
        <v/>
      </c>
      <c r="KHU5" s="87" t="str">
        <f>IF(Invoice!KHQ3=0,"",Invoice!KHQ3)</f>
        <v/>
      </c>
      <c r="KHV5" s="87" t="str">
        <f>IF(Invoice!KHR3=0,"",Invoice!KHR3)</f>
        <v/>
      </c>
      <c r="KHW5" s="87" t="str">
        <f>IF(Invoice!KHS3=0,"",Invoice!KHS3)</f>
        <v/>
      </c>
      <c r="KHX5" s="87" t="str">
        <f>IF(Invoice!KHT3=0,"",Invoice!KHT3)</f>
        <v/>
      </c>
      <c r="KHY5" s="87" t="str">
        <f>IF(Invoice!KHU3=0,"",Invoice!KHU3)</f>
        <v/>
      </c>
      <c r="KHZ5" s="87" t="str">
        <f>IF(Invoice!KHV3=0,"",Invoice!KHV3)</f>
        <v/>
      </c>
      <c r="KIA5" s="87" t="str">
        <f>IF(Invoice!KHW3=0,"",Invoice!KHW3)</f>
        <v/>
      </c>
      <c r="KIB5" s="87" t="str">
        <f>IF(Invoice!KHX3=0,"",Invoice!KHX3)</f>
        <v/>
      </c>
      <c r="KIC5" s="87" t="str">
        <f>IF(Invoice!KHY3=0,"",Invoice!KHY3)</f>
        <v/>
      </c>
      <c r="KID5" s="87" t="str">
        <f>IF(Invoice!KHZ3=0,"",Invoice!KHZ3)</f>
        <v/>
      </c>
      <c r="KIE5" s="87" t="str">
        <f>IF(Invoice!KIA3=0,"",Invoice!KIA3)</f>
        <v/>
      </c>
      <c r="KIF5" s="87" t="str">
        <f>IF(Invoice!KIB3=0,"",Invoice!KIB3)</f>
        <v/>
      </c>
      <c r="KIG5" s="87" t="str">
        <f>IF(Invoice!KIC3=0,"",Invoice!KIC3)</f>
        <v/>
      </c>
      <c r="KIH5" s="87" t="str">
        <f>IF(Invoice!KID3=0,"",Invoice!KID3)</f>
        <v/>
      </c>
      <c r="KII5" s="87" t="str">
        <f>IF(Invoice!KIE3=0,"",Invoice!KIE3)</f>
        <v/>
      </c>
      <c r="KIJ5" s="87" t="str">
        <f>IF(Invoice!KIF3=0,"",Invoice!KIF3)</f>
        <v/>
      </c>
      <c r="KIK5" s="87" t="str">
        <f>IF(Invoice!KIG3=0,"",Invoice!KIG3)</f>
        <v/>
      </c>
      <c r="KIL5" s="87" t="str">
        <f>IF(Invoice!KIH3=0,"",Invoice!KIH3)</f>
        <v/>
      </c>
      <c r="KIM5" s="87" t="str">
        <f>IF(Invoice!KII3=0,"",Invoice!KII3)</f>
        <v/>
      </c>
      <c r="KIN5" s="87" t="str">
        <f>IF(Invoice!KIJ3=0,"",Invoice!KIJ3)</f>
        <v/>
      </c>
      <c r="KIO5" s="87" t="str">
        <f>IF(Invoice!KIK3=0,"",Invoice!KIK3)</f>
        <v/>
      </c>
      <c r="KIP5" s="87" t="str">
        <f>IF(Invoice!KIL3=0,"",Invoice!KIL3)</f>
        <v/>
      </c>
      <c r="KIQ5" s="87" t="str">
        <f>IF(Invoice!KIM3=0,"",Invoice!KIM3)</f>
        <v/>
      </c>
      <c r="KIR5" s="87" t="str">
        <f>IF(Invoice!KIN3=0,"",Invoice!KIN3)</f>
        <v/>
      </c>
      <c r="KIS5" s="87" t="str">
        <f>IF(Invoice!KIO3=0,"",Invoice!KIO3)</f>
        <v/>
      </c>
      <c r="KIT5" s="87" t="str">
        <f>IF(Invoice!KIP3=0,"",Invoice!KIP3)</f>
        <v/>
      </c>
      <c r="KIU5" s="87" t="str">
        <f>IF(Invoice!KIQ3=0,"",Invoice!KIQ3)</f>
        <v/>
      </c>
      <c r="KIV5" s="87" t="str">
        <f>IF(Invoice!KIR3=0,"",Invoice!KIR3)</f>
        <v/>
      </c>
      <c r="KIW5" s="87" t="str">
        <f>IF(Invoice!KIS3=0,"",Invoice!KIS3)</f>
        <v/>
      </c>
      <c r="KIX5" s="87" t="str">
        <f>IF(Invoice!KIT3=0,"",Invoice!KIT3)</f>
        <v/>
      </c>
      <c r="KIY5" s="87" t="str">
        <f>IF(Invoice!KIU3=0,"",Invoice!KIU3)</f>
        <v/>
      </c>
      <c r="KIZ5" s="87" t="str">
        <f>IF(Invoice!KIV3=0,"",Invoice!KIV3)</f>
        <v/>
      </c>
      <c r="KJA5" s="87" t="str">
        <f>IF(Invoice!KIW3=0,"",Invoice!KIW3)</f>
        <v/>
      </c>
      <c r="KJB5" s="87" t="str">
        <f>IF(Invoice!KIX3=0,"",Invoice!KIX3)</f>
        <v/>
      </c>
      <c r="KJC5" s="87" t="str">
        <f>IF(Invoice!KIY3=0,"",Invoice!KIY3)</f>
        <v/>
      </c>
      <c r="KJD5" s="87" t="str">
        <f>IF(Invoice!KIZ3=0,"",Invoice!KIZ3)</f>
        <v/>
      </c>
      <c r="KJE5" s="87" t="str">
        <f>IF(Invoice!KJA3=0,"",Invoice!KJA3)</f>
        <v/>
      </c>
      <c r="KJF5" s="87" t="str">
        <f>IF(Invoice!KJB3=0,"",Invoice!KJB3)</f>
        <v/>
      </c>
      <c r="KJG5" s="87" t="str">
        <f>IF(Invoice!KJC3=0,"",Invoice!KJC3)</f>
        <v/>
      </c>
      <c r="KJH5" s="87" t="str">
        <f>IF(Invoice!KJD3=0,"",Invoice!KJD3)</f>
        <v/>
      </c>
      <c r="KJI5" s="87" t="str">
        <f>IF(Invoice!KJE3=0,"",Invoice!KJE3)</f>
        <v/>
      </c>
      <c r="KJJ5" s="87" t="str">
        <f>IF(Invoice!KJF3=0,"",Invoice!KJF3)</f>
        <v/>
      </c>
      <c r="KJK5" s="87" t="str">
        <f>IF(Invoice!KJG3=0,"",Invoice!KJG3)</f>
        <v/>
      </c>
      <c r="KJL5" s="87" t="str">
        <f>IF(Invoice!KJH3=0,"",Invoice!KJH3)</f>
        <v/>
      </c>
      <c r="KJM5" s="87" t="str">
        <f>IF(Invoice!KJI3=0,"",Invoice!KJI3)</f>
        <v/>
      </c>
      <c r="KJN5" s="87" t="str">
        <f>IF(Invoice!KJJ3=0,"",Invoice!KJJ3)</f>
        <v/>
      </c>
      <c r="KJO5" s="87" t="str">
        <f>IF(Invoice!KJK3=0,"",Invoice!KJK3)</f>
        <v/>
      </c>
      <c r="KJP5" s="87" t="str">
        <f>IF(Invoice!KJL3=0,"",Invoice!KJL3)</f>
        <v/>
      </c>
      <c r="KJQ5" s="87" t="str">
        <f>IF(Invoice!KJM3=0,"",Invoice!KJM3)</f>
        <v/>
      </c>
      <c r="KJR5" s="87" t="str">
        <f>IF(Invoice!KJN3=0,"",Invoice!KJN3)</f>
        <v/>
      </c>
      <c r="KJS5" s="87" t="str">
        <f>IF(Invoice!KJO3=0,"",Invoice!KJO3)</f>
        <v/>
      </c>
      <c r="KJT5" s="87" t="str">
        <f>IF(Invoice!KJP3=0,"",Invoice!KJP3)</f>
        <v/>
      </c>
      <c r="KJU5" s="87" t="str">
        <f>IF(Invoice!KJQ3=0,"",Invoice!KJQ3)</f>
        <v/>
      </c>
      <c r="KJV5" s="87" t="str">
        <f>IF(Invoice!KJR3=0,"",Invoice!KJR3)</f>
        <v/>
      </c>
      <c r="KJW5" s="87" t="str">
        <f>IF(Invoice!KJS3=0,"",Invoice!KJS3)</f>
        <v/>
      </c>
      <c r="KJX5" s="87" t="str">
        <f>IF(Invoice!KJT3=0,"",Invoice!KJT3)</f>
        <v/>
      </c>
      <c r="KJY5" s="87" t="str">
        <f>IF(Invoice!KJU3=0,"",Invoice!KJU3)</f>
        <v/>
      </c>
      <c r="KJZ5" s="87" t="str">
        <f>IF(Invoice!KJV3=0,"",Invoice!KJV3)</f>
        <v/>
      </c>
      <c r="KKA5" s="87" t="str">
        <f>IF(Invoice!KJW3=0,"",Invoice!KJW3)</f>
        <v/>
      </c>
      <c r="KKB5" s="87" t="str">
        <f>IF(Invoice!KJX3=0,"",Invoice!KJX3)</f>
        <v/>
      </c>
      <c r="KKC5" s="87" t="str">
        <f>IF(Invoice!KJY3=0,"",Invoice!KJY3)</f>
        <v/>
      </c>
      <c r="KKD5" s="87" t="str">
        <f>IF(Invoice!KJZ3=0,"",Invoice!KJZ3)</f>
        <v/>
      </c>
      <c r="KKE5" s="87" t="str">
        <f>IF(Invoice!KKA3=0,"",Invoice!KKA3)</f>
        <v/>
      </c>
      <c r="KKF5" s="87" t="str">
        <f>IF(Invoice!KKB3=0,"",Invoice!KKB3)</f>
        <v/>
      </c>
      <c r="KKG5" s="87" t="str">
        <f>IF(Invoice!KKC3=0,"",Invoice!KKC3)</f>
        <v/>
      </c>
      <c r="KKH5" s="87" t="str">
        <f>IF(Invoice!KKD3=0,"",Invoice!KKD3)</f>
        <v/>
      </c>
      <c r="KKI5" s="87" t="str">
        <f>IF(Invoice!KKE3=0,"",Invoice!KKE3)</f>
        <v/>
      </c>
      <c r="KKJ5" s="87" t="str">
        <f>IF(Invoice!KKF3=0,"",Invoice!KKF3)</f>
        <v/>
      </c>
      <c r="KKK5" s="87" t="str">
        <f>IF(Invoice!KKG3=0,"",Invoice!KKG3)</f>
        <v/>
      </c>
      <c r="KKL5" s="87" t="str">
        <f>IF(Invoice!KKH3=0,"",Invoice!KKH3)</f>
        <v/>
      </c>
      <c r="KKM5" s="87" t="str">
        <f>IF(Invoice!KKI3=0,"",Invoice!KKI3)</f>
        <v/>
      </c>
      <c r="KKN5" s="87" t="str">
        <f>IF(Invoice!KKJ3=0,"",Invoice!KKJ3)</f>
        <v/>
      </c>
      <c r="KKO5" s="87" t="str">
        <f>IF(Invoice!KKK3=0,"",Invoice!KKK3)</f>
        <v/>
      </c>
      <c r="KKP5" s="87" t="str">
        <f>IF(Invoice!KKL3=0,"",Invoice!KKL3)</f>
        <v/>
      </c>
      <c r="KKQ5" s="87" t="str">
        <f>IF(Invoice!KKM3=0,"",Invoice!KKM3)</f>
        <v/>
      </c>
      <c r="KKR5" s="87" t="str">
        <f>IF(Invoice!KKN3=0,"",Invoice!KKN3)</f>
        <v/>
      </c>
      <c r="KKS5" s="87" t="str">
        <f>IF(Invoice!KKO3=0,"",Invoice!KKO3)</f>
        <v/>
      </c>
      <c r="KKT5" s="87" t="str">
        <f>IF(Invoice!KKP3=0,"",Invoice!KKP3)</f>
        <v/>
      </c>
      <c r="KKU5" s="87" t="str">
        <f>IF(Invoice!KKQ3=0,"",Invoice!KKQ3)</f>
        <v/>
      </c>
      <c r="KKV5" s="87" t="str">
        <f>IF(Invoice!KKR3=0,"",Invoice!KKR3)</f>
        <v/>
      </c>
      <c r="KKW5" s="87" t="str">
        <f>IF(Invoice!KKS3=0,"",Invoice!KKS3)</f>
        <v/>
      </c>
      <c r="KKX5" s="87" t="str">
        <f>IF(Invoice!KKT3=0,"",Invoice!KKT3)</f>
        <v/>
      </c>
      <c r="KKY5" s="87" t="str">
        <f>IF(Invoice!KKU3=0,"",Invoice!KKU3)</f>
        <v/>
      </c>
      <c r="KKZ5" s="87" t="str">
        <f>IF(Invoice!KKV3=0,"",Invoice!KKV3)</f>
        <v/>
      </c>
      <c r="KLA5" s="87" t="str">
        <f>IF(Invoice!KKW3=0,"",Invoice!KKW3)</f>
        <v/>
      </c>
      <c r="KLB5" s="87" t="str">
        <f>IF(Invoice!KKX3=0,"",Invoice!KKX3)</f>
        <v/>
      </c>
      <c r="KLC5" s="87" t="str">
        <f>IF(Invoice!KKY3=0,"",Invoice!KKY3)</f>
        <v/>
      </c>
      <c r="KLD5" s="87" t="str">
        <f>IF(Invoice!KKZ3=0,"",Invoice!KKZ3)</f>
        <v/>
      </c>
      <c r="KLE5" s="87" t="str">
        <f>IF(Invoice!KLA3=0,"",Invoice!KLA3)</f>
        <v/>
      </c>
      <c r="KLF5" s="87" t="str">
        <f>IF(Invoice!KLB3=0,"",Invoice!KLB3)</f>
        <v/>
      </c>
      <c r="KLG5" s="87" t="str">
        <f>IF(Invoice!KLC3=0,"",Invoice!KLC3)</f>
        <v/>
      </c>
      <c r="KLH5" s="87" t="str">
        <f>IF(Invoice!KLD3=0,"",Invoice!KLD3)</f>
        <v/>
      </c>
      <c r="KLI5" s="87" t="str">
        <f>IF(Invoice!KLE3=0,"",Invoice!KLE3)</f>
        <v/>
      </c>
      <c r="KLJ5" s="87" t="str">
        <f>IF(Invoice!KLF3=0,"",Invoice!KLF3)</f>
        <v/>
      </c>
      <c r="KLK5" s="87" t="str">
        <f>IF(Invoice!KLG3=0,"",Invoice!KLG3)</f>
        <v/>
      </c>
      <c r="KLL5" s="87" t="str">
        <f>IF(Invoice!KLH3=0,"",Invoice!KLH3)</f>
        <v/>
      </c>
      <c r="KLM5" s="87" t="str">
        <f>IF(Invoice!KLI3=0,"",Invoice!KLI3)</f>
        <v/>
      </c>
      <c r="KLN5" s="87" t="str">
        <f>IF(Invoice!KLJ3=0,"",Invoice!KLJ3)</f>
        <v/>
      </c>
      <c r="KLO5" s="87" t="str">
        <f>IF(Invoice!KLK3=0,"",Invoice!KLK3)</f>
        <v/>
      </c>
      <c r="KLP5" s="87" t="str">
        <f>IF(Invoice!KLL3=0,"",Invoice!KLL3)</f>
        <v/>
      </c>
      <c r="KLQ5" s="87" t="str">
        <f>IF(Invoice!KLM3=0,"",Invoice!KLM3)</f>
        <v/>
      </c>
      <c r="KLR5" s="87" t="str">
        <f>IF(Invoice!KLN3=0,"",Invoice!KLN3)</f>
        <v/>
      </c>
      <c r="KLS5" s="87" t="str">
        <f>IF(Invoice!KLO3=0,"",Invoice!KLO3)</f>
        <v/>
      </c>
      <c r="KLT5" s="87" t="str">
        <f>IF(Invoice!KLP3=0,"",Invoice!KLP3)</f>
        <v/>
      </c>
      <c r="KLU5" s="87" t="str">
        <f>IF(Invoice!KLQ3=0,"",Invoice!KLQ3)</f>
        <v/>
      </c>
      <c r="KLV5" s="87" t="str">
        <f>IF(Invoice!KLR3=0,"",Invoice!KLR3)</f>
        <v/>
      </c>
      <c r="KLW5" s="87" t="str">
        <f>IF(Invoice!KLS3=0,"",Invoice!KLS3)</f>
        <v/>
      </c>
      <c r="KLX5" s="87" t="str">
        <f>IF(Invoice!KLT3=0,"",Invoice!KLT3)</f>
        <v/>
      </c>
      <c r="KLY5" s="87" t="str">
        <f>IF(Invoice!KLU3=0,"",Invoice!KLU3)</f>
        <v/>
      </c>
      <c r="KLZ5" s="87" t="str">
        <f>IF(Invoice!KLV3=0,"",Invoice!KLV3)</f>
        <v/>
      </c>
      <c r="KMA5" s="87" t="str">
        <f>IF(Invoice!KLW3=0,"",Invoice!KLW3)</f>
        <v/>
      </c>
      <c r="KMB5" s="87" t="str">
        <f>IF(Invoice!KLX3=0,"",Invoice!KLX3)</f>
        <v/>
      </c>
      <c r="KMC5" s="87" t="str">
        <f>IF(Invoice!KLY3=0,"",Invoice!KLY3)</f>
        <v/>
      </c>
      <c r="KMD5" s="87" t="str">
        <f>IF(Invoice!KLZ3=0,"",Invoice!KLZ3)</f>
        <v/>
      </c>
      <c r="KME5" s="87" t="str">
        <f>IF(Invoice!KMA3=0,"",Invoice!KMA3)</f>
        <v/>
      </c>
      <c r="KMF5" s="87" t="str">
        <f>IF(Invoice!KMB3=0,"",Invoice!KMB3)</f>
        <v/>
      </c>
      <c r="KMG5" s="87" t="str">
        <f>IF(Invoice!KMC3=0,"",Invoice!KMC3)</f>
        <v/>
      </c>
      <c r="KMH5" s="87" t="str">
        <f>IF(Invoice!KMD3=0,"",Invoice!KMD3)</f>
        <v/>
      </c>
      <c r="KMI5" s="87" t="str">
        <f>IF(Invoice!KME3=0,"",Invoice!KME3)</f>
        <v/>
      </c>
      <c r="KMJ5" s="87" t="str">
        <f>IF(Invoice!KMF3=0,"",Invoice!KMF3)</f>
        <v/>
      </c>
      <c r="KMK5" s="87" t="str">
        <f>IF(Invoice!KMG3=0,"",Invoice!KMG3)</f>
        <v/>
      </c>
      <c r="KML5" s="87" t="str">
        <f>IF(Invoice!KMH3=0,"",Invoice!KMH3)</f>
        <v/>
      </c>
      <c r="KMM5" s="87" t="str">
        <f>IF(Invoice!KMI3=0,"",Invoice!KMI3)</f>
        <v/>
      </c>
      <c r="KMN5" s="87" t="str">
        <f>IF(Invoice!KMJ3=0,"",Invoice!KMJ3)</f>
        <v/>
      </c>
      <c r="KMO5" s="87" t="str">
        <f>IF(Invoice!KMK3=0,"",Invoice!KMK3)</f>
        <v/>
      </c>
      <c r="KMP5" s="87" t="str">
        <f>IF(Invoice!KML3=0,"",Invoice!KML3)</f>
        <v/>
      </c>
      <c r="KMQ5" s="87" t="str">
        <f>IF(Invoice!KMM3=0,"",Invoice!KMM3)</f>
        <v/>
      </c>
      <c r="KMR5" s="87" t="str">
        <f>IF(Invoice!KMN3=0,"",Invoice!KMN3)</f>
        <v/>
      </c>
      <c r="KMS5" s="87" t="str">
        <f>IF(Invoice!KMO3=0,"",Invoice!KMO3)</f>
        <v/>
      </c>
      <c r="KMT5" s="87" t="str">
        <f>IF(Invoice!KMP3=0,"",Invoice!KMP3)</f>
        <v/>
      </c>
      <c r="KMU5" s="87" t="str">
        <f>IF(Invoice!KMQ3=0,"",Invoice!KMQ3)</f>
        <v/>
      </c>
      <c r="KMV5" s="87" t="str">
        <f>IF(Invoice!KMR3=0,"",Invoice!KMR3)</f>
        <v/>
      </c>
      <c r="KMW5" s="87" t="str">
        <f>IF(Invoice!KMS3=0,"",Invoice!KMS3)</f>
        <v/>
      </c>
      <c r="KMX5" s="87" t="str">
        <f>IF(Invoice!KMT3=0,"",Invoice!KMT3)</f>
        <v/>
      </c>
      <c r="KMY5" s="87" t="str">
        <f>IF(Invoice!KMU3=0,"",Invoice!KMU3)</f>
        <v/>
      </c>
      <c r="KMZ5" s="87" t="str">
        <f>IF(Invoice!KMV3=0,"",Invoice!KMV3)</f>
        <v/>
      </c>
      <c r="KNA5" s="87" t="str">
        <f>IF(Invoice!KMW3=0,"",Invoice!KMW3)</f>
        <v/>
      </c>
      <c r="KNB5" s="87" t="str">
        <f>IF(Invoice!KMX3=0,"",Invoice!KMX3)</f>
        <v/>
      </c>
      <c r="KNC5" s="87" t="str">
        <f>IF(Invoice!KMY3=0,"",Invoice!KMY3)</f>
        <v/>
      </c>
      <c r="KND5" s="87" t="str">
        <f>IF(Invoice!KMZ3=0,"",Invoice!KMZ3)</f>
        <v/>
      </c>
      <c r="KNE5" s="87" t="str">
        <f>IF(Invoice!KNA3=0,"",Invoice!KNA3)</f>
        <v/>
      </c>
      <c r="KNF5" s="87" t="str">
        <f>IF(Invoice!KNB3=0,"",Invoice!KNB3)</f>
        <v/>
      </c>
      <c r="KNG5" s="87" t="str">
        <f>IF(Invoice!KNC3=0,"",Invoice!KNC3)</f>
        <v/>
      </c>
      <c r="KNH5" s="87" t="str">
        <f>IF(Invoice!KND3=0,"",Invoice!KND3)</f>
        <v/>
      </c>
      <c r="KNI5" s="87" t="str">
        <f>IF(Invoice!KNE3=0,"",Invoice!KNE3)</f>
        <v/>
      </c>
      <c r="KNJ5" s="87" t="str">
        <f>IF(Invoice!KNF3=0,"",Invoice!KNF3)</f>
        <v/>
      </c>
      <c r="KNK5" s="87" t="str">
        <f>IF(Invoice!KNG3=0,"",Invoice!KNG3)</f>
        <v/>
      </c>
      <c r="KNL5" s="87" t="str">
        <f>IF(Invoice!KNH3=0,"",Invoice!KNH3)</f>
        <v/>
      </c>
      <c r="KNM5" s="87" t="str">
        <f>IF(Invoice!KNI3=0,"",Invoice!KNI3)</f>
        <v/>
      </c>
      <c r="KNN5" s="87" t="str">
        <f>IF(Invoice!KNJ3=0,"",Invoice!KNJ3)</f>
        <v/>
      </c>
      <c r="KNO5" s="87" t="str">
        <f>IF(Invoice!KNK3=0,"",Invoice!KNK3)</f>
        <v/>
      </c>
      <c r="KNP5" s="87" t="str">
        <f>IF(Invoice!KNL3=0,"",Invoice!KNL3)</f>
        <v/>
      </c>
      <c r="KNQ5" s="87" t="str">
        <f>IF(Invoice!KNM3=0,"",Invoice!KNM3)</f>
        <v/>
      </c>
      <c r="KNR5" s="87" t="str">
        <f>IF(Invoice!KNN3=0,"",Invoice!KNN3)</f>
        <v/>
      </c>
      <c r="KNS5" s="87" t="str">
        <f>IF(Invoice!KNO3=0,"",Invoice!KNO3)</f>
        <v/>
      </c>
      <c r="KNT5" s="87" t="str">
        <f>IF(Invoice!KNP3=0,"",Invoice!KNP3)</f>
        <v/>
      </c>
      <c r="KNU5" s="87" t="str">
        <f>IF(Invoice!KNQ3=0,"",Invoice!KNQ3)</f>
        <v/>
      </c>
      <c r="KNV5" s="87" t="str">
        <f>IF(Invoice!KNR3=0,"",Invoice!KNR3)</f>
        <v/>
      </c>
      <c r="KNW5" s="87" t="str">
        <f>IF(Invoice!KNS3=0,"",Invoice!KNS3)</f>
        <v/>
      </c>
      <c r="KNX5" s="87" t="str">
        <f>IF(Invoice!KNT3=0,"",Invoice!KNT3)</f>
        <v/>
      </c>
      <c r="KNY5" s="87" t="str">
        <f>IF(Invoice!KNU3=0,"",Invoice!KNU3)</f>
        <v/>
      </c>
      <c r="KNZ5" s="87" t="str">
        <f>IF(Invoice!KNV3=0,"",Invoice!KNV3)</f>
        <v/>
      </c>
      <c r="KOA5" s="87" t="str">
        <f>IF(Invoice!KNW3=0,"",Invoice!KNW3)</f>
        <v/>
      </c>
      <c r="KOB5" s="87" t="str">
        <f>IF(Invoice!KNX3=0,"",Invoice!KNX3)</f>
        <v/>
      </c>
      <c r="KOC5" s="87" t="str">
        <f>IF(Invoice!KNY3=0,"",Invoice!KNY3)</f>
        <v/>
      </c>
      <c r="KOD5" s="87" t="str">
        <f>IF(Invoice!KNZ3=0,"",Invoice!KNZ3)</f>
        <v/>
      </c>
      <c r="KOE5" s="87" t="str">
        <f>IF(Invoice!KOA3=0,"",Invoice!KOA3)</f>
        <v/>
      </c>
      <c r="KOF5" s="87" t="str">
        <f>IF(Invoice!KOB3=0,"",Invoice!KOB3)</f>
        <v/>
      </c>
      <c r="KOG5" s="87" t="str">
        <f>IF(Invoice!KOC3=0,"",Invoice!KOC3)</f>
        <v/>
      </c>
      <c r="KOH5" s="87" t="str">
        <f>IF(Invoice!KOD3=0,"",Invoice!KOD3)</f>
        <v/>
      </c>
      <c r="KOI5" s="87" t="str">
        <f>IF(Invoice!KOE3=0,"",Invoice!KOE3)</f>
        <v/>
      </c>
      <c r="KOJ5" s="87" t="str">
        <f>IF(Invoice!KOF3=0,"",Invoice!KOF3)</f>
        <v/>
      </c>
      <c r="KOK5" s="87" t="str">
        <f>IF(Invoice!KOG3=0,"",Invoice!KOG3)</f>
        <v/>
      </c>
      <c r="KOL5" s="87" t="str">
        <f>IF(Invoice!KOH3=0,"",Invoice!KOH3)</f>
        <v/>
      </c>
      <c r="KOM5" s="87" t="str">
        <f>IF(Invoice!KOI3=0,"",Invoice!KOI3)</f>
        <v/>
      </c>
      <c r="KON5" s="87" t="str">
        <f>IF(Invoice!KOJ3=0,"",Invoice!KOJ3)</f>
        <v/>
      </c>
      <c r="KOO5" s="87" t="str">
        <f>IF(Invoice!KOK3=0,"",Invoice!KOK3)</f>
        <v/>
      </c>
      <c r="KOP5" s="87" t="str">
        <f>IF(Invoice!KOL3=0,"",Invoice!KOL3)</f>
        <v/>
      </c>
      <c r="KOQ5" s="87" t="str">
        <f>IF(Invoice!KOM3=0,"",Invoice!KOM3)</f>
        <v/>
      </c>
      <c r="KOR5" s="87" t="str">
        <f>IF(Invoice!KON3=0,"",Invoice!KON3)</f>
        <v/>
      </c>
      <c r="KOS5" s="87" t="str">
        <f>IF(Invoice!KOO3=0,"",Invoice!KOO3)</f>
        <v/>
      </c>
      <c r="KOT5" s="87" t="str">
        <f>IF(Invoice!KOP3=0,"",Invoice!KOP3)</f>
        <v/>
      </c>
      <c r="KOU5" s="87" t="str">
        <f>IF(Invoice!KOQ3=0,"",Invoice!KOQ3)</f>
        <v/>
      </c>
      <c r="KOV5" s="87" t="str">
        <f>IF(Invoice!KOR3=0,"",Invoice!KOR3)</f>
        <v/>
      </c>
      <c r="KOW5" s="87" t="str">
        <f>IF(Invoice!KOS3=0,"",Invoice!KOS3)</f>
        <v/>
      </c>
      <c r="KOX5" s="87" t="str">
        <f>IF(Invoice!KOT3=0,"",Invoice!KOT3)</f>
        <v/>
      </c>
      <c r="KOY5" s="87" t="str">
        <f>IF(Invoice!KOU3=0,"",Invoice!KOU3)</f>
        <v/>
      </c>
      <c r="KOZ5" s="87" t="str">
        <f>IF(Invoice!KOV3=0,"",Invoice!KOV3)</f>
        <v/>
      </c>
      <c r="KPA5" s="87" t="str">
        <f>IF(Invoice!KOW3=0,"",Invoice!KOW3)</f>
        <v/>
      </c>
      <c r="KPB5" s="87" t="str">
        <f>IF(Invoice!KOX3=0,"",Invoice!KOX3)</f>
        <v/>
      </c>
      <c r="KPC5" s="87" t="str">
        <f>IF(Invoice!KOY3=0,"",Invoice!KOY3)</f>
        <v/>
      </c>
      <c r="KPD5" s="87" t="str">
        <f>IF(Invoice!KOZ3=0,"",Invoice!KOZ3)</f>
        <v/>
      </c>
      <c r="KPE5" s="87" t="str">
        <f>IF(Invoice!KPA3=0,"",Invoice!KPA3)</f>
        <v/>
      </c>
      <c r="KPF5" s="87" t="str">
        <f>IF(Invoice!KPB3=0,"",Invoice!KPB3)</f>
        <v/>
      </c>
      <c r="KPG5" s="87" t="str">
        <f>IF(Invoice!KPC3=0,"",Invoice!KPC3)</f>
        <v/>
      </c>
      <c r="KPH5" s="87" t="str">
        <f>IF(Invoice!KPD3=0,"",Invoice!KPD3)</f>
        <v/>
      </c>
      <c r="KPI5" s="87" t="str">
        <f>IF(Invoice!KPE3=0,"",Invoice!KPE3)</f>
        <v/>
      </c>
      <c r="KPJ5" s="87" t="str">
        <f>IF(Invoice!KPF3=0,"",Invoice!KPF3)</f>
        <v/>
      </c>
      <c r="KPK5" s="87" t="str">
        <f>IF(Invoice!KPG3=0,"",Invoice!KPG3)</f>
        <v/>
      </c>
      <c r="KPL5" s="87" t="str">
        <f>IF(Invoice!KPH3=0,"",Invoice!KPH3)</f>
        <v/>
      </c>
      <c r="KPM5" s="87" t="str">
        <f>IF(Invoice!KPI3=0,"",Invoice!KPI3)</f>
        <v/>
      </c>
      <c r="KPN5" s="87" t="str">
        <f>IF(Invoice!KPJ3=0,"",Invoice!KPJ3)</f>
        <v/>
      </c>
      <c r="KPO5" s="87" t="str">
        <f>IF(Invoice!KPK3=0,"",Invoice!KPK3)</f>
        <v/>
      </c>
      <c r="KPP5" s="87" t="str">
        <f>IF(Invoice!KPL3=0,"",Invoice!KPL3)</f>
        <v/>
      </c>
      <c r="KPQ5" s="87" t="str">
        <f>IF(Invoice!KPM3=0,"",Invoice!KPM3)</f>
        <v/>
      </c>
      <c r="KPR5" s="87" t="str">
        <f>IF(Invoice!KPN3=0,"",Invoice!KPN3)</f>
        <v/>
      </c>
      <c r="KPS5" s="87" t="str">
        <f>IF(Invoice!KPO3=0,"",Invoice!KPO3)</f>
        <v/>
      </c>
      <c r="KPT5" s="87" t="str">
        <f>IF(Invoice!KPP3=0,"",Invoice!KPP3)</f>
        <v/>
      </c>
      <c r="KPU5" s="87" t="str">
        <f>IF(Invoice!KPQ3=0,"",Invoice!KPQ3)</f>
        <v/>
      </c>
      <c r="KPV5" s="87" t="str">
        <f>IF(Invoice!KPR3=0,"",Invoice!KPR3)</f>
        <v/>
      </c>
      <c r="KPW5" s="87" t="str">
        <f>IF(Invoice!KPS3=0,"",Invoice!KPS3)</f>
        <v/>
      </c>
      <c r="KPX5" s="87" t="str">
        <f>IF(Invoice!KPT3=0,"",Invoice!KPT3)</f>
        <v/>
      </c>
      <c r="KPY5" s="87" t="str">
        <f>IF(Invoice!KPU3=0,"",Invoice!KPU3)</f>
        <v/>
      </c>
      <c r="KPZ5" s="87" t="str">
        <f>IF(Invoice!KPV3=0,"",Invoice!KPV3)</f>
        <v/>
      </c>
      <c r="KQA5" s="87" t="str">
        <f>IF(Invoice!KPW3=0,"",Invoice!KPW3)</f>
        <v/>
      </c>
      <c r="KQB5" s="87" t="str">
        <f>IF(Invoice!KPX3=0,"",Invoice!KPX3)</f>
        <v/>
      </c>
      <c r="KQC5" s="87" t="str">
        <f>IF(Invoice!KPY3=0,"",Invoice!KPY3)</f>
        <v/>
      </c>
      <c r="KQD5" s="87" t="str">
        <f>IF(Invoice!KPZ3=0,"",Invoice!KPZ3)</f>
        <v/>
      </c>
      <c r="KQE5" s="87" t="str">
        <f>IF(Invoice!KQA3=0,"",Invoice!KQA3)</f>
        <v/>
      </c>
      <c r="KQF5" s="87" t="str">
        <f>IF(Invoice!KQB3=0,"",Invoice!KQB3)</f>
        <v/>
      </c>
      <c r="KQG5" s="87" t="str">
        <f>IF(Invoice!KQC3=0,"",Invoice!KQC3)</f>
        <v/>
      </c>
      <c r="KQH5" s="87" t="str">
        <f>IF(Invoice!KQD3=0,"",Invoice!KQD3)</f>
        <v/>
      </c>
      <c r="KQI5" s="87" t="str">
        <f>IF(Invoice!KQE3=0,"",Invoice!KQE3)</f>
        <v/>
      </c>
      <c r="KQJ5" s="87" t="str">
        <f>IF(Invoice!KQF3=0,"",Invoice!KQF3)</f>
        <v/>
      </c>
      <c r="KQK5" s="87" t="str">
        <f>IF(Invoice!KQG3=0,"",Invoice!KQG3)</f>
        <v/>
      </c>
      <c r="KQL5" s="87" t="str">
        <f>IF(Invoice!KQH3=0,"",Invoice!KQH3)</f>
        <v/>
      </c>
      <c r="KQM5" s="87" t="str">
        <f>IF(Invoice!KQI3=0,"",Invoice!KQI3)</f>
        <v/>
      </c>
      <c r="KQN5" s="87" t="str">
        <f>IF(Invoice!KQJ3=0,"",Invoice!KQJ3)</f>
        <v/>
      </c>
      <c r="KQO5" s="87" t="str">
        <f>IF(Invoice!KQK3=0,"",Invoice!KQK3)</f>
        <v/>
      </c>
      <c r="KQP5" s="87" t="str">
        <f>IF(Invoice!KQL3=0,"",Invoice!KQL3)</f>
        <v/>
      </c>
      <c r="KQQ5" s="87" t="str">
        <f>IF(Invoice!KQM3=0,"",Invoice!KQM3)</f>
        <v/>
      </c>
      <c r="KQR5" s="87" t="str">
        <f>IF(Invoice!KQN3=0,"",Invoice!KQN3)</f>
        <v/>
      </c>
      <c r="KQS5" s="87" t="str">
        <f>IF(Invoice!KQO3=0,"",Invoice!KQO3)</f>
        <v/>
      </c>
      <c r="KQT5" s="87" t="str">
        <f>IF(Invoice!KQP3=0,"",Invoice!KQP3)</f>
        <v/>
      </c>
      <c r="KQU5" s="87" t="str">
        <f>IF(Invoice!KQQ3=0,"",Invoice!KQQ3)</f>
        <v/>
      </c>
      <c r="KQV5" s="87" t="str">
        <f>IF(Invoice!KQR3=0,"",Invoice!KQR3)</f>
        <v/>
      </c>
      <c r="KQW5" s="87" t="str">
        <f>IF(Invoice!KQS3=0,"",Invoice!KQS3)</f>
        <v/>
      </c>
      <c r="KQX5" s="87" t="str">
        <f>IF(Invoice!KQT3=0,"",Invoice!KQT3)</f>
        <v/>
      </c>
      <c r="KQY5" s="87" t="str">
        <f>IF(Invoice!KQU3=0,"",Invoice!KQU3)</f>
        <v/>
      </c>
      <c r="KQZ5" s="87" t="str">
        <f>IF(Invoice!KQV3=0,"",Invoice!KQV3)</f>
        <v/>
      </c>
      <c r="KRA5" s="87" t="str">
        <f>IF(Invoice!KQW3=0,"",Invoice!KQW3)</f>
        <v/>
      </c>
      <c r="KRB5" s="87" t="str">
        <f>IF(Invoice!KQX3=0,"",Invoice!KQX3)</f>
        <v/>
      </c>
      <c r="KRC5" s="87" t="str">
        <f>IF(Invoice!KQY3=0,"",Invoice!KQY3)</f>
        <v/>
      </c>
      <c r="KRD5" s="87" t="str">
        <f>IF(Invoice!KQZ3=0,"",Invoice!KQZ3)</f>
        <v/>
      </c>
      <c r="KRE5" s="87" t="str">
        <f>IF(Invoice!KRA3=0,"",Invoice!KRA3)</f>
        <v/>
      </c>
      <c r="KRF5" s="87" t="str">
        <f>IF(Invoice!KRB3=0,"",Invoice!KRB3)</f>
        <v/>
      </c>
      <c r="KRG5" s="87" t="str">
        <f>IF(Invoice!KRC3=0,"",Invoice!KRC3)</f>
        <v/>
      </c>
      <c r="KRH5" s="87" t="str">
        <f>IF(Invoice!KRD3=0,"",Invoice!KRD3)</f>
        <v/>
      </c>
      <c r="KRI5" s="87" t="str">
        <f>IF(Invoice!KRE3=0,"",Invoice!KRE3)</f>
        <v/>
      </c>
      <c r="KRJ5" s="87" t="str">
        <f>IF(Invoice!KRF3=0,"",Invoice!KRF3)</f>
        <v/>
      </c>
      <c r="KRK5" s="87" t="str">
        <f>IF(Invoice!KRG3=0,"",Invoice!KRG3)</f>
        <v/>
      </c>
      <c r="KRL5" s="87" t="str">
        <f>IF(Invoice!KRH3=0,"",Invoice!KRH3)</f>
        <v/>
      </c>
      <c r="KRM5" s="87" t="str">
        <f>IF(Invoice!KRI3=0,"",Invoice!KRI3)</f>
        <v/>
      </c>
      <c r="KRN5" s="87" t="str">
        <f>IF(Invoice!KRJ3=0,"",Invoice!KRJ3)</f>
        <v/>
      </c>
      <c r="KRO5" s="87" t="str">
        <f>IF(Invoice!KRK3=0,"",Invoice!KRK3)</f>
        <v/>
      </c>
      <c r="KRP5" s="87" t="str">
        <f>IF(Invoice!KRL3=0,"",Invoice!KRL3)</f>
        <v/>
      </c>
      <c r="KRQ5" s="87" t="str">
        <f>IF(Invoice!KRM3=0,"",Invoice!KRM3)</f>
        <v/>
      </c>
      <c r="KRR5" s="87" t="str">
        <f>IF(Invoice!KRN3=0,"",Invoice!KRN3)</f>
        <v/>
      </c>
      <c r="KRS5" s="87" t="str">
        <f>IF(Invoice!KRO3=0,"",Invoice!KRO3)</f>
        <v/>
      </c>
      <c r="KRT5" s="87" t="str">
        <f>IF(Invoice!KRP3=0,"",Invoice!KRP3)</f>
        <v/>
      </c>
      <c r="KRU5" s="87" t="str">
        <f>IF(Invoice!KRQ3=0,"",Invoice!KRQ3)</f>
        <v/>
      </c>
      <c r="KRV5" s="87" t="str">
        <f>IF(Invoice!KRR3=0,"",Invoice!KRR3)</f>
        <v/>
      </c>
      <c r="KRW5" s="87" t="str">
        <f>IF(Invoice!KRS3=0,"",Invoice!KRS3)</f>
        <v/>
      </c>
      <c r="KRX5" s="87" t="str">
        <f>IF(Invoice!KRT3=0,"",Invoice!KRT3)</f>
        <v/>
      </c>
      <c r="KRY5" s="87" t="str">
        <f>IF(Invoice!KRU3=0,"",Invoice!KRU3)</f>
        <v/>
      </c>
      <c r="KRZ5" s="87" t="str">
        <f>IF(Invoice!KRV3=0,"",Invoice!KRV3)</f>
        <v/>
      </c>
      <c r="KSA5" s="87" t="str">
        <f>IF(Invoice!KRW3=0,"",Invoice!KRW3)</f>
        <v/>
      </c>
      <c r="KSB5" s="87" t="str">
        <f>IF(Invoice!KRX3=0,"",Invoice!KRX3)</f>
        <v/>
      </c>
      <c r="KSC5" s="87" t="str">
        <f>IF(Invoice!KRY3=0,"",Invoice!KRY3)</f>
        <v/>
      </c>
      <c r="KSD5" s="87" t="str">
        <f>IF(Invoice!KRZ3=0,"",Invoice!KRZ3)</f>
        <v/>
      </c>
      <c r="KSE5" s="87" t="str">
        <f>IF(Invoice!KSA3=0,"",Invoice!KSA3)</f>
        <v/>
      </c>
      <c r="KSF5" s="87" t="str">
        <f>IF(Invoice!KSB3=0,"",Invoice!KSB3)</f>
        <v/>
      </c>
      <c r="KSG5" s="87" t="str">
        <f>IF(Invoice!KSC3=0,"",Invoice!KSC3)</f>
        <v/>
      </c>
      <c r="KSH5" s="87" t="str">
        <f>IF(Invoice!KSD3=0,"",Invoice!KSD3)</f>
        <v/>
      </c>
      <c r="KSI5" s="87" t="str">
        <f>IF(Invoice!KSE3=0,"",Invoice!KSE3)</f>
        <v/>
      </c>
      <c r="KSJ5" s="87" t="str">
        <f>IF(Invoice!KSF3=0,"",Invoice!KSF3)</f>
        <v/>
      </c>
      <c r="KSK5" s="87" t="str">
        <f>IF(Invoice!KSG3=0,"",Invoice!KSG3)</f>
        <v/>
      </c>
      <c r="KSL5" s="87" t="str">
        <f>IF(Invoice!KSH3=0,"",Invoice!KSH3)</f>
        <v/>
      </c>
      <c r="KSM5" s="87" t="str">
        <f>IF(Invoice!KSI3=0,"",Invoice!KSI3)</f>
        <v/>
      </c>
      <c r="KSN5" s="87" t="str">
        <f>IF(Invoice!KSJ3=0,"",Invoice!KSJ3)</f>
        <v/>
      </c>
      <c r="KSO5" s="87" t="str">
        <f>IF(Invoice!KSK3=0,"",Invoice!KSK3)</f>
        <v/>
      </c>
      <c r="KSP5" s="87" t="str">
        <f>IF(Invoice!KSL3=0,"",Invoice!KSL3)</f>
        <v/>
      </c>
      <c r="KSQ5" s="87" t="str">
        <f>IF(Invoice!KSM3=0,"",Invoice!KSM3)</f>
        <v/>
      </c>
      <c r="KSR5" s="87" t="str">
        <f>IF(Invoice!KSN3=0,"",Invoice!KSN3)</f>
        <v/>
      </c>
      <c r="KSS5" s="87" t="str">
        <f>IF(Invoice!KSO3=0,"",Invoice!KSO3)</f>
        <v/>
      </c>
      <c r="KST5" s="87" t="str">
        <f>IF(Invoice!KSP3=0,"",Invoice!KSP3)</f>
        <v/>
      </c>
      <c r="KSU5" s="87" t="str">
        <f>IF(Invoice!KSQ3=0,"",Invoice!KSQ3)</f>
        <v/>
      </c>
      <c r="KSV5" s="87" t="str">
        <f>IF(Invoice!KSR3=0,"",Invoice!KSR3)</f>
        <v/>
      </c>
      <c r="KSW5" s="87" t="str">
        <f>IF(Invoice!KSS3=0,"",Invoice!KSS3)</f>
        <v/>
      </c>
      <c r="KSX5" s="87" t="str">
        <f>IF(Invoice!KST3=0,"",Invoice!KST3)</f>
        <v/>
      </c>
      <c r="KSY5" s="87" t="str">
        <f>IF(Invoice!KSU3=0,"",Invoice!KSU3)</f>
        <v/>
      </c>
      <c r="KSZ5" s="87" t="str">
        <f>IF(Invoice!KSV3=0,"",Invoice!KSV3)</f>
        <v/>
      </c>
      <c r="KTA5" s="87" t="str">
        <f>IF(Invoice!KSW3=0,"",Invoice!KSW3)</f>
        <v/>
      </c>
      <c r="KTB5" s="87" t="str">
        <f>IF(Invoice!KSX3=0,"",Invoice!KSX3)</f>
        <v/>
      </c>
      <c r="KTC5" s="87" t="str">
        <f>IF(Invoice!KSY3=0,"",Invoice!KSY3)</f>
        <v/>
      </c>
      <c r="KTD5" s="87" t="str">
        <f>IF(Invoice!KSZ3=0,"",Invoice!KSZ3)</f>
        <v/>
      </c>
      <c r="KTE5" s="87" t="str">
        <f>IF(Invoice!KTA3=0,"",Invoice!KTA3)</f>
        <v/>
      </c>
      <c r="KTF5" s="87" t="str">
        <f>IF(Invoice!KTB3=0,"",Invoice!KTB3)</f>
        <v/>
      </c>
      <c r="KTG5" s="87" t="str">
        <f>IF(Invoice!KTC3=0,"",Invoice!KTC3)</f>
        <v/>
      </c>
      <c r="KTH5" s="87" t="str">
        <f>IF(Invoice!KTD3=0,"",Invoice!KTD3)</f>
        <v/>
      </c>
      <c r="KTI5" s="87" t="str">
        <f>IF(Invoice!KTE3=0,"",Invoice!KTE3)</f>
        <v/>
      </c>
      <c r="KTJ5" s="87" t="str">
        <f>IF(Invoice!KTF3=0,"",Invoice!KTF3)</f>
        <v/>
      </c>
      <c r="KTK5" s="87" t="str">
        <f>IF(Invoice!KTG3=0,"",Invoice!KTG3)</f>
        <v/>
      </c>
      <c r="KTL5" s="87" t="str">
        <f>IF(Invoice!KTH3=0,"",Invoice!KTH3)</f>
        <v/>
      </c>
      <c r="KTM5" s="87" t="str">
        <f>IF(Invoice!KTI3=0,"",Invoice!KTI3)</f>
        <v/>
      </c>
      <c r="KTN5" s="87" t="str">
        <f>IF(Invoice!KTJ3=0,"",Invoice!KTJ3)</f>
        <v/>
      </c>
      <c r="KTO5" s="87" t="str">
        <f>IF(Invoice!KTK3=0,"",Invoice!KTK3)</f>
        <v/>
      </c>
      <c r="KTP5" s="87" t="str">
        <f>IF(Invoice!KTL3=0,"",Invoice!KTL3)</f>
        <v/>
      </c>
      <c r="KTQ5" s="87" t="str">
        <f>IF(Invoice!KTM3=0,"",Invoice!KTM3)</f>
        <v/>
      </c>
      <c r="KTR5" s="87" t="str">
        <f>IF(Invoice!KTN3=0,"",Invoice!KTN3)</f>
        <v/>
      </c>
      <c r="KTS5" s="87" t="str">
        <f>IF(Invoice!KTO3=0,"",Invoice!KTO3)</f>
        <v/>
      </c>
      <c r="KTT5" s="87" t="str">
        <f>IF(Invoice!KTP3=0,"",Invoice!KTP3)</f>
        <v/>
      </c>
      <c r="KTU5" s="87" t="str">
        <f>IF(Invoice!KTQ3=0,"",Invoice!KTQ3)</f>
        <v/>
      </c>
      <c r="KTV5" s="87" t="str">
        <f>IF(Invoice!KTR3=0,"",Invoice!KTR3)</f>
        <v/>
      </c>
      <c r="KTW5" s="87" t="str">
        <f>IF(Invoice!KTS3=0,"",Invoice!KTS3)</f>
        <v/>
      </c>
      <c r="KTX5" s="87" t="str">
        <f>IF(Invoice!KTT3=0,"",Invoice!KTT3)</f>
        <v/>
      </c>
      <c r="KTY5" s="87" t="str">
        <f>IF(Invoice!KTU3=0,"",Invoice!KTU3)</f>
        <v/>
      </c>
      <c r="KTZ5" s="87" t="str">
        <f>IF(Invoice!KTV3=0,"",Invoice!KTV3)</f>
        <v/>
      </c>
      <c r="KUA5" s="87" t="str">
        <f>IF(Invoice!KTW3=0,"",Invoice!KTW3)</f>
        <v/>
      </c>
      <c r="KUB5" s="87" t="str">
        <f>IF(Invoice!KTX3=0,"",Invoice!KTX3)</f>
        <v/>
      </c>
      <c r="KUC5" s="87" t="str">
        <f>IF(Invoice!KTY3=0,"",Invoice!KTY3)</f>
        <v/>
      </c>
      <c r="KUD5" s="87" t="str">
        <f>IF(Invoice!KTZ3=0,"",Invoice!KTZ3)</f>
        <v/>
      </c>
      <c r="KUE5" s="87" t="str">
        <f>IF(Invoice!KUA3=0,"",Invoice!KUA3)</f>
        <v/>
      </c>
      <c r="KUF5" s="87" t="str">
        <f>IF(Invoice!KUB3=0,"",Invoice!KUB3)</f>
        <v/>
      </c>
      <c r="KUG5" s="87" t="str">
        <f>IF(Invoice!KUC3=0,"",Invoice!KUC3)</f>
        <v/>
      </c>
      <c r="KUH5" s="87" t="str">
        <f>IF(Invoice!KUD3=0,"",Invoice!KUD3)</f>
        <v/>
      </c>
      <c r="KUI5" s="87" t="str">
        <f>IF(Invoice!KUE3=0,"",Invoice!KUE3)</f>
        <v/>
      </c>
      <c r="KUJ5" s="87" t="str">
        <f>IF(Invoice!KUF3=0,"",Invoice!KUF3)</f>
        <v/>
      </c>
      <c r="KUK5" s="87" t="str">
        <f>IF(Invoice!KUG3=0,"",Invoice!KUG3)</f>
        <v/>
      </c>
      <c r="KUL5" s="87" t="str">
        <f>IF(Invoice!KUH3=0,"",Invoice!KUH3)</f>
        <v/>
      </c>
      <c r="KUM5" s="87" t="str">
        <f>IF(Invoice!KUI3=0,"",Invoice!KUI3)</f>
        <v/>
      </c>
      <c r="KUN5" s="87" t="str">
        <f>IF(Invoice!KUJ3=0,"",Invoice!KUJ3)</f>
        <v/>
      </c>
      <c r="KUO5" s="87" t="str">
        <f>IF(Invoice!KUK3=0,"",Invoice!KUK3)</f>
        <v/>
      </c>
      <c r="KUP5" s="87" t="str">
        <f>IF(Invoice!KUL3=0,"",Invoice!KUL3)</f>
        <v/>
      </c>
      <c r="KUQ5" s="87" t="str">
        <f>IF(Invoice!KUM3=0,"",Invoice!KUM3)</f>
        <v/>
      </c>
      <c r="KUR5" s="87" t="str">
        <f>IF(Invoice!KUN3=0,"",Invoice!KUN3)</f>
        <v/>
      </c>
      <c r="KUS5" s="87" t="str">
        <f>IF(Invoice!KUO3=0,"",Invoice!KUO3)</f>
        <v/>
      </c>
      <c r="KUT5" s="87" t="str">
        <f>IF(Invoice!KUP3=0,"",Invoice!KUP3)</f>
        <v/>
      </c>
      <c r="KUU5" s="87" t="str">
        <f>IF(Invoice!KUQ3=0,"",Invoice!KUQ3)</f>
        <v/>
      </c>
      <c r="KUV5" s="87" t="str">
        <f>IF(Invoice!KUR3=0,"",Invoice!KUR3)</f>
        <v/>
      </c>
      <c r="KUW5" s="87" t="str">
        <f>IF(Invoice!KUS3=0,"",Invoice!KUS3)</f>
        <v/>
      </c>
      <c r="KUX5" s="87" t="str">
        <f>IF(Invoice!KUT3=0,"",Invoice!KUT3)</f>
        <v/>
      </c>
      <c r="KUY5" s="87" t="str">
        <f>IF(Invoice!KUU3=0,"",Invoice!KUU3)</f>
        <v/>
      </c>
      <c r="KUZ5" s="87" t="str">
        <f>IF(Invoice!KUV3=0,"",Invoice!KUV3)</f>
        <v/>
      </c>
      <c r="KVA5" s="87" t="str">
        <f>IF(Invoice!KUW3=0,"",Invoice!KUW3)</f>
        <v/>
      </c>
      <c r="KVB5" s="87" t="str">
        <f>IF(Invoice!KUX3=0,"",Invoice!KUX3)</f>
        <v/>
      </c>
      <c r="KVC5" s="87" t="str">
        <f>IF(Invoice!KUY3=0,"",Invoice!KUY3)</f>
        <v/>
      </c>
      <c r="KVD5" s="87" t="str">
        <f>IF(Invoice!KUZ3=0,"",Invoice!KUZ3)</f>
        <v/>
      </c>
      <c r="KVE5" s="87" t="str">
        <f>IF(Invoice!KVA3=0,"",Invoice!KVA3)</f>
        <v/>
      </c>
      <c r="KVF5" s="87" t="str">
        <f>IF(Invoice!KVB3=0,"",Invoice!KVB3)</f>
        <v/>
      </c>
      <c r="KVG5" s="87" t="str">
        <f>IF(Invoice!KVC3=0,"",Invoice!KVC3)</f>
        <v/>
      </c>
      <c r="KVH5" s="87" t="str">
        <f>IF(Invoice!KVD3=0,"",Invoice!KVD3)</f>
        <v/>
      </c>
      <c r="KVI5" s="87" t="str">
        <f>IF(Invoice!KVE3=0,"",Invoice!KVE3)</f>
        <v/>
      </c>
      <c r="KVJ5" s="87" t="str">
        <f>IF(Invoice!KVF3=0,"",Invoice!KVF3)</f>
        <v/>
      </c>
      <c r="KVK5" s="87" t="str">
        <f>IF(Invoice!KVG3=0,"",Invoice!KVG3)</f>
        <v/>
      </c>
      <c r="KVL5" s="87" t="str">
        <f>IF(Invoice!KVH3=0,"",Invoice!KVH3)</f>
        <v/>
      </c>
      <c r="KVM5" s="87" t="str">
        <f>IF(Invoice!KVI3=0,"",Invoice!KVI3)</f>
        <v/>
      </c>
      <c r="KVN5" s="87" t="str">
        <f>IF(Invoice!KVJ3=0,"",Invoice!KVJ3)</f>
        <v/>
      </c>
      <c r="KVO5" s="87" t="str">
        <f>IF(Invoice!KVK3=0,"",Invoice!KVK3)</f>
        <v/>
      </c>
      <c r="KVP5" s="87" t="str">
        <f>IF(Invoice!KVL3=0,"",Invoice!KVL3)</f>
        <v/>
      </c>
      <c r="KVQ5" s="87" t="str">
        <f>IF(Invoice!KVM3=0,"",Invoice!KVM3)</f>
        <v/>
      </c>
      <c r="KVR5" s="87" t="str">
        <f>IF(Invoice!KVN3=0,"",Invoice!KVN3)</f>
        <v/>
      </c>
      <c r="KVS5" s="87" t="str">
        <f>IF(Invoice!KVO3=0,"",Invoice!KVO3)</f>
        <v/>
      </c>
      <c r="KVT5" s="87" t="str">
        <f>IF(Invoice!KVP3=0,"",Invoice!KVP3)</f>
        <v/>
      </c>
      <c r="KVU5" s="87" t="str">
        <f>IF(Invoice!KVQ3=0,"",Invoice!KVQ3)</f>
        <v/>
      </c>
      <c r="KVV5" s="87" t="str">
        <f>IF(Invoice!KVR3=0,"",Invoice!KVR3)</f>
        <v/>
      </c>
      <c r="KVW5" s="87" t="str">
        <f>IF(Invoice!KVS3=0,"",Invoice!KVS3)</f>
        <v/>
      </c>
      <c r="KVX5" s="87" t="str">
        <f>IF(Invoice!KVT3=0,"",Invoice!KVT3)</f>
        <v/>
      </c>
      <c r="KVY5" s="87" t="str">
        <f>IF(Invoice!KVU3=0,"",Invoice!KVU3)</f>
        <v/>
      </c>
      <c r="KVZ5" s="87" t="str">
        <f>IF(Invoice!KVV3=0,"",Invoice!KVV3)</f>
        <v/>
      </c>
      <c r="KWA5" s="87" t="str">
        <f>IF(Invoice!KVW3=0,"",Invoice!KVW3)</f>
        <v/>
      </c>
      <c r="KWB5" s="87" t="str">
        <f>IF(Invoice!KVX3=0,"",Invoice!KVX3)</f>
        <v/>
      </c>
      <c r="KWC5" s="87" t="str">
        <f>IF(Invoice!KVY3=0,"",Invoice!KVY3)</f>
        <v/>
      </c>
      <c r="KWD5" s="87" t="str">
        <f>IF(Invoice!KVZ3=0,"",Invoice!KVZ3)</f>
        <v/>
      </c>
      <c r="KWE5" s="87" t="str">
        <f>IF(Invoice!KWA3=0,"",Invoice!KWA3)</f>
        <v/>
      </c>
      <c r="KWF5" s="87" t="str">
        <f>IF(Invoice!KWB3=0,"",Invoice!KWB3)</f>
        <v/>
      </c>
      <c r="KWG5" s="87" t="str">
        <f>IF(Invoice!KWC3=0,"",Invoice!KWC3)</f>
        <v/>
      </c>
      <c r="KWH5" s="87" t="str">
        <f>IF(Invoice!KWD3=0,"",Invoice!KWD3)</f>
        <v/>
      </c>
      <c r="KWI5" s="87" t="str">
        <f>IF(Invoice!KWE3=0,"",Invoice!KWE3)</f>
        <v/>
      </c>
      <c r="KWJ5" s="87" t="str">
        <f>IF(Invoice!KWF3=0,"",Invoice!KWF3)</f>
        <v/>
      </c>
      <c r="KWK5" s="87" t="str">
        <f>IF(Invoice!KWG3=0,"",Invoice!KWG3)</f>
        <v/>
      </c>
      <c r="KWL5" s="87" t="str">
        <f>IF(Invoice!KWH3=0,"",Invoice!KWH3)</f>
        <v/>
      </c>
      <c r="KWM5" s="87" t="str">
        <f>IF(Invoice!KWI3=0,"",Invoice!KWI3)</f>
        <v/>
      </c>
      <c r="KWN5" s="87" t="str">
        <f>IF(Invoice!KWJ3=0,"",Invoice!KWJ3)</f>
        <v/>
      </c>
      <c r="KWO5" s="87" t="str">
        <f>IF(Invoice!KWK3=0,"",Invoice!KWK3)</f>
        <v/>
      </c>
      <c r="KWP5" s="87" t="str">
        <f>IF(Invoice!KWL3=0,"",Invoice!KWL3)</f>
        <v/>
      </c>
      <c r="KWQ5" s="87" t="str">
        <f>IF(Invoice!KWM3=0,"",Invoice!KWM3)</f>
        <v/>
      </c>
      <c r="KWR5" s="87" t="str">
        <f>IF(Invoice!KWN3=0,"",Invoice!KWN3)</f>
        <v/>
      </c>
      <c r="KWS5" s="87" t="str">
        <f>IF(Invoice!KWO3=0,"",Invoice!KWO3)</f>
        <v/>
      </c>
      <c r="KWT5" s="87" t="str">
        <f>IF(Invoice!KWP3=0,"",Invoice!KWP3)</f>
        <v/>
      </c>
      <c r="KWU5" s="87" t="str">
        <f>IF(Invoice!KWQ3=0,"",Invoice!KWQ3)</f>
        <v/>
      </c>
      <c r="KWV5" s="87" t="str">
        <f>IF(Invoice!KWR3=0,"",Invoice!KWR3)</f>
        <v/>
      </c>
      <c r="KWW5" s="87" t="str">
        <f>IF(Invoice!KWS3=0,"",Invoice!KWS3)</f>
        <v/>
      </c>
      <c r="KWX5" s="87" t="str">
        <f>IF(Invoice!KWT3=0,"",Invoice!KWT3)</f>
        <v/>
      </c>
      <c r="KWY5" s="87" t="str">
        <f>IF(Invoice!KWU3=0,"",Invoice!KWU3)</f>
        <v/>
      </c>
      <c r="KWZ5" s="87" t="str">
        <f>IF(Invoice!KWV3=0,"",Invoice!KWV3)</f>
        <v/>
      </c>
      <c r="KXA5" s="87" t="str">
        <f>IF(Invoice!KWW3=0,"",Invoice!KWW3)</f>
        <v/>
      </c>
      <c r="KXB5" s="87" t="str">
        <f>IF(Invoice!KWX3=0,"",Invoice!KWX3)</f>
        <v/>
      </c>
      <c r="KXC5" s="87" t="str">
        <f>IF(Invoice!KWY3=0,"",Invoice!KWY3)</f>
        <v/>
      </c>
      <c r="KXD5" s="87" t="str">
        <f>IF(Invoice!KWZ3=0,"",Invoice!KWZ3)</f>
        <v/>
      </c>
      <c r="KXE5" s="87" t="str">
        <f>IF(Invoice!KXA3=0,"",Invoice!KXA3)</f>
        <v/>
      </c>
      <c r="KXF5" s="87" t="str">
        <f>IF(Invoice!KXB3=0,"",Invoice!KXB3)</f>
        <v/>
      </c>
      <c r="KXG5" s="87" t="str">
        <f>IF(Invoice!KXC3=0,"",Invoice!KXC3)</f>
        <v/>
      </c>
      <c r="KXH5" s="87" t="str">
        <f>IF(Invoice!KXD3=0,"",Invoice!KXD3)</f>
        <v/>
      </c>
      <c r="KXI5" s="87" t="str">
        <f>IF(Invoice!KXE3=0,"",Invoice!KXE3)</f>
        <v/>
      </c>
      <c r="KXJ5" s="87" t="str">
        <f>IF(Invoice!KXF3=0,"",Invoice!KXF3)</f>
        <v/>
      </c>
      <c r="KXK5" s="87" t="str">
        <f>IF(Invoice!KXG3=0,"",Invoice!KXG3)</f>
        <v/>
      </c>
      <c r="KXL5" s="87" t="str">
        <f>IF(Invoice!KXH3=0,"",Invoice!KXH3)</f>
        <v/>
      </c>
      <c r="KXM5" s="87" t="str">
        <f>IF(Invoice!KXI3=0,"",Invoice!KXI3)</f>
        <v/>
      </c>
      <c r="KXN5" s="87" t="str">
        <f>IF(Invoice!KXJ3=0,"",Invoice!KXJ3)</f>
        <v/>
      </c>
      <c r="KXO5" s="87" t="str">
        <f>IF(Invoice!KXK3=0,"",Invoice!KXK3)</f>
        <v/>
      </c>
      <c r="KXP5" s="87" t="str">
        <f>IF(Invoice!KXL3=0,"",Invoice!KXL3)</f>
        <v/>
      </c>
      <c r="KXQ5" s="87" t="str">
        <f>IF(Invoice!KXM3=0,"",Invoice!KXM3)</f>
        <v/>
      </c>
      <c r="KXR5" s="87" t="str">
        <f>IF(Invoice!KXN3=0,"",Invoice!KXN3)</f>
        <v/>
      </c>
      <c r="KXS5" s="87" t="str">
        <f>IF(Invoice!KXO3=0,"",Invoice!KXO3)</f>
        <v/>
      </c>
      <c r="KXT5" s="87" t="str">
        <f>IF(Invoice!KXP3=0,"",Invoice!KXP3)</f>
        <v/>
      </c>
      <c r="KXU5" s="87" t="str">
        <f>IF(Invoice!KXQ3=0,"",Invoice!KXQ3)</f>
        <v/>
      </c>
      <c r="KXV5" s="87" t="str">
        <f>IF(Invoice!KXR3=0,"",Invoice!KXR3)</f>
        <v/>
      </c>
      <c r="KXW5" s="87" t="str">
        <f>IF(Invoice!KXS3=0,"",Invoice!KXS3)</f>
        <v/>
      </c>
      <c r="KXX5" s="87" t="str">
        <f>IF(Invoice!KXT3=0,"",Invoice!KXT3)</f>
        <v/>
      </c>
      <c r="KXY5" s="87" t="str">
        <f>IF(Invoice!KXU3=0,"",Invoice!KXU3)</f>
        <v/>
      </c>
      <c r="KXZ5" s="87" t="str">
        <f>IF(Invoice!KXV3=0,"",Invoice!KXV3)</f>
        <v/>
      </c>
      <c r="KYA5" s="87" t="str">
        <f>IF(Invoice!KXW3=0,"",Invoice!KXW3)</f>
        <v/>
      </c>
      <c r="KYB5" s="87" t="str">
        <f>IF(Invoice!KXX3=0,"",Invoice!KXX3)</f>
        <v/>
      </c>
      <c r="KYC5" s="87" t="str">
        <f>IF(Invoice!KXY3=0,"",Invoice!KXY3)</f>
        <v/>
      </c>
      <c r="KYD5" s="87" t="str">
        <f>IF(Invoice!KXZ3=0,"",Invoice!KXZ3)</f>
        <v/>
      </c>
      <c r="KYE5" s="87" t="str">
        <f>IF(Invoice!KYA3=0,"",Invoice!KYA3)</f>
        <v/>
      </c>
      <c r="KYF5" s="87" t="str">
        <f>IF(Invoice!KYB3=0,"",Invoice!KYB3)</f>
        <v/>
      </c>
      <c r="KYG5" s="87" t="str">
        <f>IF(Invoice!KYC3=0,"",Invoice!KYC3)</f>
        <v/>
      </c>
      <c r="KYH5" s="87" t="str">
        <f>IF(Invoice!KYD3=0,"",Invoice!KYD3)</f>
        <v/>
      </c>
      <c r="KYI5" s="87" t="str">
        <f>IF(Invoice!KYE3=0,"",Invoice!KYE3)</f>
        <v/>
      </c>
      <c r="KYJ5" s="87" t="str">
        <f>IF(Invoice!KYF3=0,"",Invoice!KYF3)</f>
        <v/>
      </c>
      <c r="KYK5" s="87" t="str">
        <f>IF(Invoice!KYG3=0,"",Invoice!KYG3)</f>
        <v/>
      </c>
      <c r="KYL5" s="87" t="str">
        <f>IF(Invoice!KYH3=0,"",Invoice!KYH3)</f>
        <v/>
      </c>
      <c r="KYM5" s="87" t="str">
        <f>IF(Invoice!KYI3=0,"",Invoice!KYI3)</f>
        <v/>
      </c>
      <c r="KYN5" s="87" t="str">
        <f>IF(Invoice!KYJ3=0,"",Invoice!KYJ3)</f>
        <v/>
      </c>
      <c r="KYO5" s="87" t="str">
        <f>IF(Invoice!KYK3=0,"",Invoice!KYK3)</f>
        <v/>
      </c>
      <c r="KYP5" s="87" t="str">
        <f>IF(Invoice!KYL3=0,"",Invoice!KYL3)</f>
        <v/>
      </c>
      <c r="KYQ5" s="87" t="str">
        <f>IF(Invoice!KYM3=0,"",Invoice!KYM3)</f>
        <v/>
      </c>
      <c r="KYR5" s="87" t="str">
        <f>IF(Invoice!KYN3=0,"",Invoice!KYN3)</f>
        <v/>
      </c>
      <c r="KYS5" s="87" t="str">
        <f>IF(Invoice!KYO3=0,"",Invoice!KYO3)</f>
        <v/>
      </c>
      <c r="KYT5" s="87" t="str">
        <f>IF(Invoice!KYP3=0,"",Invoice!KYP3)</f>
        <v/>
      </c>
      <c r="KYU5" s="87" t="str">
        <f>IF(Invoice!KYQ3=0,"",Invoice!KYQ3)</f>
        <v/>
      </c>
      <c r="KYV5" s="87" t="str">
        <f>IF(Invoice!KYR3=0,"",Invoice!KYR3)</f>
        <v/>
      </c>
      <c r="KYW5" s="87" t="str">
        <f>IF(Invoice!KYS3=0,"",Invoice!KYS3)</f>
        <v/>
      </c>
      <c r="KYX5" s="87" t="str">
        <f>IF(Invoice!KYT3=0,"",Invoice!KYT3)</f>
        <v/>
      </c>
      <c r="KYY5" s="87" t="str">
        <f>IF(Invoice!KYU3=0,"",Invoice!KYU3)</f>
        <v/>
      </c>
      <c r="KYZ5" s="87" t="str">
        <f>IF(Invoice!KYV3=0,"",Invoice!KYV3)</f>
        <v/>
      </c>
      <c r="KZA5" s="87" t="str">
        <f>IF(Invoice!KYW3=0,"",Invoice!KYW3)</f>
        <v/>
      </c>
      <c r="KZB5" s="87" t="str">
        <f>IF(Invoice!KYX3=0,"",Invoice!KYX3)</f>
        <v/>
      </c>
      <c r="KZC5" s="87" t="str">
        <f>IF(Invoice!KYY3=0,"",Invoice!KYY3)</f>
        <v/>
      </c>
      <c r="KZD5" s="87" t="str">
        <f>IF(Invoice!KYZ3=0,"",Invoice!KYZ3)</f>
        <v/>
      </c>
      <c r="KZE5" s="87" t="str">
        <f>IF(Invoice!KZA3=0,"",Invoice!KZA3)</f>
        <v/>
      </c>
      <c r="KZF5" s="87" t="str">
        <f>IF(Invoice!KZB3=0,"",Invoice!KZB3)</f>
        <v/>
      </c>
      <c r="KZG5" s="87" t="str">
        <f>IF(Invoice!KZC3=0,"",Invoice!KZC3)</f>
        <v/>
      </c>
      <c r="KZH5" s="87" t="str">
        <f>IF(Invoice!KZD3=0,"",Invoice!KZD3)</f>
        <v/>
      </c>
      <c r="KZI5" s="87" t="str">
        <f>IF(Invoice!KZE3=0,"",Invoice!KZE3)</f>
        <v/>
      </c>
      <c r="KZJ5" s="87" t="str">
        <f>IF(Invoice!KZF3=0,"",Invoice!KZF3)</f>
        <v/>
      </c>
      <c r="KZK5" s="87" t="str">
        <f>IF(Invoice!KZG3=0,"",Invoice!KZG3)</f>
        <v/>
      </c>
      <c r="KZL5" s="87" t="str">
        <f>IF(Invoice!KZH3=0,"",Invoice!KZH3)</f>
        <v/>
      </c>
      <c r="KZM5" s="87" t="str">
        <f>IF(Invoice!KZI3=0,"",Invoice!KZI3)</f>
        <v/>
      </c>
      <c r="KZN5" s="87" t="str">
        <f>IF(Invoice!KZJ3=0,"",Invoice!KZJ3)</f>
        <v/>
      </c>
      <c r="KZO5" s="87" t="str">
        <f>IF(Invoice!KZK3=0,"",Invoice!KZK3)</f>
        <v/>
      </c>
      <c r="KZP5" s="87" t="str">
        <f>IF(Invoice!KZL3=0,"",Invoice!KZL3)</f>
        <v/>
      </c>
      <c r="KZQ5" s="87" t="str">
        <f>IF(Invoice!KZM3=0,"",Invoice!KZM3)</f>
        <v/>
      </c>
      <c r="KZR5" s="87" t="str">
        <f>IF(Invoice!KZN3=0,"",Invoice!KZN3)</f>
        <v/>
      </c>
      <c r="KZS5" s="87" t="str">
        <f>IF(Invoice!KZO3=0,"",Invoice!KZO3)</f>
        <v/>
      </c>
      <c r="KZT5" s="87" t="str">
        <f>IF(Invoice!KZP3=0,"",Invoice!KZP3)</f>
        <v/>
      </c>
      <c r="KZU5" s="87" t="str">
        <f>IF(Invoice!KZQ3=0,"",Invoice!KZQ3)</f>
        <v/>
      </c>
      <c r="KZV5" s="87" t="str">
        <f>IF(Invoice!KZR3=0,"",Invoice!KZR3)</f>
        <v/>
      </c>
      <c r="KZW5" s="87" t="str">
        <f>IF(Invoice!KZS3=0,"",Invoice!KZS3)</f>
        <v/>
      </c>
      <c r="KZX5" s="87" t="str">
        <f>IF(Invoice!KZT3=0,"",Invoice!KZT3)</f>
        <v/>
      </c>
      <c r="KZY5" s="87" t="str">
        <f>IF(Invoice!KZU3=0,"",Invoice!KZU3)</f>
        <v/>
      </c>
      <c r="KZZ5" s="87" t="str">
        <f>IF(Invoice!KZV3=0,"",Invoice!KZV3)</f>
        <v/>
      </c>
      <c r="LAA5" s="87" t="str">
        <f>IF(Invoice!KZW3=0,"",Invoice!KZW3)</f>
        <v/>
      </c>
      <c r="LAB5" s="87" t="str">
        <f>IF(Invoice!KZX3=0,"",Invoice!KZX3)</f>
        <v/>
      </c>
      <c r="LAC5" s="87" t="str">
        <f>IF(Invoice!KZY3=0,"",Invoice!KZY3)</f>
        <v/>
      </c>
      <c r="LAD5" s="87" t="str">
        <f>IF(Invoice!KZZ3=0,"",Invoice!KZZ3)</f>
        <v/>
      </c>
      <c r="LAE5" s="87" t="str">
        <f>IF(Invoice!LAA3=0,"",Invoice!LAA3)</f>
        <v/>
      </c>
      <c r="LAF5" s="87" t="str">
        <f>IF(Invoice!LAB3=0,"",Invoice!LAB3)</f>
        <v/>
      </c>
      <c r="LAG5" s="87" t="str">
        <f>IF(Invoice!LAC3=0,"",Invoice!LAC3)</f>
        <v/>
      </c>
      <c r="LAH5" s="87" t="str">
        <f>IF(Invoice!LAD3=0,"",Invoice!LAD3)</f>
        <v/>
      </c>
      <c r="LAI5" s="87" t="str">
        <f>IF(Invoice!LAE3=0,"",Invoice!LAE3)</f>
        <v/>
      </c>
      <c r="LAJ5" s="87" t="str">
        <f>IF(Invoice!LAF3=0,"",Invoice!LAF3)</f>
        <v/>
      </c>
      <c r="LAK5" s="87" t="str">
        <f>IF(Invoice!LAG3=0,"",Invoice!LAG3)</f>
        <v/>
      </c>
      <c r="LAL5" s="87" t="str">
        <f>IF(Invoice!LAH3=0,"",Invoice!LAH3)</f>
        <v/>
      </c>
      <c r="LAM5" s="87" t="str">
        <f>IF(Invoice!LAI3=0,"",Invoice!LAI3)</f>
        <v/>
      </c>
      <c r="LAN5" s="87" t="str">
        <f>IF(Invoice!LAJ3=0,"",Invoice!LAJ3)</f>
        <v/>
      </c>
      <c r="LAO5" s="87" t="str">
        <f>IF(Invoice!LAK3=0,"",Invoice!LAK3)</f>
        <v/>
      </c>
      <c r="LAP5" s="87" t="str">
        <f>IF(Invoice!LAL3=0,"",Invoice!LAL3)</f>
        <v/>
      </c>
      <c r="LAQ5" s="87" t="str">
        <f>IF(Invoice!LAM3=0,"",Invoice!LAM3)</f>
        <v/>
      </c>
      <c r="LAR5" s="87" t="str">
        <f>IF(Invoice!LAN3=0,"",Invoice!LAN3)</f>
        <v/>
      </c>
      <c r="LAS5" s="87" t="str">
        <f>IF(Invoice!LAO3=0,"",Invoice!LAO3)</f>
        <v/>
      </c>
      <c r="LAT5" s="87" t="str">
        <f>IF(Invoice!LAP3=0,"",Invoice!LAP3)</f>
        <v/>
      </c>
      <c r="LAU5" s="87" t="str">
        <f>IF(Invoice!LAQ3=0,"",Invoice!LAQ3)</f>
        <v/>
      </c>
      <c r="LAV5" s="87" t="str">
        <f>IF(Invoice!LAR3=0,"",Invoice!LAR3)</f>
        <v/>
      </c>
      <c r="LAW5" s="87" t="str">
        <f>IF(Invoice!LAS3=0,"",Invoice!LAS3)</f>
        <v/>
      </c>
      <c r="LAX5" s="87" t="str">
        <f>IF(Invoice!LAT3=0,"",Invoice!LAT3)</f>
        <v/>
      </c>
      <c r="LAY5" s="87" t="str">
        <f>IF(Invoice!LAU3=0,"",Invoice!LAU3)</f>
        <v/>
      </c>
      <c r="LAZ5" s="87" t="str">
        <f>IF(Invoice!LAV3=0,"",Invoice!LAV3)</f>
        <v/>
      </c>
      <c r="LBA5" s="87" t="str">
        <f>IF(Invoice!LAW3=0,"",Invoice!LAW3)</f>
        <v/>
      </c>
      <c r="LBB5" s="87" t="str">
        <f>IF(Invoice!LAX3=0,"",Invoice!LAX3)</f>
        <v/>
      </c>
      <c r="LBC5" s="87" t="str">
        <f>IF(Invoice!LAY3=0,"",Invoice!LAY3)</f>
        <v/>
      </c>
      <c r="LBD5" s="87" t="str">
        <f>IF(Invoice!LAZ3=0,"",Invoice!LAZ3)</f>
        <v/>
      </c>
      <c r="LBE5" s="87" t="str">
        <f>IF(Invoice!LBA3=0,"",Invoice!LBA3)</f>
        <v/>
      </c>
      <c r="LBF5" s="87" t="str">
        <f>IF(Invoice!LBB3=0,"",Invoice!LBB3)</f>
        <v/>
      </c>
      <c r="LBG5" s="87" t="str">
        <f>IF(Invoice!LBC3=0,"",Invoice!LBC3)</f>
        <v/>
      </c>
      <c r="LBH5" s="87" t="str">
        <f>IF(Invoice!LBD3=0,"",Invoice!LBD3)</f>
        <v/>
      </c>
      <c r="LBI5" s="87" t="str">
        <f>IF(Invoice!LBE3=0,"",Invoice!LBE3)</f>
        <v/>
      </c>
      <c r="LBJ5" s="87" t="str">
        <f>IF(Invoice!LBF3=0,"",Invoice!LBF3)</f>
        <v/>
      </c>
      <c r="LBK5" s="87" t="str">
        <f>IF(Invoice!LBG3=0,"",Invoice!LBG3)</f>
        <v/>
      </c>
      <c r="LBL5" s="87" t="str">
        <f>IF(Invoice!LBH3=0,"",Invoice!LBH3)</f>
        <v/>
      </c>
      <c r="LBM5" s="87" t="str">
        <f>IF(Invoice!LBI3=0,"",Invoice!LBI3)</f>
        <v/>
      </c>
      <c r="LBN5" s="87" t="str">
        <f>IF(Invoice!LBJ3=0,"",Invoice!LBJ3)</f>
        <v/>
      </c>
      <c r="LBO5" s="87" t="str">
        <f>IF(Invoice!LBK3=0,"",Invoice!LBK3)</f>
        <v/>
      </c>
      <c r="LBP5" s="87" t="str">
        <f>IF(Invoice!LBL3=0,"",Invoice!LBL3)</f>
        <v/>
      </c>
      <c r="LBQ5" s="87" t="str">
        <f>IF(Invoice!LBM3=0,"",Invoice!LBM3)</f>
        <v/>
      </c>
      <c r="LBR5" s="87" t="str">
        <f>IF(Invoice!LBN3=0,"",Invoice!LBN3)</f>
        <v/>
      </c>
      <c r="LBS5" s="87" t="str">
        <f>IF(Invoice!LBO3=0,"",Invoice!LBO3)</f>
        <v/>
      </c>
      <c r="LBT5" s="87" t="str">
        <f>IF(Invoice!LBP3=0,"",Invoice!LBP3)</f>
        <v/>
      </c>
      <c r="LBU5" s="87" t="str">
        <f>IF(Invoice!LBQ3=0,"",Invoice!LBQ3)</f>
        <v/>
      </c>
      <c r="LBV5" s="87" t="str">
        <f>IF(Invoice!LBR3=0,"",Invoice!LBR3)</f>
        <v/>
      </c>
      <c r="LBW5" s="87" t="str">
        <f>IF(Invoice!LBS3=0,"",Invoice!LBS3)</f>
        <v/>
      </c>
      <c r="LBX5" s="87" t="str">
        <f>IF(Invoice!LBT3=0,"",Invoice!LBT3)</f>
        <v/>
      </c>
      <c r="LBY5" s="87" t="str">
        <f>IF(Invoice!LBU3=0,"",Invoice!LBU3)</f>
        <v/>
      </c>
      <c r="LBZ5" s="87" t="str">
        <f>IF(Invoice!LBV3=0,"",Invoice!LBV3)</f>
        <v/>
      </c>
      <c r="LCA5" s="87" t="str">
        <f>IF(Invoice!LBW3=0,"",Invoice!LBW3)</f>
        <v/>
      </c>
      <c r="LCB5" s="87" t="str">
        <f>IF(Invoice!LBX3=0,"",Invoice!LBX3)</f>
        <v/>
      </c>
      <c r="LCC5" s="87" t="str">
        <f>IF(Invoice!LBY3=0,"",Invoice!LBY3)</f>
        <v/>
      </c>
      <c r="LCD5" s="87" t="str">
        <f>IF(Invoice!LBZ3=0,"",Invoice!LBZ3)</f>
        <v/>
      </c>
      <c r="LCE5" s="87" t="str">
        <f>IF(Invoice!LCA3=0,"",Invoice!LCA3)</f>
        <v/>
      </c>
      <c r="LCF5" s="87" t="str">
        <f>IF(Invoice!LCB3=0,"",Invoice!LCB3)</f>
        <v/>
      </c>
      <c r="LCG5" s="87" t="str">
        <f>IF(Invoice!LCC3=0,"",Invoice!LCC3)</f>
        <v/>
      </c>
      <c r="LCH5" s="87" t="str">
        <f>IF(Invoice!LCD3=0,"",Invoice!LCD3)</f>
        <v/>
      </c>
      <c r="LCI5" s="87" t="str">
        <f>IF(Invoice!LCE3=0,"",Invoice!LCE3)</f>
        <v/>
      </c>
      <c r="LCJ5" s="87" t="str">
        <f>IF(Invoice!LCF3=0,"",Invoice!LCF3)</f>
        <v/>
      </c>
      <c r="LCK5" s="87" t="str">
        <f>IF(Invoice!LCG3=0,"",Invoice!LCG3)</f>
        <v/>
      </c>
      <c r="LCL5" s="87" t="str">
        <f>IF(Invoice!LCH3=0,"",Invoice!LCH3)</f>
        <v/>
      </c>
      <c r="LCM5" s="87" t="str">
        <f>IF(Invoice!LCI3=0,"",Invoice!LCI3)</f>
        <v/>
      </c>
      <c r="LCN5" s="87" t="str">
        <f>IF(Invoice!LCJ3=0,"",Invoice!LCJ3)</f>
        <v/>
      </c>
      <c r="LCO5" s="87" t="str">
        <f>IF(Invoice!LCK3=0,"",Invoice!LCK3)</f>
        <v/>
      </c>
      <c r="LCP5" s="87" t="str">
        <f>IF(Invoice!LCL3=0,"",Invoice!LCL3)</f>
        <v/>
      </c>
      <c r="LCQ5" s="87" t="str">
        <f>IF(Invoice!LCM3=0,"",Invoice!LCM3)</f>
        <v/>
      </c>
      <c r="LCR5" s="87" t="str">
        <f>IF(Invoice!LCN3=0,"",Invoice!LCN3)</f>
        <v/>
      </c>
      <c r="LCS5" s="87" t="str">
        <f>IF(Invoice!LCO3=0,"",Invoice!LCO3)</f>
        <v/>
      </c>
      <c r="LCT5" s="87" t="str">
        <f>IF(Invoice!LCP3=0,"",Invoice!LCP3)</f>
        <v/>
      </c>
      <c r="LCU5" s="87" t="str">
        <f>IF(Invoice!LCQ3=0,"",Invoice!LCQ3)</f>
        <v/>
      </c>
      <c r="LCV5" s="87" t="str">
        <f>IF(Invoice!LCR3=0,"",Invoice!LCR3)</f>
        <v/>
      </c>
      <c r="LCW5" s="87" t="str">
        <f>IF(Invoice!LCS3=0,"",Invoice!LCS3)</f>
        <v/>
      </c>
      <c r="LCX5" s="87" t="str">
        <f>IF(Invoice!LCT3=0,"",Invoice!LCT3)</f>
        <v/>
      </c>
      <c r="LCY5" s="87" t="str">
        <f>IF(Invoice!LCU3=0,"",Invoice!LCU3)</f>
        <v/>
      </c>
      <c r="LCZ5" s="87" t="str">
        <f>IF(Invoice!LCV3=0,"",Invoice!LCV3)</f>
        <v/>
      </c>
      <c r="LDA5" s="87" t="str">
        <f>IF(Invoice!LCW3=0,"",Invoice!LCW3)</f>
        <v/>
      </c>
      <c r="LDB5" s="87" t="str">
        <f>IF(Invoice!LCX3=0,"",Invoice!LCX3)</f>
        <v/>
      </c>
      <c r="LDC5" s="87" t="str">
        <f>IF(Invoice!LCY3=0,"",Invoice!LCY3)</f>
        <v/>
      </c>
      <c r="LDD5" s="87" t="str">
        <f>IF(Invoice!LCZ3=0,"",Invoice!LCZ3)</f>
        <v/>
      </c>
      <c r="LDE5" s="87" t="str">
        <f>IF(Invoice!LDA3=0,"",Invoice!LDA3)</f>
        <v/>
      </c>
      <c r="LDF5" s="87" t="str">
        <f>IF(Invoice!LDB3=0,"",Invoice!LDB3)</f>
        <v/>
      </c>
      <c r="LDG5" s="87" t="str">
        <f>IF(Invoice!LDC3=0,"",Invoice!LDC3)</f>
        <v/>
      </c>
      <c r="LDH5" s="87" t="str">
        <f>IF(Invoice!LDD3=0,"",Invoice!LDD3)</f>
        <v/>
      </c>
      <c r="LDI5" s="87" t="str">
        <f>IF(Invoice!LDE3=0,"",Invoice!LDE3)</f>
        <v/>
      </c>
      <c r="LDJ5" s="87" t="str">
        <f>IF(Invoice!LDF3=0,"",Invoice!LDF3)</f>
        <v/>
      </c>
      <c r="LDK5" s="87" t="str">
        <f>IF(Invoice!LDG3=0,"",Invoice!LDG3)</f>
        <v/>
      </c>
      <c r="LDL5" s="87" t="str">
        <f>IF(Invoice!LDH3=0,"",Invoice!LDH3)</f>
        <v/>
      </c>
      <c r="LDM5" s="87" t="str">
        <f>IF(Invoice!LDI3=0,"",Invoice!LDI3)</f>
        <v/>
      </c>
      <c r="LDN5" s="87" t="str">
        <f>IF(Invoice!LDJ3=0,"",Invoice!LDJ3)</f>
        <v/>
      </c>
      <c r="LDO5" s="87" t="str">
        <f>IF(Invoice!LDK3=0,"",Invoice!LDK3)</f>
        <v/>
      </c>
      <c r="LDP5" s="87" t="str">
        <f>IF(Invoice!LDL3=0,"",Invoice!LDL3)</f>
        <v/>
      </c>
      <c r="LDQ5" s="87" t="str">
        <f>IF(Invoice!LDM3=0,"",Invoice!LDM3)</f>
        <v/>
      </c>
      <c r="LDR5" s="87" t="str">
        <f>IF(Invoice!LDN3=0,"",Invoice!LDN3)</f>
        <v/>
      </c>
      <c r="LDS5" s="87" t="str">
        <f>IF(Invoice!LDO3=0,"",Invoice!LDO3)</f>
        <v/>
      </c>
      <c r="LDT5" s="87" t="str">
        <f>IF(Invoice!LDP3=0,"",Invoice!LDP3)</f>
        <v/>
      </c>
      <c r="LDU5" s="87" t="str">
        <f>IF(Invoice!LDQ3=0,"",Invoice!LDQ3)</f>
        <v/>
      </c>
      <c r="LDV5" s="87" t="str">
        <f>IF(Invoice!LDR3=0,"",Invoice!LDR3)</f>
        <v/>
      </c>
      <c r="LDW5" s="87" t="str">
        <f>IF(Invoice!LDS3=0,"",Invoice!LDS3)</f>
        <v/>
      </c>
      <c r="LDX5" s="87" t="str">
        <f>IF(Invoice!LDT3=0,"",Invoice!LDT3)</f>
        <v/>
      </c>
      <c r="LDY5" s="87" t="str">
        <f>IF(Invoice!LDU3=0,"",Invoice!LDU3)</f>
        <v/>
      </c>
      <c r="LDZ5" s="87" t="str">
        <f>IF(Invoice!LDV3=0,"",Invoice!LDV3)</f>
        <v/>
      </c>
      <c r="LEA5" s="87" t="str">
        <f>IF(Invoice!LDW3=0,"",Invoice!LDW3)</f>
        <v/>
      </c>
      <c r="LEB5" s="87" t="str">
        <f>IF(Invoice!LDX3=0,"",Invoice!LDX3)</f>
        <v/>
      </c>
      <c r="LEC5" s="87" t="str">
        <f>IF(Invoice!LDY3=0,"",Invoice!LDY3)</f>
        <v/>
      </c>
      <c r="LED5" s="87" t="str">
        <f>IF(Invoice!LDZ3=0,"",Invoice!LDZ3)</f>
        <v/>
      </c>
      <c r="LEE5" s="87" t="str">
        <f>IF(Invoice!LEA3=0,"",Invoice!LEA3)</f>
        <v/>
      </c>
      <c r="LEF5" s="87" t="str">
        <f>IF(Invoice!LEB3=0,"",Invoice!LEB3)</f>
        <v/>
      </c>
      <c r="LEG5" s="87" t="str">
        <f>IF(Invoice!LEC3=0,"",Invoice!LEC3)</f>
        <v/>
      </c>
      <c r="LEH5" s="87" t="str">
        <f>IF(Invoice!LED3=0,"",Invoice!LED3)</f>
        <v/>
      </c>
      <c r="LEI5" s="87" t="str">
        <f>IF(Invoice!LEE3=0,"",Invoice!LEE3)</f>
        <v/>
      </c>
      <c r="LEJ5" s="87" t="str">
        <f>IF(Invoice!LEF3=0,"",Invoice!LEF3)</f>
        <v/>
      </c>
      <c r="LEK5" s="87" t="str">
        <f>IF(Invoice!LEG3=0,"",Invoice!LEG3)</f>
        <v/>
      </c>
      <c r="LEL5" s="87" t="str">
        <f>IF(Invoice!LEH3=0,"",Invoice!LEH3)</f>
        <v/>
      </c>
      <c r="LEM5" s="87" t="str">
        <f>IF(Invoice!LEI3=0,"",Invoice!LEI3)</f>
        <v/>
      </c>
      <c r="LEN5" s="87" t="str">
        <f>IF(Invoice!LEJ3=0,"",Invoice!LEJ3)</f>
        <v/>
      </c>
      <c r="LEO5" s="87" t="str">
        <f>IF(Invoice!LEK3=0,"",Invoice!LEK3)</f>
        <v/>
      </c>
      <c r="LEP5" s="87" t="str">
        <f>IF(Invoice!LEL3=0,"",Invoice!LEL3)</f>
        <v/>
      </c>
      <c r="LEQ5" s="87" t="str">
        <f>IF(Invoice!LEM3=0,"",Invoice!LEM3)</f>
        <v/>
      </c>
      <c r="LER5" s="87" t="str">
        <f>IF(Invoice!LEN3=0,"",Invoice!LEN3)</f>
        <v/>
      </c>
      <c r="LES5" s="87" t="str">
        <f>IF(Invoice!LEO3=0,"",Invoice!LEO3)</f>
        <v/>
      </c>
      <c r="LET5" s="87" t="str">
        <f>IF(Invoice!LEP3=0,"",Invoice!LEP3)</f>
        <v/>
      </c>
      <c r="LEU5" s="87" t="str">
        <f>IF(Invoice!LEQ3=0,"",Invoice!LEQ3)</f>
        <v/>
      </c>
      <c r="LEV5" s="87" t="str">
        <f>IF(Invoice!LER3=0,"",Invoice!LER3)</f>
        <v/>
      </c>
      <c r="LEW5" s="87" t="str">
        <f>IF(Invoice!LES3=0,"",Invoice!LES3)</f>
        <v/>
      </c>
      <c r="LEX5" s="87" t="str">
        <f>IF(Invoice!LET3=0,"",Invoice!LET3)</f>
        <v/>
      </c>
      <c r="LEY5" s="87" t="str">
        <f>IF(Invoice!LEU3=0,"",Invoice!LEU3)</f>
        <v/>
      </c>
      <c r="LEZ5" s="87" t="str">
        <f>IF(Invoice!LEV3=0,"",Invoice!LEV3)</f>
        <v/>
      </c>
      <c r="LFA5" s="87" t="str">
        <f>IF(Invoice!LEW3=0,"",Invoice!LEW3)</f>
        <v/>
      </c>
      <c r="LFB5" s="87" t="str">
        <f>IF(Invoice!LEX3=0,"",Invoice!LEX3)</f>
        <v/>
      </c>
      <c r="LFC5" s="87" t="str">
        <f>IF(Invoice!LEY3=0,"",Invoice!LEY3)</f>
        <v/>
      </c>
      <c r="LFD5" s="87" t="str">
        <f>IF(Invoice!LEZ3=0,"",Invoice!LEZ3)</f>
        <v/>
      </c>
      <c r="LFE5" s="87" t="str">
        <f>IF(Invoice!LFA3=0,"",Invoice!LFA3)</f>
        <v/>
      </c>
      <c r="LFF5" s="87" t="str">
        <f>IF(Invoice!LFB3=0,"",Invoice!LFB3)</f>
        <v/>
      </c>
      <c r="LFG5" s="87" t="str">
        <f>IF(Invoice!LFC3=0,"",Invoice!LFC3)</f>
        <v/>
      </c>
      <c r="LFH5" s="87" t="str">
        <f>IF(Invoice!LFD3=0,"",Invoice!LFD3)</f>
        <v/>
      </c>
      <c r="LFI5" s="87" t="str">
        <f>IF(Invoice!LFE3=0,"",Invoice!LFE3)</f>
        <v/>
      </c>
      <c r="LFJ5" s="87" t="str">
        <f>IF(Invoice!LFF3=0,"",Invoice!LFF3)</f>
        <v/>
      </c>
      <c r="LFK5" s="87" t="str">
        <f>IF(Invoice!LFG3=0,"",Invoice!LFG3)</f>
        <v/>
      </c>
      <c r="LFL5" s="87" t="str">
        <f>IF(Invoice!LFH3=0,"",Invoice!LFH3)</f>
        <v/>
      </c>
      <c r="LFM5" s="87" t="str">
        <f>IF(Invoice!LFI3=0,"",Invoice!LFI3)</f>
        <v/>
      </c>
      <c r="LFN5" s="87" t="str">
        <f>IF(Invoice!LFJ3=0,"",Invoice!LFJ3)</f>
        <v/>
      </c>
      <c r="LFO5" s="87" t="str">
        <f>IF(Invoice!LFK3=0,"",Invoice!LFK3)</f>
        <v/>
      </c>
      <c r="LFP5" s="87" t="str">
        <f>IF(Invoice!LFL3=0,"",Invoice!LFL3)</f>
        <v/>
      </c>
      <c r="LFQ5" s="87" t="str">
        <f>IF(Invoice!LFM3=0,"",Invoice!LFM3)</f>
        <v/>
      </c>
      <c r="LFR5" s="87" t="str">
        <f>IF(Invoice!LFN3=0,"",Invoice!LFN3)</f>
        <v/>
      </c>
      <c r="LFS5" s="87" t="str">
        <f>IF(Invoice!LFO3=0,"",Invoice!LFO3)</f>
        <v/>
      </c>
      <c r="LFT5" s="87" t="str">
        <f>IF(Invoice!LFP3=0,"",Invoice!LFP3)</f>
        <v/>
      </c>
      <c r="LFU5" s="87" t="str">
        <f>IF(Invoice!LFQ3=0,"",Invoice!LFQ3)</f>
        <v/>
      </c>
      <c r="LFV5" s="87" t="str">
        <f>IF(Invoice!LFR3=0,"",Invoice!LFR3)</f>
        <v/>
      </c>
      <c r="LFW5" s="87" t="str">
        <f>IF(Invoice!LFS3=0,"",Invoice!LFS3)</f>
        <v/>
      </c>
      <c r="LFX5" s="87" t="str">
        <f>IF(Invoice!LFT3=0,"",Invoice!LFT3)</f>
        <v/>
      </c>
      <c r="LFY5" s="87" t="str">
        <f>IF(Invoice!LFU3=0,"",Invoice!LFU3)</f>
        <v/>
      </c>
      <c r="LFZ5" s="87" t="str">
        <f>IF(Invoice!LFV3=0,"",Invoice!LFV3)</f>
        <v/>
      </c>
      <c r="LGA5" s="87" t="str">
        <f>IF(Invoice!LFW3=0,"",Invoice!LFW3)</f>
        <v/>
      </c>
      <c r="LGB5" s="87" t="str">
        <f>IF(Invoice!LFX3=0,"",Invoice!LFX3)</f>
        <v/>
      </c>
      <c r="LGC5" s="87" t="str">
        <f>IF(Invoice!LFY3=0,"",Invoice!LFY3)</f>
        <v/>
      </c>
      <c r="LGD5" s="87" t="str">
        <f>IF(Invoice!LFZ3=0,"",Invoice!LFZ3)</f>
        <v/>
      </c>
      <c r="LGE5" s="87" t="str">
        <f>IF(Invoice!LGA3=0,"",Invoice!LGA3)</f>
        <v/>
      </c>
      <c r="LGF5" s="87" t="str">
        <f>IF(Invoice!LGB3=0,"",Invoice!LGB3)</f>
        <v/>
      </c>
      <c r="LGG5" s="87" t="str">
        <f>IF(Invoice!LGC3=0,"",Invoice!LGC3)</f>
        <v/>
      </c>
      <c r="LGH5" s="87" t="str">
        <f>IF(Invoice!LGD3=0,"",Invoice!LGD3)</f>
        <v/>
      </c>
      <c r="LGI5" s="87" t="str">
        <f>IF(Invoice!LGE3=0,"",Invoice!LGE3)</f>
        <v/>
      </c>
      <c r="LGJ5" s="87" t="str">
        <f>IF(Invoice!LGF3=0,"",Invoice!LGF3)</f>
        <v/>
      </c>
      <c r="LGK5" s="87" t="str">
        <f>IF(Invoice!LGG3=0,"",Invoice!LGG3)</f>
        <v/>
      </c>
      <c r="LGL5" s="87" t="str">
        <f>IF(Invoice!LGH3=0,"",Invoice!LGH3)</f>
        <v/>
      </c>
      <c r="LGM5" s="87" t="str">
        <f>IF(Invoice!LGI3=0,"",Invoice!LGI3)</f>
        <v/>
      </c>
      <c r="LGN5" s="87" t="str">
        <f>IF(Invoice!LGJ3=0,"",Invoice!LGJ3)</f>
        <v/>
      </c>
      <c r="LGO5" s="87" t="str">
        <f>IF(Invoice!LGK3=0,"",Invoice!LGK3)</f>
        <v/>
      </c>
      <c r="LGP5" s="87" t="str">
        <f>IF(Invoice!LGL3=0,"",Invoice!LGL3)</f>
        <v/>
      </c>
      <c r="LGQ5" s="87" t="str">
        <f>IF(Invoice!LGM3=0,"",Invoice!LGM3)</f>
        <v/>
      </c>
      <c r="LGR5" s="87" t="str">
        <f>IF(Invoice!LGN3=0,"",Invoice!LGN3)</f>
        <v/>
      </c>
      <c r="LGS5" s="87" t="str">
        <f>IF(Invoice!LGO3=0,"",Invoice!LGO3)</f>
        <v/>
      </c>
      <c r="LGT5" s="87" t="str">
        <f>IF(Invoice!LGP3=0,"",Invoice!LGP3)</f>
        <v/>
      </c>
      <c r="LGU5" s="87" t="str">
        <f>IF(Invoice!LGQ3=0,"",Invoice!LGQ3)</f>
        <v/>
      </c>
      <c r="LGV5" s="87" t="str">
        <f>IF(Invoice!LGR3=0,"",Invoice!LGR3)</f>
        <v/>
      </c>
      <c r="LGW5" s="87" t="str">
        <f>IF(Invoice!LGS3=0,"",Invoice!LGS3)</f>
        <v/>
      </c>
      <c r="LGX5" s="87" t="str">
        <f>IF(Invoice!LGT3=0,"",Invoice!LGT3)</f>
        <v/>
      </c>
      <c r="LGY5" s="87" t="str">
        <f>IF(Invoice!LGU3=0,"",Invoice!LGU3)</f>
        <v/>
      </c>
      <c r="LGZ5" s="87" t="str">
        <f>IF(Invoice!LGV3=0,"",Invoice!LGV3)</f>
        <v/>
      </c>
      <c r="LHA5" s="87" t="str">
        <f>IF(Invoice!LGW3=0,"",Invoice!LGW3)</f>
        <v/>
      </c>
      <c r="LHB5" s="87" t="str">
        <f>IF(Invoice!LGX3=0,"",Invoice!LGX3)</f>
        <v/>
      </c>
      <c r="LHC5" s="87" t="str">
        <f>IF(Invoice!LGY3=0,"",Invoice!LGY3)</f>
        <v/>
      </c>
      <c r="LHD5" s="87" t="str">
        <f>IF(Invoice!LGZ3=0,"",Invoice!LGZ3)</f>
        <v/>
      </c>
      <c r="LHE5" s="87" t="str">
        <f>IF(Invoice!LHA3=0,"",Invoice!LHA3)</f>
        <v/>
      </c>
      <c r="LHF5" s="87" t="str">
        <f>IF(Invoice!LHB3=0,"",Invoice!LHB3)</f>
        <v/>
      </c>
      <c r="LHG5" s="87" t="str">
        <f>IF(Invoice!LHC3=0,"",Invoice!LHC3)</f>
        <v/>
      </c>
      <c r="LHH5" s="87" t="str">
        <f>IF(Invoice!LHD3=0,"",Invoice!LHD3)</f>
        <v/>
      </c>
      <c r="LHI5" s="87" t="str">
        <f>IF(Invoice!LHE3=0,"",Invoice!LHE3)</f>
        <v/>
      </c>
      <c r="LHJ5" s="87" t="str">
        <f>IF(Invoice!LHF3=0,"",Invoice!LHF3)</f>
        <v/>
      </c>
      <c r="LHK5" s="87" t="str">
        <f>IF(Invoice!LHG3=0,"",Invoice!LHG3)</f>
        <v/>
      </c>
      <c r="LHL5" s="87" t="str">
        <f>IF(Invoice!LHH3=0,"",Invoice!LHH3)</f>
        <v/>
      </c>
      <c r="LHM5" s="87" t="str">
        <f>IF(Invoice!LHI3=0,"",Invoice!LHI3)</f>
        <v/>
      </c>
      <c r="LHN5" s="87" t="str">
        <f>IF(Invoice!LHJ3=0,"",Invoice!LHJ3)</f>
        <v/>
      </c>
      <c r="LHO5" s="87" t="str">
        <f>IF(Invoice!LHK3=0,"",Invoice!LHK3)</f>
        <v/>
      </c>
      <c r="LHP5" s="87" t="str">
        <f>IF(Invoice!LHL3=0,"",Invoice!LHL3)</f>
        <v/>
      </c>
      <c r="LHQ5" s="87" t="str">
        <f>IF(Invoice!LHM3=0,"",Invoice!LHM3)</f>
        <v/>
      </c>
      <c r="LHR5" s="87" t="str">
        <f>IF(Invoice!LHN3=0,"",Invoice!LHN3)</f>
        <v/>
      </c>
      <c r="LHS5" s="87" t="str">
        <f>IF(Invoice!LHO3=0,"",Invoice!LHO3)</f>
        <v/>
      </c>
      <c r="LHT5" s="87" t="str">
        <f>IF(Invoice!LHP3=0,"",Invoice!LHP3)</f>
        <v/>
      </c>
      <c r="LHU5" s="87" t="str">
        <f>IF(Invoice!LHQ3=0,"",Invoice!LHQ3)</f>
        <v/>
      </c>
      <c r="LHV5" s="87" t="str">
        <f>IF(Invoice!LHR3=0,"",Invoice!LHR3)</f>
        <v/>
      </c>
      <c r="LHW5" s="87" t="str">
        <f>IF(Invoice!LHS3=0,"",Invoice!LHS3)</f>
        <v/>
      </c>
      <c r="LHX5" s="87" t="str">
        <f>IF(Invoice!LHT3=0,"",Invoice!LHT3)</f>
        <v/>
      </c>
      <c r="LHY5" s="87" t="str">
        <f>IF(Invoice!LHU3=0,"",Invoice!LHU3)</f>
        <v/>
      </c>
      <c r="LHZ5" s="87" t="str">
        <f>IF(Invoice!LHV3=0,"",Invoice!LHV3)</f>
        <v/>
      </c>
      <c r="LIA5" s="87" t="str">
        <f>IF(Invoice!LHW3=0,"",Invoice!LHW3)</f>
        <v/>
      </c>
      <c r="LIB5" s="87" t="str">
        <f>IF(Invoice!LHX3=0,"",Invoice!LHX3)</f>
        <v/>
      </c>
      <c r="LIC5" s="87" t="str">
        <f>IF(Invoice!LHY3=0,"",Invoice!LHY3)</f>
        <v/>
      </c>
      <c r="LID5" s="87" t="str">
        <f>IF(Invoice!LHZ3=0,"",Invoice!LHZ3)</f>
        <v/>
      </c>
      <c r="LIE5" s="87" t="str">
        <f>IF(Invoice!LIA3=0,"",Invoice!LIA3)</f>
        <v/>
      </c>
      <c r="LIF5" s="87" t="str">
        <f>IF(Invoice!LIB3=0,"",Invoice!LIB3)</f>
        <v/>
      </c>
      <c r="LIG5" s="87" t="str">
        <f>IF(Invoice!LIC3=0,"",Invoice!LIC3)</f>
        <v/>
      </c>
      <c r="LIH5" s="87" t="str">
        <f>IF(Invoice!LID3=0,"",Invoice!LID3)</f>
        <v/>
      </c>
      <c r="LII5" s="87" t="str">
        <f>IF(Invoice!LIE3=0,"",Invoice!LIE3)</f>
        <v/>
      </c>
      <c r="LIJ5" s="87" t="str">
        <f>IF(Invoice!LIF3=0,"",Invoice!LIF3)</f>
        <v/>
      </c>
      <c r="LIK5" s="87" t="str">
        <f>IF(Invoice!LIG3=0,"",Invoice!LIG3)</f>
        <v/>
      </c>
      <c r="LIL5" s="87" t="str">
        <f>IF(Invoice!LIH3=0,"",Invoice!LIH3)</f>
        <v/>
      </c>
      <c r="LIM5" s="87" t="str">
        <f>IF(Invoice!LII3=0,"",Invoice!LII3)</f>
        <v/>
      </c>
      <c r="LIN5" s="87" t="str">
        <f>IF(Invoice!LIJ3=0,"",Invoice!LIJ3)</f>
        <v/>
      </c>
      <c r="LIO5" s="87" t="str">
        <f>IF(Invoice!LIK3=0,"",Invoice!LIK3)</f>
        <v/>
      </c>
      <c r="LIP5" s="87" t="str">
        <f>IF(Invoice!LIL3=0,"",Invoice!LIL3)</f>
        <v/>
      </c>
      <c r="LIQ5" s="87" t="str">
        <f>IF(Invoice!LIM3=0,"",Invoice!LIM3)</f>
        <v/>
      </c>
      <c r="LIR5" s="87" t="str">
        <f>IF(Invoice!LIN3=0,"",Invoice!LIN3)</f>
        <v/>
      </c>
      <c r="LIS5" s="87" t="str">
        <f>IF(Invoice!LIO3=0,"",Invoice!LIO3)</f>
        <v/>
      </c>
      <c r="LIT5" s="87" t="str">
        <f>IF(Invoice!LIP3=0,"",Invoice!LIP3)</f>
        <v/>
      </c>
      <c r="LIU5" s="87" t="str">
        <f>IF(Invoice!LIQ3=0,"",Invoice!LIQ3)</f>
        <v/>
      </c>
      <c r="LIV5" s="87" t="str">
        <f>IF(Invoice!LIR3=0,"",Invoice!LIR3)</f>
        <v/>
      </c>
      <c r="LIW5" s="87" t="str">
        <f>IF(Invoice!LIS3=0,"",Invoice!LIS3)</f>
        <v/>
      </c>
      <c r="LIX5" s="87" t="str">
        <f>IF(Invoice!LIT3=0,"",Invoice!LIT3)</f>
        <v/>
      </c>
      <c r="LIY5" s="87" t="str">
        <f>IF(Invoice!LIU3=0,"",Invoice!LIU3)</f>
        <v/>
      </c>
      <c r="LIZ5" s="87" t="str">
        <f>IF(Invoice!LIV3=0,"",Invoice!LIV3)</f>
        <v/>
      </c>
      <c r="LJA5" s="87" t="str">
        <f>IF(Invoice!LIW3=0,"",Invoice!LIW3)</f>
        <v/>
      </c>
      <c r="LJB5" s="87" t="str">
        <f>IF(Invoice!LIX3=0,"",Invoice!LIX3)</f>
        <v/>
      </c>
      <c r="LJC5" s="87" t="str">
        <f>IF(Invoice!LIY3=0,"",Invoice!LIY3)</f>
        <v/>
      </c>
      <c r="LJD5" s="87" t="str">
        <f>IF(Invoice!LIZ3=0,"",Invoice!LIZ3)</f>
        <v/>
      </c>
      <c r="LJE5" s="87" t="str">
        <f>IF(Invoice!LJA3=0,"",Invoice!LJA3)</f>
        <v/>
      </c>
      <c r="LJF5" s="87" t="str">
        <f>IF(Invoice!LJB3=0,"",Invoice!LJB3)</f>
        <v/>
      </c>
      <c r="LJG5" s="87" t="str">
        <f>IF(Invoice!LJC3=0,"",Invoice!LJC3)</f>
        <v/>
      </c>
      <c r="LJH5" s="87" t="str">
        <f>IF(Invoice!LJD3=0,"",Invoice!LJD3)</f>
        <v/>
      </c>
      <c r="LJI5" s="87" t="str">
        <f>IF(Invoice!LJE3=0,"",Invoice!LJE3)</f>
        <v/>
      </c>
      <c r="LJJ5" s="87" t="str">
        <f>IF(Invoice!LJF3=0,"",Invoice!LJF3)</f>
        <v/>
      </c>
      <c r="LJK5" s="87" t="str">
        <f>IF(Invoice!LJG3=0,"",Invoice!LJG3)</f>
        <v/>
      </c>
      <c r="LJL5" s="87" t="str">
        <f>IF(Invoice!LJH3=0,"",Invoice!LJH3)</f>
        <v/>
      </c>
      <c r="LJM5" s="87" t="str">
        <f>IF(Invoice!LJI3=0,"",Invoice!LJI3)</f>
        <v/>
      </c>
      <c r="LJN5" s="87" t="str">
        <f>IF(Invoice!LJJ3=0,"",Invoice!LJJ3)</f>
        <v/>
      </c>
      <c r="LJO5" s="87" t="str">
        <f>IF(Invoice!LJK3=0,"",Invoice!LJK3)</f>
        <v/>
      </c>
      <c r="LJP5" s="87" t="str">
        <f>IF(Invoice!LJL3=0,"",Invoice!LJL3)</f>
        <v/>
      </c>
      <c r="LJQ5" s="87" t="str">
        <f>IF(Invoice!LJM3=0,"",Invoice!LJM3)</f>
        <v/>
      </c>
      <c r="LJR5" s="87" t="str">
        <f>IF(Invoice!LJN3=0,"",Invoice!LJN3)</f>
        <v/>
      </c>
      <c r="LJS5" s="87" t="str">
        <f>IF(Invoice!LJO3=0,"",Invoice!LJO3)</f>
        <v/>
      </c>
      <c r="LJT5" s="87" t="str">
        <f>IF(Invoice!LJP3=0,"",Invoice!LJP3)</f>
        <v/>
      </c>
      <c r="LJU5" s="87" t="str">
        <f>IF(Invoice!LJQ3=0,"",Invoice!LJQ3)</f>
        <v/>
      </c>
      <c r="LJV5" s="87" t="str">
        <f>IF(Invoice!LJR3=0,"",Invoice!LJR3)</f>
        <v/>
      </c>
      <c r="LJW5" s="87" t="str">
        <f>IF(Invoice!LJS3=0,"",Invoice!LJS3)</f>
        <v/>
      </c>
      <c r="LJX5" s="87" t="str">
        <f>IF(Invoice!LJT3=0,"",Invoice!LJT3)</f>
        <v/>
      </c>
      <c r="LJY5" s="87" t="str">
        <f>IF(Invoice!LJU3=0,"",Invoice!LJU3)</f>
        <v/>
      </c>
      <c r="LJZ5" s="87" t="str">
        <f>IF(Invoice!LJV3=0,"",Invoice!LJV3)</f>
        <v/>
      </c>
      <c r="LKA5" s="87" t="str">
        <f>IF(Invoice!LJW3=0,"",Invoice!LJW3)</f>
        <v/>
      </c>
      <c r="LKB5" s="87" t="str">
        <f>IF(Invoice!LJX3=0,"",Invoice!LJX3)</f>
        <v/>
      </c>
      <c r="LKC5" s="87" t="str">
        <f>IF(Invoice!LJY3=0,"",Invoice!LJY3)</f>
        <v/>
      </c>
      <c r="LKD5" s="87" t="str">
        <f>IF(Invoice!LJZ3=0,"",Invoice!LJZ3)</f>
        <v/>
      </c>
      <c r="LKE5" s="87" t="str">
        <f>IF(Invoice!LKA3=0,"",Invoice!LKA3)</f>
        <v/>
      </c>
      <c r="LKF5" s="87" t="str">
        <f>IF(Invoice!LKB3=0,"",Invoice!LKB3)</f>
        <v/>
      </c>
      <c r="LKG5" s="87" t="str">
        <f>IF(Invoice!LKC3=0,"",Invoice!LKC3)</f>
        <v/>
      </c>
      <c r="LKH5" s="87" t="str">
        <f>IF(Invoice!LKD3=0,"",Invoice!LKD3)</f>
        <v/>
      </c>
      <c r="LKI5" s="87" t="str">
        <f>IF(Invoice!LKE3=0,"",Invoice!LKE3)</f>
        <v/>
      </c>
      <c r="LKJ5" s="87" t="str">
        <f>IF(Invoice!LKF3=0,"",Invoice!LKF3)</f>
        <v/>
      </c>
      <c r="LKK5" s="87" t="str">
        <f>IF(Invoice!LKG3=0,"",Invoice!LKG3)</f>
        <v/>
      </c>
      <c r="LKL5" s="87" t="str">
        <f>IF(Invoice!LKH3=0,"",Invoice!LKH3)</f>
        <v/>
      </c>
      <c r="LKM5" s="87" t="str">
        <f>IF(Invoice!LKI3=0,"",Invoice!LKI3)</f>
        <v/>
      </c>
      <c r="LKN5" s="87" t="str">
        <f>IF(Invoice!LKJ3=0,"",Invoice!LKJ3)</f>
        <v/>
      </c>
      <c r="LKO5" s="87" t="str">
        <f>IF(Invoice!LKK3=0,"",Invoice!LKK3)</f>
        <v/>
      </c>
      <c r="LKP5" s="87" t="str">
        <f>IF(Invoice!LKL3=0,"",Invoice!LKL3)</f>
        <v/>
      </c>
      <c r="LKQ5" s="87" t="str">
        <f>IF(Invoice!LKM3=0,"",Invoice!LKM3)</f>
        <v/>
      </c>
      <c r="LKR5" s="87" t="str">
        <f>IF(Invoice!LKN3=0,"",Invoice!LKN3)</f>
        <v/>
      </c>
      <c r="LKS5" s="87" t="str">
        <f>IF(Invoice!LKO3=0,"",Invoice!LKO3)</f>
        <v/>
      </c>
      <c r="LKT5" s="87" t="str">
        <f>IF(Invoice!LKP3=0,"",Invoice!LKP3)</f>
        <v/>
      </c>
      <c r="LKU5" s="87" t="str">
        <f>IF(Invoice!LKQ3=0,"",Invoice!LKQ3)</f>
        <v/>
      </c>
      <c r="LKV5" s="87" t="str">
        <f>IF(Invoice!LKR3=0,"",Invoice!LKR3)</f>
        <v/>
      </c>
      <c r="LKW5" s="87" t="str">
        <f>IF(Invoice!LKS3=0,"",Invoice!LKS3)</f>
        <v/>
      </c>
      <c r="LKX5" s="87" t="str">
        <f>IF(Invoice!LKT3=0,"",Invoice!LKT3)</f>
        <v/>
      </c>
      <c r="LKY5" s="87" t="str">
        <f>IF(Invoice!LKU3=0,"",Invoice!LKU3)</f>
        <v/>
      </c>
      <c r="LKZ5" s="87" t="str">
        <f>IF(Invoice!LKV3=0,"",Invoice!LKV3)</f>
        <v/>
      </c>
      <c r="LLA5" s="87" t="str">
        <f>IF(Invoice!LKW3=0,"",Invoice!LKW3)</f>
        <v/>
      </c>
      <c r="LLB5" s="87" t="str">
        <f>IF(Invoice!LKX3=0,"",Invoice!LKX3)</f>
        <v/>
      </c>
      <c r="LLC5" s="87" t="str">
        <f>IF(Invoice!LKY3=0,"",Invoice!LKY3)</f>
        <v/>
      </c>
      <c r="LLD5" s="87" t="str">
        <f>IF(Invoice!LKZ3=0,"",Invoice!LKZ3)</f>
        <v/>
      </c>
      <c r="LLE5" s="87" t="str">
        <f>IF(Invoice!LLA3=0,"",Invoice!LLA3)</f>
        <v/>
      </c>
      <c r="LLF5" s="87" t="str">
        <f>IF(Invoice!LLB3=0,"",Invoice!LLB3)</f>
        <v/>
      </c>
      <c r="LLG5" s="87" t="str">
        <f>IF(Invoice!LLC3=0,"",Invoice!LLC3)</f>
        <v/>
      </c>
      <c r="LLH5" s="87" t="str">
        <f>IF(Invoice!LLD3=0,"",Invoice!LLD3)</f>
        <v/>
      </c>
      <c r="LLI5" s="87" t="str">
        <f>IF(Invoice!LLE3=0,"",Invoice!LLE3)</f>
        <v/>
      </c>
      <c r="LLJ5" s="87" t="str">
        <f>IF(Invoice!LLF3=0,"",Invoice!LLF3)</f>
        <v/>
      </c>
      <c r="LLK5" s="87" t="str">
        <f>IF(Invoice!LLG3=0,"",Invoice!LLG3)</f>
        <v/>
      </c>
      <c r="LLL5" s="87" t="str">
        <f>IF(Invoice!LLH3=0,"",Invoice!LLH3)</f>
        <v/>
      </c>
      <c r="LLM5" s="87" t="str">
        <f>IF(Invoice!LLI3=0,"",Invoice!LLI3)</f>
        <v/>
      </c>
      <c r="LLN5" s="87" t="str">
        <f>IF(Invoice!LLJ3=0,"",Invoice!LLJ3)</f>
        <v/>
      </c>
      <c r="LLO5" s="87" t="str">
        <f>IF(Invoice!LLK3=0,"",Invoice!LLK3)</f>
        <v/>
      </c>
      <c r="LLP5" s="87" t="str">
        <f>IF(Invoice!LLL3=0,"",Invoice!LLL3)</f>
        <v/>
      </c>
      <c r="LLQ5" s="87" t="str">
        <f>IF(Invoice!LLM3=0,"",Invoice!LLM3)</f>
        <v/>
      </c>
      <c r="LLR5" s="87" t="str">
        <f>IF(Invoice!LLN3=0,"",Invoice!LLN3)</f>
        <v/>
      </c>
      <c r="LLS5" s="87" t="str">
        <f>IF(Invoice!LLO3=0,"",Invoice!LLO3)</f>
        <v/>
      </c>
      <c r="LLT5" s="87" t="str">
        <f>IF(Invoice!LLP3=0,"",Invoice!LLP3)</f>
        <v/>
      </c>
      <c r="LLU5" s="87" t="str">
        <f>IF(Invoice!LLQ3=0,"",Invoice!LLQ3)</f>
        <v/>
      </c>
      <c r="LLV5" s="87" t="str">
        <f>IF(Invoice!LLR3=0,"",Invoice!LLR3)</f>
        <v/>
      </c>
      <c r="LLW5" s="87" t="str">
        <f>IF(Invoice!LLS3=0,"",Invoice!LLS3)</f>
        <v/>
      </c>
      <c r="LLX5" s="87" t="str">
        <f>IF(Invoice!LLT3=0,"",Invoice!LLT3)</f>
        <v/>
      </c>
      <c r="LLY5" s="87" t="str">
        <f>IF(Invoice!LLU3=0,"",Invoice!LLU3)</f>
        <v/>
      </c>
      <c r="LLZ5" s="87" t="str">
        <f>IF(Invoice!LLV3=0,"",Invoice!LLV3)</f>
        <v/>
      </c>
      <c r="LMA5" s="87" t="str">
        <f>IF(Invoice!LLW3=0,"",Invoice!LLW3)</f>
        <v/>
      </c>
      <c r="LMB5" s="87" t="str">
        <f>IF(Invoice!LLX3=0,"",Invoice!LLX3)</f>
        <v/>
      </c>
      <c r="LMC5" s="87" t="str">
        <f>IF(Invoice!LLY3=0,"",Invoice!LLY3)</f>
        <v/>
      </c>
      <c r="LMD5" s="87" t="str">
        <f>IF(Invoice!LLZ3=0,"",Invoice!LLZ3)</f>
        <v/>
      </c>
      <c r="LME5" s="87" t="str">
        <f>IF(Invoice!LMA3=0,"",Invoice!LMA3)</f>
        <v/>
      </c>
      <c r="LMF5" s="87" t="str">
        <f>IF(Invoice!LMB3=0,"",Invoice!LMB3)</f>
        <v/>
      </c>
      <c r="LMG5" s="87" t="str">
        <f>IF(Invoice!LMC3=0,"",Invoice!LMC3)</f>
        <v/>
      </c>
      <c r="LMH5" s="87" t="str">
        <f>IF(Invoice!LMD3=0,"",Invoice!LMD3)</f>
        <v/>
      </c>
      <c r="LMI5" s="87" t="str">
        <f>IF(Invoice!LME3=0,"",Invoice!LME3)</f>
        <v/>
      </c>
      <c r="LMJ5" s="87" t="str">
        <f>IF(Invoice!LMF3=0,"",Invoice!LMF3)</f>
        <v/>
      </c>
      <c r="LMK5" s="87" t="str">
        <f>IF(Invoice!LMG3=0,"",Invoice!LMG3)</f>
        <v/>
      </c>
      <c r="LML5" s="87" t="str">
        <f>IF(Invoice!LMH3=0,"",Invoice!LMH3)</f>
        <v/>
      </c>
      <c r="LMM5" s="87" t="str">
        <f>IF(Invoice!LMI3=0,"",Invoice!LMI3)</f>
        <v/>
      </c>
      <c r="LMN5" s="87" t="str">
        <f>IF(Invoice!LMJ3=0,"",Invoice!LMJ3)</f>
        <v/>
      </c>
      <c r="LMO5" s="87" t="str">
        <f>IF(Invoice!LMK3=0,"",Invoice!LMK3)</f>
        <v/>
      </c>
      <c r="LMP5" s="87" t="str">
        <f>IF(Invoice!LML3=0,"",Invoice!LML3)</f>
        <v/>
      </c>
      <c r="LMQ5" s="87" t="str">
        <f>IF(Invoice!LMM3=0,"",Invoice!LMM3)</f>
        <v/>
      </c>
      <c r="LMR5" s="87" t="str">
        <f>IF(Invoice!LMN3=0,"",Invoice!LMN3)</f>
        <v/>
      </c>
      <c r="LMS5" s="87" t="str">
        <f>IF(Invoice!LMO3=0,"",Invoice!LMO3)</f>
        <v/>
      </c>
      <c r="LMT5" s="87" t="str">
        <f>IF(Invoice!LMP3=0,"",Invoice!LMP3)</f>
        <v/>
      </c>
      <c r="LMU5" s="87" t="str">
        <f>IF(Invoice!LMQ3=0,"",Invoice!LMQ3)</f>
        <v/>
      </c>
      <c r="LMV5" s="87" t="str">
        <f>IF(Invoice!LMR3=0,"",Invoice!LMR3)</f>
        <v/>
      </c>
      <c r="LMW5" s="87" t="str">
        <f>IF(Invoice!LMS3=0,"",Invoice!LMS3)</f>
        <v/>
      </c>
      <c r="LMX5" s="87" t="str">
        <f>IF(Invoice!LMT3=0,"",Invoice!LMT3)</f>
        <v/>
      </c>
      <c r="LMY5" s="87" t="str">
        <f>IF(Invoice!LMU3=0,"",Invoice!LMU3)</f>
        <v/>
      </c>
      <c r="LMZ5" s="87" t="str">
        <f>IF(Invoice!LMV3=0,"",Invoice!LMV3)</f>
        <v/>
      </c>
      <c r="LNA5" s="87" t="str">
        <f>IF(Invoice!LMW3=0,"",Invoice!LMW3)</f>
        <v/>
      </c>
      <c r="LNB5" s="87" t="str">
        <f>IF(Invoice!LMX3=0,"",Invoice!LMX3)</f>
        <v/>
      </c>
      <c r="LNC5" s="87" t="str">
        <f>IF(Invoice!LMY3=0,"",Invoice!LMY3)</f>
        <v/>
      </c>
      <c r="LND5" s="87" t="str">
        <f>IF(Invoice!LMZ3=0,"",Invoice!LMZ3)</f>
        <v/>
      </c>
      <c r="LNE5" s="87" t="str">
        <f>IF(Invoice!LNA3=0,"",Invoice!LNA3)</f>
        <v/>
      </c>
      <c r="LNF5" s="87" t="str">
        <f>IF(Invoice!LNB3=0,"",Invoice!LNB3)</f>
        <v/>
      </c>
      <c r="LNG5" s="87" t="str">
        <f>IF(Invoice!LNC3=0,"",Invoice!LNC3)</f>
        <v/>
      </c>
      <c r="LNH5" s="87" t="str">
        <f>IF(Invoice!LND3=0,"",Invoice!LND3)</f>
        <v/>
      </c>
      <c r="LNI5" s="87" t="str">
        <f>IF(Invoice!LNE3=0,"",Invoice!LNE3)</f>
        <v/>
      </c>
      <c r="LNJ5" s="87" t="str">
        <f>IF(Invoice!LNF3=0,"",Invoice!LNF3)</f>
        <v/>
      </c>
      <c r="LNK5" s="87" t="str">
        <f>IF(Invoice!LNG3=0,"",Invoice!LNG3)</f>
        <v/>
      </c>
      <c r="LNL5" s="87" t="str">
        <f>IF(Invoice!LNH3=0,"",Invoice!LNH3)</f>
        <v/>
      </c>
      <c r="LNM5" s="87" t="str">
        <f>IF(Invoice!LNI3=0,"",Invoice!LNI3)</f>
        <v/>
      </c>
      <c r="LNN5" s="87" t="str">
        <f>IF(Invoice!LNJ3=0,"",Invoice!LNJ3)</f>
        <v/>
      </c>
      <c r="LNO5" s="87" t="str">
        <f>IF(Invoice!LNK3=0,"",Invoice!LNK3)</f>
        <v/>
      </c>
      <c r="LNP5" s="87" t="str">
        <f>IF(Invoice!LNL3=0,"",Invoice!LNL3)</f>
        <v/>
      </c>
      <c r="LNQ5" s="87" t="str">
        <f>IF(Invoice!LNM3=0,"",Invoice!LNM3)</f>
        <v/>
      </c>
      <c r="LNR5" s="87" t="str">
        <f>IF(Invoice!LNN3=0,"",Invoice!LNN3)</f>
        <v/>
      </c>
      <c r="LNS5" s="87" t="str">
        <f>IF(Invoice!LNO3=0,"",Invoice!LNO3)</f>
        <v/>
      </c>
      <c r="LNT5" s="87" t="str">
        <f>IF(Invoice!LNP3=0,"",Invoice!LNP3)</f>
        <v/>
      </c>
      <c r="LNU5" s="87" t="str">
        <f>IF(Invoice!LNQ3=0,"",Invoice!LNQ3)</f>
        <v/>
      </c>
      <c r="LNV5" s="87" t="str">
        <f>IF(Invoice!LNR3=0,"",Invoice!LNR3)</f>
        <v/>
      </c>
      <c r="LNW5" s="87" t="str">
        <f>IF(Invoice!LNS3=0,"",Invoice!LNS3)</f>
        <v/>
      </c>
      <c r="LNX5" s="87" t="str">
        <f>IF(Invoice!LNT3=0,"",Invoice!LNT3)</f>
        <v/>
      </c>
      <c r="LNY5" s="87" t="str">
        <f>IF(Invoice!LNU3=0,"",Invoice!LNU3)</f>
        <v/>
      </c>
      <c r="LNZ5" s="87" t="str">
        <f>IF(Invoice!LNV3=0,"",Invoice!LNV3)</f>
        <v/>
      </c>
      <c r="LOA5" s="87" t="str">
        <f>IF(Invoice!LNW3=0,"",Invoice!LNW3)</f>
        <v/>
      </c>
      <c r="LOB5" s="87" t="str">
        <f>IF(Invoice!LNX3=0,"",Invoice!LNX3)</f>
        <v/>
      </c>
      <c r="LOC5" s="87" t="str">
        <f>IF(Invoice!LNY3=0,"",Invoice!LNY3)</f>
        <v/>
      </c>
      <c r="LOD5" s="87" t="str">
        <f>IF(Invoice!LNZ3=0,"",Invoice!LNZ3)</f>
        <v/>
      </c>
      <c r="LOE5" s="87" t="str">
        <f>IF(Invoice!LOA3=0,"",Invoice!LOA3)</f>
        <v/>
      </c>
      <c r="LOF5" s="87" t="str">
        <f>IF(Invoice!LOB3=0,"",Invoice!LOB3)</f>
        <v/>
      </c>
      <c r="LOG5" s="87" t="str">
        <f>IF(Invoice!LOC3=0,"",Invoice!LOC3)</f>
        <v/>
      </c>
      <c r="LOH5" s="87" t="str">
        <f>IF(Invoice!LOD3=0,"",Invoice!LOD3)</f>
        <v/>
      </c>
      <c r="LOI5" s="87" t="str">
        <f>IF(Invoice!LOE3=0,"",Invoice!LOE3)</f>
        <v/>
      </c>
      <c r="LOJ5" s="87" t="str">
        <f>IF(Invoice!LOF3=0,"",Invoice!LOF3)</f>
        <v/>
      </c>
      <c r="LOK5" s="87" t="str">
        <f>IF(Invoice!LOG3=0,"",Invoice!LOG3)</f>
        <v/>
      </c>
      <c r="LOL5" s="87" t="str">
        <f>IF(Invoice!LOH3=0,"",Invoice!LOH3)</f>
        <v/>
      </c>
      <c r="LOM5" s="87" t="str">
        <f>IF(Invoice!LOI3=0,"",Invoice!LOI3)</f>
        <v/>
      </c>
      <c r="LON5" s="87" t="str">
        <f>IF(Invoice!LOJ3=0,"",Invoice!LOJ3)</f>
        <v/>
      </c>
      <c r="LOO5" s="87" t="str">
        <f>IF(Invoice!LOK3=0,"",Invoice!LOK3)</f>
        <v/>
      </c>
      <c r="LOP5" s="87" t="str">
        <f>IF(Invoice!LOL3=0,"",Invoice!LOL3)</f>
        <v/>
      </c>
      <c r="LOQ5" s="87" t="str">
        <f>IF(Invoice!LOM3=0,"",Invoice!LOM3)</f>
        <v/>
      </c>
      <c r="LOR5" s="87" t="str">
        <f>IF(Invoice!LON3=0,"",Invoice!LON3)</f>
        <v/>
      </c>
      <c r="LOS5" s="87" t="str">
        <f>IF(Invoice!LOO3=0,"",Invoice!LOO3)</f>
        <v/>
      </c>
      <c r="LOT5" s="87" t="str">
        <f>IF(Invoice!LOP3=0,"",Invoice!LOP3)</f>
        <v/>
      </c>
      <c r="LOU5" s="87" t="str">
        <f>IF(Invoice!LOQ3=0,"",Invoice!LOQ3)</f>
        <v/>
      </c>
      <c r="LOV5" s="87" t="str">
        <f>IF(Invoice!LOR3=0,"",Invoice!LOR3)</f>
        <v/>
      </c>
      <c r="LOW5" s="87" t="str">
        <f>IF(Invoice!LOS3=0,"",Invoice!LOS3)</f>
        <v/>
      </c>
      <c r="LOX5" s="87" t="str">
        <f>IF(Invoice!LOT3=0,"",Invoice!LOT3)</f>
        <v/>
      </c>
      <c r="LOY5" s="87" t="str">
        <f>IF(Invoice!LOU3=0,"",Invoice!LOU3)</f>
        <v/>
      </c>
      <c r="LOZ5" s="87" t="str">
        <f>IF(Invoice!LOV3=0,"",Invoice!LOV3)</f>
        <v/>
      </c>
      <c r="LPA5" s="87" t="str">
        <f>IF(Invoice!LOW3=0,"",Invoice!LOW3)</f>
        <v/>
      </c>
      <c r="LPB5" s="87" t="str">
        <f>IF(Invoice!LOX3=0,"",Invoice!LOX3)</f>
        <v/>
      </c>
      <c r="LPC5" s="87" t="str">
        <f>IF(Invoice!LOY3=0,"",Invoice!LOY3)</f>
        <v/>
      </c>
      <c r="LPD5" s="87" t="str">
        <f>IF(Invoice!LOZ3=0,"",Invoice!LOZ3)</f>
        <v/>
      </c>
      <c r="LPE5" s="87" t="str">
        <f>IF(Invoice!LPA3=0,"",Invoice!LPA3)</f>
        <v/>
      </c>
      <c r="LPF5" s="87" t="str">
        <f>IF(Invoice!LPB3=0,"",Invoice!LPB3)</f>
        <v/>
      </c>
      <c r="LPG5" s="87" t="str">
        <f>IF(Invoice!LPC3=0,"",Invoice!LPC3)</f>
        <v/>
      </c>
      <c r="LPH5" s="87" t="str">
        <f>IF(Invoice!LPD3=0,"",Invoice!LPD3)</f>
        <v/>
      </c>
      <c r="LPI5" s="87" t="str">
        <f>IF(Invoice!LPE3=0,"",Invoice!LPE3)</f>
        <v/>
      </c>
      <c r="LPJ5" s="87" t="str">
        <f>IF(Invoice!LPF3=0,"",Invoice!LPF3)</f>
        <v/>
      </c>
      <c r="LPK5" s="87" t="str">
        <f>IF(Invoice!LPG3=0,"",Invoice!LPG3)</f>
        <v/>
      </c>
      <c r="LPL5" s="87" t="str">
        <f>IF(Invoice!LPH3=0,"",Invoice!LPH3)</f>
        <v/>
      </c>
      <c r="LPM5" s="87" t="str">
        <f>IF(Invoice!LPI3=0,"",Invoice!LPI3)</f>
        <v/>
      </c>
      <c r="LPN5" s="87" t="str">
        <f>IF(Invoice!LPJ3=0,"",Invoice!LPJ3)</f>
        <v/>
      </c>
      <c r="LPO5" s="87" t="str">
        <f>IF(Invoice!LPK3=0,"",Invoice!LPK3)</f>
        <v/>
      </c>
      <c r="LPP5" s="87" t="str">
        <f>IF(Invoice!LPL3=0,"",Invoice!LPL3)</f>
        <v/>
      </c>
      <c r="LPQ5" s="87" t="str">
        <f>IF(Invoice!LPM3=0,"",Invoice!LPM3)</f>
        <v/>
      </c>
      <c r="LPR5" s="87" t="str">
        <f>IF(Invoice!LPN3=0,"",Invoice!LPN3)</f>
        <v/>
      </c>
      <c r="LPS5" s="87" t="str">
        <f>IF(Invoice!LPO3=0,"",Invoice!LPO3)</f>
        <v/>
      </c>
      <c r="LPT5" s="87" t="str">
        <f>IF(Invoice!LPP3=0,"",Invoice!LPP3)</f>
        <v/>
      </c>
      <c r="LPU5" s="87" t="str">
        <f>IF(Invoice!LPQ3=0,"",Invoice!LPQ3)</f>
        <v/>
      </c>
      <c r="LPV5" s="87" t="str">
        <f>IF(Invoice!LPR3=0,"",Invoice!LPR3)</f>
        <v/>
      </c>
      <c r="LPW5" s="87" t="str">
        <f>IF(Invoice!LPS3=0,"",Invoice!LPS3)</f>
        <v/>
      </c>
      <c r="LPX5" s="87" t="str">
        <f>IF(Invoice!LPT3=0,"",Invoice!LPT3)</f>
        <v/>
      </c>
      <c r="LPY5" s="87" t="str">
        <f>IF(Invoice!LPU3=0,"",Invoice!LPU3)</f>
        <v/>
      </c>
      <c r="LPZ5" s="87" t="str">
        <f>IF(Invoice!LPV3=0,"",Invoice!LPV3)</f>
        <v/>
      </c>
      <c r="LQA5" s="87" t="str">
        <f>IF(Invoice!LPW3=0,"",Invoice!LPW3)</f>
        <v/>
      </c>
      <c r="LQB5" s="87" t="str">
        <f>IF(Invoice!LPX3=0,"",Invoice!LPX3)</f>
        <v/>
      </c>
      <c r="LQC5" s="87" t="str">
        <f>IF(Invoice!LPY3=0,"",Invoice!LPY3)</f>
        <v/>
      </c>
      <c r="LQD5" s="87" t="str">
        <f>IF(Invoice!LPZ3=0,"",Invoice!LPZ3)</f>
        <v/>
      </c>
      <c r="LQE5" s="87" t="str">
        <f>IF(Invoice!LQA3=0,"",Invoice!LQA3)</f>
        <v/>
      </c>
      <c r="LQF5" s="87" t="str">
        <f>IF(Invoice!LQB3=0,"",Invoice!LQB3)</f>
        <v/>
      </c>
      <c r="LQG5" s="87" t="str">
        <f>IF(Invoice!LQC3=0,"",Invoice!LQC3)</f>
        <v/>
      </c>
      <c r="LQH5" s="87" t="str">
        <f>IF(Invoice!LQD3=0,"",Invoice!LQD3)</f>
        <v/>
      </c>
      <c r="LQI5" s="87" t="str">
        <f>IF(Invoice!LQE3=0,"",Invoice!LQE3)</f>
        <v/>
      </c>
      <c r="LQJ5" s="87" t="str">
        <f>IF(Invoice!LQF3=0,"",Invoice!LQF3)</f>
        <v/>
      </c>
      <c r="LQK5" s="87" t="str">
        <f>IF(Invoice!LQG3=0,"",Invoice!LQG3)</f>
        <v/>
      </c>
      <c r="LQL5" s="87" t="str">
        <f>IF(Invoice!LQH3=0,"",Invoice!LQH3)</f>
        <v/>
      </c>
      <c r="LQM5" s="87" t="str">
        <f>IF(Invoice!LQI3=0,"",Invoice!LQI3)</f>
        <v/>
      </c>
      <c r="LQN5" s="87" t="str">
        <f>IF(Invoice!LQJ3=0,"",Invoice!LQJ3)</f>
        <v/>
      </c>
      <c r="LQO5" s="87" t="str">
        <f>IF(Invoice!LQK3=0,"",Invoice!LQK3)</f>
        <v/>
      </c>
      <c r="LQP5" s="87" t="str">
        <f>IF(Invoice!LQL3=0,"",Invoice!LQL3)</f>
        <v/>
      </c>
      <c r="LQQ5" s="87" t="str">
        <f>IF(Invoice!LQM3=0,"",Invoice!LQM3)</f>
        <v/>
      </c>
      <c r="LQR5" s="87" t="str">
        <f>IF(Invoice!LQN3=0,"",Invoice!LQN3)</f>
        <v/>
      </c>
      <c r="LQS5" s="87" t="str">
        <f>IF(Invoice!LQO3=0,"",Invoice!LQO3)</f>
        <v/>
      </c>
      <c r="LQT5" s="87" t="str">
        <f>IF(Invoice!LQP3=0,"",Invoice!LQP3)</f>
        <v/>
      </c>
      <c r="LQU5" s="87" t="str">
        <f>IF(Invoice!LQQ3=0,"",Invoice!LQQ3)</f>
        <v/>
      </c>
      <c r="LQV5" s="87" t="str">
        <f>IF(Invoice!LQR3=0,"",Invoice!LQR3)</f>
        <v/>
      </c>
      <c r="LQW5" s="87" t="str">
        <f>IF(Invoice!LQS3=0,"",Invoice!LQS3)</f>
        <v/>
      </c>
      <c r="LQX5" s="87" t="str">
        <f>IF(Invoice!LQT3=0,"",Invoice!LQT3)</f>
        <v/>
      </c>
      <c r="LQY5" s="87" t="str">
        <f>IF(Invoice!LQU3=0,"",Invoice!LQU3)</f>
        <v/>
      </c>
      <c r="LQZ5" s="87" t="str">
        <f>IF(Invoice!LQV3=0,"",Invoice!LQV3)</f>
        <v/>
      </c>
      <c r="LRA5" s="87" t="str">
        <f>IF(Invoice!LQW3=0,"",Invoice!LQW3)</f>
        <v/>
      </c>
      <c r="LRB5" s="87" t="str">
        <f>IF(Invoice!LQX3=0,"",Invoice!LQX3)</f>
        <v/>
      </c>
      <c r="LRC5" s="87" t="str">
        <f>IF(Invoice!LQY3=0,"",Invoice!LQY3)</f>
        <v/>
      </c>
      <c r="LRD5" s="87" t="str">
        <f>IF(Invoice!LQZ3=0,"",Invoice!LQZ3)</f>
        <v/>
      </c>
      <c r="LRE5" s="87" t="str">
        <f>IF(Invoice!LRA3=0,"",Invoice!LRA3)</f>
        <v/>
      </c>
      <c r="LRF5" s="87" t="str">
        <f>IF(Invoice!LRB3=0,"",Invoice!LRB3)</f>
        <v/>
      </c>
      <c r="LRG5" s="87" t="str">
        <f>IF(Invoice!LRC3=0,"",Invoice!LRC3)</f>
        <v/>
      </c>
      <c r="LRH5" s="87" t="str">
        <f>IF(Invoice!LRD3=0,"",Invoice!LRD3)</f>
        <v/>
      </c>
      <c r="LRI5" s="87" t="str">
        <f>IF(Invoice!LRE3=0,"",Invoice!LRE3)</f>
        <v/>
      </c>
      <c r="LRJ5" s="87" t="str">
        <f>IF(Invoice!LRF3=0,"",Invoice!LRF3)</f>
        <v/>
      </c>
      <c r="LRK5" s="87" t="str">
        <f>IF(Invoice!LRG3=0,"",Invoice!LRG3)</f>
        <v/>
      </c>
      <c r="LRL5" s="87" t="str">
        <f>IF(Invoice!LRH3=0,"",Invoice!LRH3)</f>
        <v/>
      </c>
      <c r="LRM5" s="87" t="str">
        <f>IF(Invoice!LRI3=0,"",Invoice!LRI3)</f>
        <v/>
      </c>
      <c r="LRN5" s="87" t="str">
        <f>IF(Invoice!LRJ3=0,"",Invoice!LRJ3)</f>
        <v/>
      </c>
      <c r="LRO5" s="87" t="str">
        <f>IF(Invoice!LRK3=0,"",Invoice!LRK3)</f>
        <v/>
      </c>
      <c r="LRP5" s="87" t="str">
        <f>IF(Invoice!LRL3=0,"",Invoice!LRL3)</f>
        <v/>
      </c>
      <c r="LRQ5" s="87" t="str">
        <f>IF(Invoice!LRM3=0,"",Invoice!LRM3)</f>
        <v/>
      </c>
      <c r="LRR5" s="87" t="str">
        <f>IF(Invoice!LRN3=0,"",Invoice!LRN3)</f>
        <v/>
      </c>
      <c r="LRS5" s="87" t="str">
        <f>IF(Invoice!LRO3=0,"",Invoice!LRO3)</f>
        <v/>
      </c>
      <c r="LRT5" s="87" t="str">
        <f>IF(Invoice!LRP3=0,"",Invoice!LRP3)</f>
        <v/>
      </c>
      <c r="LRU5" s="87" t="str">
        <f>IF(Invoice!LRQ3=0,"",Invoice!LRQ3)</f>
        <v/>
      </c>
      <c r="LRV5" s="87" t="str">
        <f>IF(Invoice!LRR3=0,"",Invoice!LRR3)</f>
        <v/>
      </c>
      <c r="LRW5" s="87" t="str">
        <f>IF(Invoice!LRS3=0,"",Invoice!LRS3)</f>
        <v/>
      </c>
      <c r="LRX5" s="87" t="str">
        <f>IF(Invoice!LRT3=0,"",Invoice!LRT3)</f>
        <v/>
      </c>
      <c r="LRY5" s="87" t="str">
        <f>IF(Invoice!LRU3=0,"",Invoice!LRU3)</f>
        <v/>
      </c>
      <c r="LRZ5" s="87" t="str">
        <f>IF(Invoice!LRV3=0,"",Invoice!LRV3)</f>
        <v/>
      </c>
      <c r="LSA5" s="87" t="str">
        <f>IF(Invoice!LRW3=0,"",Invoice!LRW3)</f>
        <v/>
      </c>
      <c r="LSB5" s="87" t="str">
        <f>IF(Invoice!LRX3=0,"",Invoice!LRX3)</f>
        <v/>
      </c>
      <c r="LSC5" s="87" t="str">
        <f>IF(Invoice!LRY3=0,"",Invoice!LRY3)</f>
        <v/>
      </c>
      <c r="LSD5" s="87" t="str">
        <f>IF(Invoice!LRZ3=0,"",Invoice!LRZ3)</f>
        <v/>
      </c>
      <c r="LSE5" s="87" t="str">
        <f>IF(Invoice!LSA3=0,"",Invoice!LSA3)</f>
        <v/>
      </c>
      <c r="LSF5" s="87" t="str">
        <f>IF(Invoice!LSB3=0,"",Invoice!LSB3)</f>
        <v/>
      </c>
      <c r="LSG5" s="87" t="str">
        <f>IF(Invoice!LSC3=0,"",Invoice!LSC3)</f>
        <v/>
      </c>
      <c r="LSH5" s="87" t="str">
        <f>IF(Invoice!LSD3=0,"",Invoice!LSD3)</f>
        <v/>
      </c>
      <c r="LSI5" s="87" t="str">
        <f>IF(Invoice!LSE3=0,"",Invoice!LSE3)</f>
        <v/>
      </c>
      <c r="LSJ5" s="87" t="str">
        <f>IF(Invoice!LSF3=0,"",Invoice!LSF3)</f>
        <v/>
      </c>
      <c r="LSK5" s="87" t="str">
        <f>IF(Invoice!LSG3=0,"",Invoice!LSG3)</f>
        <v/>
      </c>
      <c r="LSL5" s="87" t="str">
        <f>IF(Invoice!LSH3=0,"",Invoice!LSH3)</f>
        <v/>
      </c>
      <c r="LSM5" s="87" t="str">
        <f>IF(Invoice!LSI3=0,"",Invoice!LSI3)</f>
        <v/>
      </c>
      <c r="LSN5" s="87" t="str">
        <f>IF(Invoice!LSJ3=0,"",Invoice!LSJ3)</f>
        <v/>
      </c>
      <c r="LSO5" s="87" t="str">
        <f>IF(Invoice!LSK3=0,"",Invoice!LSK3)</f>
        <v/>
      </c>
      <c r="LSP5" s="87" t="str">
        <f>IF(Invoice!LSL3=0,"",Invoice!LSL3)</f>
        <v/>
      </c>
      <c r="LSQ5" s="87" t="str">
        <f>IF(Invoice!LSM3=0,"",Invoice!LSM3)</f>
        <v/>
      </c>
      <c r="LSR5" s="87" t="str">
        <f>IF(Invoice!LSN3=0,"",Invoice!LSN3)</f>
        <v/>
      </c>
      <c r="LSS5" s="87" t="str">
        <f>IF(Invoice!LSO3=0,"",Invoice!LSO3)</f>
        <v/>
      </c>
      <c r="LST5" s="87" t="str">
        <f>IF(Invoice!LSP3=0,"",Invoice!LSP3)</f>
        <v/>
      </c>
      <c r="LSU5" s="87" t="str">
        <f>IF(Invoice!LSQ3=0,"",Invoice!LSQ3)</f>
        <v/>
      </c>
      <c r="LSV5" s="87" t="str">
        <f>IF(Invoice!LSR3=0,"",Invoice!LSR3)</f>
        <v/>
      </c>
      <c r="LSW5" s="87" t="str">
        <f>IF(Invoice!LSS3=0,"",Invoice!LSS3)</f>
        <v/>
      </c>
      <c r="LSX5" s="87" t="str">
        <f>IF(Invoice!LST3=0,"",Invoice!LST3)</f>
        <v/>
      </c>
      <c r="LSY5" s="87" t="str">
        <f>IF(Invoice!LSU3=0,"",Invoice!LSU3)</f>
        <v/>
      </c>
      <c r="LSZ5" s="87" t="str">
        <f>IF(Invoice!LSV3=0,"",Invoice!LSV3)</f>
        <v/>
      </c>
      <c r="LTA5" s="87" t="str">
        <f>IF(Invoice!LSW3=0,"",Invoice!LSW3)</f>
        <v/>
      </c>
      <c r="LTB5" s="87" t="str">
        <f>IF(Invoice!LSX3=0,"",Invoice!LSX3)</f>
        <v/>
      </c>
      <c r="LTC5" s="87" t="str">
        <f>IF(Invoice!LSY3=0,"",Invoice!LSY3)</f>
        <v/>
      </c>
      <c r="LTD5" s="87" t="str">
        <f>IF(Invoice!LSZ3=0,"",Invoice!LSZ3)</f>
        <v/>
      </c>
      <c r="LTE5" s="87" t="str">
        <f>IF(Invoice!LTA3=0,"",Invoice!LTA3)</f>
        <v/>
      </c>
      <c r="LTF5" s="87" t="str">
        <f>IF(Invoice!LTB3=0,"",Invoice!LTB3)</f>
        <v/>
      </c>
      <c r="LTG5" s="87" t="str">
        <f>IF(Invoice!LTC3=0,"",Invoice!LTC3)</f>
        <v/>
      </c>
      <c r="LTH5" s="87" t="str">
        <f>IF(Invoice!LTD3=0,"",Invoice!LTD3)</f>
        <v/>
      </c>
      <c r="LTI5" s="87" t="str">
        <f>IF(Invoice!LTE3=0,"",Invoice!LTE3)</f>
        <v/>
      </c>
      <c r="LTJ5" s="87" t="str">
        <f>IF(Invoice!LTF3=0,"",Invoice!LTF3)</f>
        <v/>
      </c>
      <c r="LTK5" s="87" t="str">
        <f>IF(Invoice!LTG3=0,"",Invoice!LTG3)</f>
        <v/>
      </c>
      <c r="LTL5" s="87" t="str">
        <f>IF(Invoice!LTH3=0,"",Invoice!LTH3)</f>
        <v/>
      </c>
      <c r="LTM5" s="87" t="str">
        <f>IF(Invoice!LTI3=0,"",Invoice!LTI3)</f>
        <v/>
      </c>
      <c r="LTN5" s="87" t="str">
        <f>IF(Invoice!LTJ3=0,"",Invoice!LTJ3)</f>
        <v/>
      </c>
      <c r="LTO5" s="87" t="str">
        <f>IF(Invoice!LTK3=0,"",Invoice!LTK3)</f>
        <v/>
      </c>
      <c r="LTP5" s="87" t="str">
        <f>IF(Invoice!LTL3=0,"",Invoice!LTL3)</f>
        <v/>
      </c>
      <c r="LTQ5" s="87" t="str">
        <f>IF(Invoice!LTM3=0,"",Invoice!LTM3)</f>
        <v/>
      </c>
      <c r="LTR5" s="87" t="str">
        <f>IF(Invoice!LTN3=0,"",Invoice!LTN3)</f>
        <v/>
      </c>
      <c r="LTS5" s="87" t="str">
        <f>IF(Invoice!LTO3=0,"",Invoice!LTO3)</f>
        <v/>
      </c>
      <c r="LTT5" s="87" t="str">
        <f>IF(Invoice!LTP3=0,"",Invoice!LTP3)</f>
        <v/>
      </c>
      <c r="LTU5" s="87" t="str">
        <f>IF(Invoice!LTQ3=0,"",Invoice!LTQ3)</f>
        <v/>
      </c>
      <c r="LTV5" s="87" t="str">
        <f>IF(Invoice!LTR3=0,"",Invoice!LTR3)</f>
        <v/>
      </c>
      <c r="LTW5" s="87" t="str">
        <f>IF(Invoice!LTS3=0,"",Invoice!LTS3)</f>
        <v/>
      </c>
      <c r="LTX5" s="87" t="str">
        <f>IF(Invoice!LTT3=0,"",Invoice!LTT3)</f>
        <v/>
      </c>
      <c r="LTY5" s="87" t="str">
        <f>IF(Invoice!LTU3=0,"",Invoice!LTU3)</f>
        <v/>
      </c>
      <c r="LTZ5" s="87" t="str">
        <f>IF(Invoice!LTV3=0,"",Invoice!LTV3)</f>
        <v/>
      </c>
      <c r="LUA5" s="87" t="str">
        <f>IF(Invoice!LTW3=0,"",Invoice!LTW3)</f>
        <v/>
      </c>
      <c r="LUB5" s="87" t="str">
        <f>IF(Invoice!LTX3=0,"",Invoice!LTX3)</f>
        <v/>
      </c>
      <c r="LUC5" s="87" t="str">
        <f>IF(Invoice!LTY3=0,"",Invoice!LTY3)</f>
        <v/>
      </c>
      <c r="LUD5" s="87" t="str">
        <f>IF(Invoice!LTZ3=0,"",Invoice!LTZ3)</f>
        <v/>
      </c>
      <c r="LUE5" s="87" t="str">
        <f>IF(Invoice!LUA3=0,"",Invoice!LUA3)</f>
        <v/>
      </c>
      <c r="LUF5" s="87" t="str">
        <f>IF(Invoice!LUB3=0,"",Invoice!LUB3)</f>
        <v/>
      </c>
      <c r="LUG5" s="87" t="str">
        <f>IF(Invoice!LUC3=0,"",Invoice!LUC3)</f>
        <v/>
      </c>
      <c r="LUH5" s="87" t="str">
        <f>IF(Invoice!LUD3=0,"",Invoice!LUD3)</f>
        <v/>
      </c>
      <c r="LUI5" s="87" t="str">
        <f>IF(Invoice!LUE3=0,"",Invoice!LUE3)</f>
        <v/>
      </c>
      <c r="LUJ5" s="87" t="str">
        <f>IF(Invoice!LUF3=0,"",Invoice!LUF3)</f>
        <v/>
      </c>
      <c r="LUK5" s="87" t="str">
        <f>IF(Invoice!LUG3=0,"",Invoice!LUG3)</f>
        <v/>
      </c>
      <c r="LUL5" s="87" t="str">
        <f>IF(Invoice!LUH3=0,"",Invoice!LUH3)</f>
        <v/>
      </c>
      <c r="LUM5" s="87" t="str">
        <f>IF(Invoice!LUI3=0,"",Invoice!LUI3)</f>
        <v/>
      </c>
      <c r="LUN5" s="87" t="str">
        <f>IF(Invoice!LUJ3=0,"",Invoice!LUJ3)</f>
        <v/>
      </c>
      <c r="LUO5" s="87" t="str">
        <f>IF(Invoice!LUK3=0,"",Invoice!LUK3)</f>
        <v/>
      </c>
      <c r="LUP5" s="87" t="str">
        <f>IF(Invoice!LUL3=0,"",Invoice!LUL3)</f>
        <v/>
      </c>
      <c r="LUQ5" s="87" t="str">
        <f>IF(Invoice!LUM3=0,"",Invoice!LUM3)</f>
        <v/>
      </c>
      <c r="LUR5" s="87" t="str">
        <f>IF(Invoice!LUN3=0,"",Invoice!LUN3)</f>
        <v/>
      </c>
      <c r="LUS5" s="87" t="str">
        <f>IF(Invoice!LUO3=0,"",Invoice!LUO3)</f>
        <v/>
      </c>
      <c r="LUT5" s="87" t="str">
        <f>IF(Invoice!LUP3=0,"",Invoice!LUP3)</f>
        <v/>
      </c>
      <c r="LUU5" s="87" t="str">
        <f>IF(Invoice!LUQ3=0,"",Invoice!LUQ3)</f>
        <v/>
      </c>
      <c r="LUV5" s="87" t="str">
        <f>IF(Invoice!LUR3=0,"",Invoice!LUR3)</f>
        <v/>
      </c>
      <c r="LUW5" s="87" t="str">
        <f>IF(Invoice!LUS3=0,"",Invoice!LUS3)</f>
        <v/>
      </c>
      <c r="LUX5" s="87" t="str">
        <f>IF(Invoice!LUT3=0,"",Invoice!LUT3)</f>
        <v/>
      </c>
      <c r="LUY5" s="87" t="str">
        <f>IF(Invoice!LUU3=0,"",Invoice!LUU3)</f>
        <v/>
      </c>
      <c r="LUZ5" s="87" t="str">
        <f>IF(Invoice!LUV3=0,"",Invoice!LUV3)</f>
        <v/>
      </c>
      <c r="LVA5" s="87" t="str">
        <f>IF(Invoice!LUW3=0,"",Invoice!LUW3)</f>
        <v/>
      </c>
      <c r="LVB5" s="87" t="str">
        <f>IF(Invoice!LUX3=0,"",Invoice!LUX3)</f>
        <v/>
      </c>
      <c r="LVC5" s="87" t="str">
        <f>IF(Invoice!LUY3=0,"",Invoice!LUY3)</f>
        <v/>
      </c>
      <c r="LVD5" s="87" t="str">
        <f>IF(Invoice!LUZ3=0,"",Invoice!LUZ3)</f>
        <v/>
      </c>
      <c r="LVE5" s="87" t="str">
        <f>IF(Invoice!LVA3=0,"",Invoice!LVA3)</f>
        <v/>
      </c>
      <c r="LVF5" s="87" t="str">
        <f>IF(Invoice!LVB3=0,"",Invoice!LVB3)</f>
        <v/>
      </c>
      <c r="LVG5" s="87" t="str">
        <f>IF(Invoice!LVC3=0,"",Invoice!LVC3)</f>
        <v/>
      </c>
      <c r="LVH5" s="87" t="str">
        <f>IF(Invoice!LVD3=0,"",Invoice!LVD3)</f>
        <v/>
      </c>
      <c r="LVI5" s="87" t="str">
        <f>IF(Invoice!LVE3=0,"",Invoice!LVE3)</f>
        <v/>
      </c>
      <c r="LVJ5" s="87" t="str">
        <f>IF(Invoice!LVF3=0,"",Invoice!LVF3)</f>
        <v/>
      </c>
      <c r="LVK5" s="87" t="str">
        <f>IF(Invoice!LVG3=0,"",Invoice!LVG3)</f>
        <v/>
      </c>
      <c r="LVL5" s="87" t="str">
        <f>IF(Invoice!LVH3=0,"",Invoice!LVH3)</f>
        <v/>
      </c>
      <c r="LVM5" s="87" t="str">
        <f>IF(Invoice!LVI3=0,"",Invoice!LVI3)</f>
        <v/>
      </c>
      <c r="LVN5" s="87" t="str">
        <f>IF(Invoice!LVJ3=0,"",Invoice!LVJ3)</f>
        <v/>
      </c>
      <c r="LVO5" s="87" t="str">
        <f>IF(Invoice!LVK3=0,"",Invoice!LVK3)</f>
        <v/>
      </c>
      <c r="LVP5" s="87" t="str">
        <f>IF(Invoice!LVL3=0,"",Invoice!LVL3)</f>
        <v/>
      </c>
      <c r="LVQ5" s="87" t="str">
        <f>IF(Invoice!LVM3=0,"",Invoice!LVM3)</f>
        <v/>
      </c>
      <c r="LVR5" s="87" t="str">
        <f>IF(Invoice!LVN3=0,"",Invoice!LVN3)</f>
        <v/>
      </c>
      <c r="LVS5" s="87" t="str">
        <f>IF(Invoice!LVO3=0,"",Invoice!LVO3)</f>
        <v/>
      </c>
      <c r="LVT5" s="87" t="str">
        <f>IF(Invoice!LVP3=0,"",Invoice!LVP3)</f>
        <v/>
      </c>
      <c r="LVU5" s="87" t="str">
        <f>IF(Invoice!LVQ3=0,"",Invoice!LVQ3)</f>
        <v/>
      </c>
      <c r="LVV5" s="87" t="str">
        <f>IF(Invoice!LVR3=0,"",Invoice!LVR3)</f>
        <v/>
      </c>
      <c r="LVW5" s="87" t="str">
        <f>IF(Invoice!LVS3=0,"",Invoice!LVS3)</f>
        <v/>
      </c>
      <c r="LVX5" s="87" t="str">
        <f>IF(Invoice!LVT3=0,"",Invoice!LVT3)</f>
        <v/>
      </c>
      <c r="LVY5" s="87" t="str">
        <f>IF(Invoice!LVU3=0,"",Invoice!LVU3)</f>
        <v/>
      </c>
      <c r="LVZ5" s="87" t="str">
        <f>IF(Invoice!LVV3=0,"",Invoice!LVV3)</f>
        <v/>
      </c>
      <c r="LWA5" s="87" t="str">
        <f>IF(Invoice!LVW3=0,"",Invoice!LVW3)</f>
        <v/>
      </c>
      <c r="LWB5" s="87" t="str">
        <f>IF(Invoice!LVX3=0,"",Invoice!LVX3)</f>
        <v/>
      </c>
      <c r="LWC5" s="87" t="str">
        <f>IF(Invoice!LVY3=0,"",Invoice!LVY3)</f>
        <v/>
      </c>
      <c r="LWD5" s="87" t="str">
        <f>IF(Invoice!LVZ3=0,"",Invoice!LVZ3)</f>
        <v/>
      </c>
      <c r="LWE5" s="87" t="str">
        <f>IF(Invoice!LWA3=0,"",Invoice!LWA3)</f>
        <v/>
      </c>
      <c r="LWF5" s="87" t="str">
        <f>IF(Invoice!LWB3=0,"",Invoice!LWB3)</f>
        <v/>
      </c>
      <c r="LWG5" s="87" t="str">
        <f>IF(Invoice!LWC3=0,"",Invoice!LWC3)</f>
        <v/>
      </c>
      <c r="LWH5" s="87" t="str">
        <f>IF(Invoice!LWD3=0,"",Invoice!LWD3)</f>
        <v/>
      </c>
      <c r="LWI5" s="87" t="str">
        <f>IF(Invoice!LWE3=0,"",Invoice!LWE3)</f>
        <v/>
      </c>
      <c r="LWJ5" s="87" t="str">
        <f>IF(Invoice!LWF3=0,"",Invoice!LWF3)</f>
        <v/>
      </c>
      <c r="LWK5" s="87" t="str">
        <f>IF(Invoice!LWG3=0,"",Invoice!LWG3)</f>
        <v/>
      </c>
      <c r="LWL5" s="87" t="str">
        <f>IF(Invoice!LWH3=0,"",Invoice!LWH3)</f>
        <v/>
      </c>
      <c r="LWM5" s="87" t="str">
        <f>IF(Invoice!LWI3=0,"",Invoice!LWI3)</f>
        <v/>
      </c>
      <c r="LWN5" s="87" t="str">
        <f>IF(Invoice!LWJ3=0,"",Invoice!LWJ3)</f>
        <v/>
      </c>
      <c r="LWO5" s="87" t="str">
        <f>IF(Invoice!LWK3=0,"",Invoice!LWK3)</f>
        <v/>
      </c>
      <c r="LWP5" s="87" t="str">
        <f>IF(Invoice!LWL3=0,"",Invoice!LWL3)</f>
        <v/>
      </c>
      <c r="LWQ5" s="87" t="str">
        <f>IF(Invoice!LWM3=0,"",Invoice!LWM3)</f>
        <v/>
      </c>
      <c r="LWR5" s="87" t="str">
        <f>IF(Invoice!LWN3=0,"",Invoice!LWN3)</f>
        <v/>
      </c>
      <c r="LWS5" s="87" t="str">
        <f>IF(Invoice!LWO3=0,"",Invoice!LWO3)</f>
        <v/>
      </c>
      <c r="LWT5" s="87" t="str">
        <f>IF(Invoice!LWP3=0,"",Invoice!LWP3)</f>
        <v/>
      </c>
      <c r="LWU5" s="87" t="str">
        <f>IF(Invoice!LWQ3=0,"",Invoice!LWQ3)</f>
        <v/>
      </c>
      <c r="LWV5" s="87" t="str">
        <f>IF(Invoice!LWR3=0,"",Invoice!LWR3)</f>
        <v/>
      </c>
      <c r="LWW5" s="87" t="str">
        <f>IF(Invoice!LWS3=0,"",Invoice!LWS3)</f>
        <v/>
      </c>
      <c r="LWX5" s="87" t="str">
        <f>IF(Invoice!LWT3=0,"",Invoice!LWT3)</f>
        <v/>
      </c>
      <c r="LWY5" s="87" t="str">
        <f>IF(Invoice!LWU3=0,"",Invoice!LWU3)</f>
        <v/>
      </c>
      <c r="LWZ5" s="87" t="str">
        <f>IF(Invoice!LWV3=0,"",Invoice!LWV3)</f>
        <v/>
      </c>
      <c r="LXA5" s="87" t="str">
        <f>IF(Invoice!LWW3=0,"",Invoice!LWW3)</f>
        <v/>
      </c>
      <c r="LXB5" s="87" t="str">
        <f>IF(Invoice!LWX3=0,"",Invoice!LWX3)</f>
        <v/>
      </c>
      <c r="LXC5" s="87" t="str">
        <f>IF(Invoice!LWY3=0,"",Invoice!LWY3)</f>
        <v/>
      </c>
      <c r="LXD5" s="87" t="str">
        <f>IF(Invoice!LWZ3=0,"",Invoice!LWZ3)</f>
        <v/>
      </c>
      <c r="LXE5" s="87" t="str">
        <f>IF(Invoice!LXA3=0,"",Invoice!LXA3)</f>
        <v/>
      </c>
      <c r="LXF5" s="87" t="str">
        <f>IF(Invoice!LXB3=0,"",Invoice!LXB3)</f>
        <v/>
      </c>
      <c r="LXG5" s="87" t="str">
        <f>IF(Invoice!LXC3=0,"",Invoice!LXC3)</f>
        <v/>
      </c>
      <c r="LXH5" s="87" t="str">
        <f>IF(Invoice!LXD3=0,"",Invoice!LXD3)</f>
        <v/>
      </c>
      <c r="LXI5" s="87" t="str">
        <f>IF(Invoice!LXE3=0,"",Invoice!LXE3)</f>
        <v/>
      </c>
      <c r="LXJ5" s="87" t="str">
        <f>IF(Invoice!LXF3=0,"",Invoice!LXF3)</f>
        <v/>
      </c>
      <c r="LXK5" s="87" t="str">
        <f>IF(Invoice!LXG3=0,"",Invoice!LXG3)</f>
        <v/>
      </c>
      <c r="LXL5" s="87" t="str">
        <f>IF(Invoice!LXH3=0,"",Invoice!LXH3)</f>
        <v/>
      </c>
      <c r="LXM5" s="87" t="str">
        <f>IF(Invoice!LXI3=0,"",Invoice!LXI3)</f>
        <v/>
      </c>
      <c r="LXN5" s="87" t="str">
        <f>IF(Invoice!LXJ3=0,"",Invoice!LXJ3)</f>
        <v/>
      </c>
      <c r="LXO5" s="87" t="str">
        <f>IF(Invoice!LXK3=0,"",Invoice!LXK3)</f>
        <v/>
      </c>
      <c r="LXP5" s="87" t="str">
        <f>IF(Invoice!LXL3=0,"",Invoice!LXL3)</f>
        <v/>
      </c>
      <c r="LXQ5" s="87" t="str">
        <f>IF(Invoice!LXM3=0,"",Invoice!LXM3)</f>
        <v/>
      </c>
      <c r="LXR5" s="87" t="str">
        <f>IF(Invoice!LXN3=0,"",Invoice!LXN3)</f>
        <v/>
      </c>
      <c r="LXS5" s="87" t="str">
        <f>IF(Invoice!LXO3=0,"",Invoice!LXO3)</f>
        <v/>
      </c>
      <c r="LXT5" s="87" t="str">
        <f>IF(Invoice!LXP3=0,"",Invoice!LXP3)</f>
        <v/>
      </c>
      <c r="LXU5" s="87" t="str">
        <f>IF(Invoice!LXQ3=0,"",Invoice!LXQ3)</f>
        <v/>
      </c>
      <c r="LXV5" s="87" t="str">
        <f>IF(Invoice!LXR3=0,"",Invoice!LXR3)</f>
        <v/>
      </c>
      <c r="LXW5" s="87" t="str">
        <f>IF(Invoice!LXS3=0,"",Invoice!LXS3)</f>
        <v/>
      </c>
      <c r="LXX5" s="87" t="str">
        <f>IF(Invoice!LXT3=0,"",Invoice!LXT3)</f>
        <v/>
      </c>
      <c r="LXY5" s="87" t="str">
        <f>IF(Invoice!LXU3=0,"",Invoice!LXU3)</f>
        <v/>
      </c>
      <c r="LXZ5" s="87" t="str">
        <f>IF(Invoice!LXV3=0,"",Invoice!LXV3)</f>
        <v/>
      </c>
      <c r="LYA5" s="87" t="str">
        <f>IF(Invoice!LXW3=0,"",Invoice!LXW3)</f>
        <v/>
      </c>
      <c r="LYB5" s="87" t="str">
        <f>IF(Invoice!LXX3=0,"",Invoice!LXX3)</f>
        <v/>
      </c>
      <c r="LYC5" s="87" t="str">
        <f>IF(Invoice!LXY3=0,"",Invoice!LXY3)</f>
        <v/>
      </c>
      <c r="LYD5" s="87" t="str">
        <f>IF(Invoice!LXZ3=0,"",Invoice!LXZ3)</f>
        <v/>
      </c>
      <c r="LYE5" s="87" t="str">
        <f>IF(Invoice!LYA3=0,"",Invoice!LYA3)</f>
        <v/>
      </c>
      <c r="LYF5" s="87" t="str">
        <f>IF(Invoice!LYB3=0,"",Invoice!LYB3)</f>
        <v/>
      </c>
      <c r="LYG5" s="87" t="str">
        <f>IF(Invoice!LYC3=0,"",Invoice!LYC3)</f>
        <v/>
      </c>
      <c r="LYH5" s="87" t="str">
        <f>IF(Invoice!LYD3=0,"",Invoice!LYD3)</f>
        <v/>
      </c>
      <c r="LYI5" s="87" t="str">
        <f>IF(Invoice!LYE3=0,"",Invoice!LYE3)</f>
        <v/>
      </c>
      <c r="LYJ5" s="87" t="str">
        <f>IF(Invoice!LYF3=0,"",Invoice!LYF3)</f>
        <v/>
      </c>
      <c r="LYK5" s="87" t="str">
        <f>IF(Invoice!LYG3=0,"",Invoice!LYG3)</f>
        <v/>
      </c>
      <c r="LYL5" s="87" t="str">
        <f>IF(Invoice!LYH3=0,"",Invoice!LYH3)</f>
        <v/>
      </c>
      <c r="LYM5" s="87" t="str">
        <f>IF(Invoice!LYI3=0,"",Invoice!LYI3)</f>
        <v/>
      </c>
      <c r="LYN5" s="87" t="str">
        <f>IF(Invoice!LYJ3=0,"",Invoice!LYJ3)</f>
        <v/>
      </c>
      <c r="LYO5" s="87" t="str">
        <f>IF(Invoice!LYK3=0,"",Invoice!LYK3)</f>
        <v/>
      </c>
      <c r="LYP5" s="87" t="str">
        <f>IF(Invoice!LYL3=0,"",Invoice!LYL3)</f>
        <v/>
      </c>
      <c r="LYQ5" s="87" t="str">
        <f>IF(Invoice!LYM3=0,"",Invoice!LYM3)</f>
        <v/>
      </c>
      <c r="LYR5" s="87" t="str">
        <f>IF(Invoice!LYN3=0,"",Invoice!LYN3)</f>
        <v/>
      </c>
      <c r="LYS5" s="87" t="str">
        <f>IF(Invoice!LYO3=0,"",Invoice!LYO3)</f>
        <v/>
      </c>
      <c r="LYT5" s="87" t="str">
        <f>IF(Invoice!LYP3=0,"",Invoice!LYP3)</f>
        <v/>
      </c>
      <c r="LYU5" s="87" t="str">
        <f>IF(Invoice!LYQ3=0,"",Invoice!LYQ3)</f>
        <v/>
      </c>
      <c r="LYV5" s="87" t="str">
        <f>IF(Invoice!LYR3=0,"",Invoice!LYR3)</f>
        <v/>
      </c>
      <c r="LYW5" s="87" t="str">
        <f>IF(Invoice!LYS3=0,"",Invoice!LYS3)</f>
        <v/>
      </c>
      <c r="LYX5" s="87" t="str">
        <f>IF(Invoice!LYT3=0,"",Invoice!LYT3)</f>
        <v/>
      </c>
      <c r="LYY5" s="87" t="str">
        <f>IF(Invoice!LYU3=0,"",Invoice!LYU3)</f>
        <v/>
      </c>
      <c r="LYZ5" s="87" t="str">
        <f>IF(Invoice!LYV3=0,"",Invoice!LYV3)</f>
        <v/>
      </c>
      <c r="LZA5" s="87" t="str">
        <f>IF(Invoice!LYW3=0,"",Invoice!LYW3)</f>
        <v/>
      </c>
      <c r="LZB5" s="87" t="str">
        <f>IF(Invoice!LYX3=0,"",Invoice!LYX3)</f>
        <v/>
      </c>
      <c r="LZC5" s="87" t="str">
        <f>IF(Invoice!LYY3=0,"",Invoice!LYY3)</f>
        <v/>
      </c>
      <c r="LZD5" s="87" t="str">
        <f>IF(Invoice!LYZ3=0,"",Invoice!LYZ3)</f>
        <v/>
      </c>
      <c r="LZE5" s="87" t="str">
        <f>IF(Invoice!LZA3=0,"",Invoice!LZA3)</f>
        <v/>
      </c>
      <c r="LZF5" s="87" t="str">
        <f>IF(Invoice!LZB3=0,"",Invoice!LZB3)</f>
        <v/>
      </c>
      <c r="LZG5" s="87" t="str">
        <f>IF(Invoice!LZC3=0,"",Invoice!LZC3)</f>
        <v/>
      </c>
      <c r="LZH5" s="87" t="str">
        <f>IF(Invoice!LZD3=0,"",Invoice!LZD3)</f>
        <v/>
      </c>
      <c r="LZI5" s="87" t="str">
        <f>IF(Invoice!LZE3=0,"",Invoice!LZE3)</f>
        <v/>
      </c>
      <c r="LZJ5" s="87" t="str">
        <f>IF(Invoice!LZF3=0,"",Invoice!LZF3)</f>
        <v/>
      </c>
      <c r="LZK5" s="87" t="str">
        <f>IF(Invoice!LZG3=0,"",Invoice!LZG3)</f>
        <v/>
      </c>
      <c r="LZL5" s="87" t="str">
        <f>IF(Invoice!LZH3=0,"",Invoice!LZH3)</f>
        <v/>
      </c>
      <c r="LZM5" s="87" t="str">
        <f>IF(Invoice!LZI3=0,"",Invoice!LZI3)</f>
        <v/>
      </c>
      <c r="LZN5" s="87" t="str">
        <f>IF(Invoice!LZJ3=0,"",Invoice!LZJ3)</f>
        <v/>
      </c>
      <c r="LZO5" s="87" t="str">
        <f>IF(Invoice!LZK3=0,"",Invoice!LZK3)</f>
        <v/>
      </c>
      <c r="LZP5" s="87" t="str">
        <f>IF(Invoice!LZL3=0,"",Invoice!LZL3)</f>
        <v/>
      </c>
      <c r="LZQ5" s="87" t="str">
        <f>IF(Invoice!LZM3=0,"",Invoice!LZM3)</f>
        <v/>
      </c>
      <c r="LZR5" s="87" t="str">
        <f>IF(Invoice!LZN3=0,"",Invoice!LZN3)</f>
        <v/>
      </c>
      <c r="LZS5" s="87" t="str">
        <f>IF(Invoice!LZO3=0,"",Invoice!LZO3)</f>
        <v/>
      </c>
      <c r="LZT5" s="87" t="str">
        <f>IF(Invoice!LZP3=0,"",Invoice!LZP3)</f>
        <v/>
      </c>
      <c r="LZU5" s="87" t="str">
        <f>IF(Invoice!LZQ3=0,"",Invoice!LZQ3)</f>
        <v/>
      </c>
      <c r="LZV5" s="87" t="str">
        <f>IF(Invoice!LZR3=0,"",Invoice!LZR3)</f>
        <v/>
      </c>
      <c r="LZW5" s="87" t="str">
        <f>IF(Invoice!LZS3=0,"",Invoice!LZS3)</f>
        <v/>
      </c>
      <c r="LZX5" s="87" t="str">
        <f>IF(Invoice!LZT3=0,"",Invoice!LZT3)</f>
        <v/>
      </c>
      <c r="LZY5" s="87" t="str">
        <f>IF(Invoice!LZU3=0,"",Invoice!LZU3)</f>
        <v/>
      </c>
      <c r="LZZ5" s="87" t="str">
        <f>IF(Invoice!LZV3=0,"",Invoice!LZV3)</f>
        <v/>
      </c>
      <c r="MAA5" s="87" t="str">
        <f>IF(Invoice!LZW3=0,"",Invoice!LZW3)</f>
        <v/>
      </c>
      <c r="MAB5" s="87" t="str">
        <f>IF(Invoice!LZX3=0,"",Invoice!LZX3)</f>
        <v/>
      </c>
      <c r="MAC5" s="87" t="str">
        <f>IF(Invoice!LZY3=0,"",Invoice!LZY3)</f>
        <v/>
      </c>
      <c r="MAD5" s="87" t="str">
        <f>IF(Invoice!LZZ3=0,"",Invoice!LZZ3)</f>
        <v/>
      </c>
      <c r="MAE5" s="87" t="str">
        <f>IF(Invoice!MAA3=0,"",Invoice!MAA3)</f>
        <v/>
      </c>
      <c r="MAF5" s="87" t="str">
        <f>IF(Invoice!MAB3=0,"",Invoice!MAB3)</f>
        <v/>
      </c>
      <c r="MAG5" s="87" t="str">
        <f>IF(Invoice!MAC3=0,"",Invoice!MAC3)</f>
        <v/>
      </c>
      <c r="MAH5" s="87" t="str">
        <f>IF(Invoice!MAD3=0,"",Invoice!MAD3)</f>
        <v/>
      </c>
      <c r="MAI5" s="87" t="str">
        <f>IF(Invoice!MAE3=0,"",Invoice!MAE3)</f>
        <v/>
      </c>
      <c r="MAJ5" s="87" t="str">
        <f>IF(Invoice!MAF3=0,"",Invoice!MAF3)</f>
        <v/>
      </c>
      <c r="MAK5" s="87" t="str">
        <f>IF(Invoice!MAG3=0,"",Invoice!MAG3)</f>
        <v/>
      </c>
      <c r="MAL5" s="87" t="str">
        <f>IF(Invoice!MAH3=0,"",Invoice!MAH3)</f>
        <v/>
      </c>
      <c r="MAM5" s="87" t="str">
        <f>IF(Invoice!MAI3=0,"",Invoice!MAI3)</f>
        <v/>
      </c>
      <c r="MAN5" s="87" t="str">
        <f>IF(Invoice!MAJ3=0,"",Invoice!MAJ3)</f>
        <v/>
      </c>
      <c r="MAO5" s="87" t="str">
        <f>IF(Invoice!MAK3=0,"",Invoice!MAK3)</f>
        <v/>
      </c>
      <c r="MAP5" s="87" t="str">
        <f>IF(Invoice!MAL3=0,"",Invoice!MAL3)</f>
        <v/>
      </c>
      <c r="MAQ5" s="87" t="str">
        <f>IF(Invoice!MAM3=0,"",Invoice!MAM3)</f>
        <v/>
      </c>
      <c r="MAR5" s="87" t="str">
        <f>IF(Invoice!MAN3=0,"",Invoice!MAN3)</f>
        <v/>
      </c>
      <c r="MAS5" s="87" t="str">
        <f>IF(Invoice!MAO3=0,"",Invoice!MAO3)</f>
        <v/>
      </c>
      <c r="MAT5" s="87" t="str">
        <f>IF(Invoice!MAP3=0,"",Invoice!MAP3)</f>
        <v/>
      </c>
      <c r="MAU5" s="87" t="str">
        <f>IF(Invoice!MAQ3=0,"",Invoice!MAQ3)</f>
        <v/>
      </c>
      <c r="MAV5" s="87" t="str">
        <f>IF(Invoice!MAR3=0,"",Invoice!MAR3)</f>
        <v/>
      </c>
      <c r="MAW5" s="87" t="str">
        <f>IF(Invoice!MAS3=0,"",Invoice!MAS3)</f>
        <v/>
      </c>
      <c r="MAX5" s="87" t="str">
        <f>IF(Invoice!MAT3=0,"",Invoice!MAT3)</f>
        <v/>
      </c>
      <c r="MAY5" s="87" t="str">
        <f>IF(Invoice!MAU3=0,"",Invoice!MAU3)</f>
        <v/>
      </c>
      <c r="MAZ5" s="87" t="str">
        <f>IF(Invoice!MAV3=0,"",Invoice!MAV3)</f>
        <v/>
      </c>
      <c r="MBA5" s="87" t="str">
        <f>IF(Invoice!MAW3=0,"",Invoice!MAW3)</f>
        <v/>
      </c>
      <c r="MBB5" s="87" t="str">
        <f>IF(Invoice!MAX3=0,"",Invoice!MAX3)</f>
        <v/>
      </c>
      <c r="MBC5" s="87" t="str">
        <f>IF(Invoice!MAY3=0,"",Invoice!MAY3)</f>
        <v/>
      </c>
      <c r="MBD5" s="87" t="str">
        <f>IF(Invoice!MAZ3=0,"",Invoice!MAZ3)</f>
        <v/>
      </c>
      <c r="MBE5" s="87" t="str">
        <f>IF(Invoice!MBA3=0,"",Invoice!MBA3)</f>
        <v/>
      </c>
      <c r="MBF5" s="87" t="str">
        <f>IF(Invoice!MBB3=0,"",Invoice!MBB3)</f>
        <v/>
      </c>
      <c r="MBG5" s="87" t="str">
        <f>IF(Invoice!MBC3=0,"",Invoice!MBC3)</f>
        <v/>
      </c>
      <c r="MBH5" s="87" t="str">
        <f>IF(Invoice!MBD3=0,"",Invoice!MBD3)</f>
        <v/>
      </c>
      <c r="MBI5" s="87" t="str">
        <f>IF(Invoice!MBE3=0,"",Invoice!MBE3)</f>
        <v/>
      </c>
      <c r="MBJ5" s="87" t="str">
        <f>IF(Invoice!MBF3=0,"",Invoice!MBF3)</f>
        <v/>
      </c>
      <c r="MBK5" s="87" t="str">
        <f>IF(Invoice!MBG3=0,"",Invoice!MBG3)</f>
        <v/>
      </c>
      <c r="MBL5" s="87" t="str">
        <f>IF(Invoice!MBH3=0,"",Invoice!MBH3)</f>
        <v/>
      </c>
      <c r="MBM5" s="87" t="str">
        <f>IF(Invoice!MBI3=0,"",Invoice!MBI3)</f>
        <v/>
      </c>
      <c r="MBN5" s="87" t="str">
        <f>IF(Invoice!MBJ3=0,"",Invoice!MBJ3)</f>
        <v/>
      </c>
      <c r="MBO5" s="87" t="str">
        <f>IF(Invoice!MBK3=0,"",Invoice!MBK3)</f>
        <v/>
      </c>
      <c r="MBP5" s="87" t="str">
        <f>IF(Invoice!MBL3=0,"",Invoice!MBL3)</f>
        <v/>
      </c>
      <c r="MBQ5" s="87" t="str">
        <f>IF(Invoice!MBM3=0,"",Invoice!MBM3)</f>
        <v/>
      </c>
      <c r="MBR5" s="87" t="str">
        <f>IF(Invoice!MBN3=0,"",Invoice!MBN3)</f>
        <v/>
      </c>
      <c r="MBS5" s="87" t="str">
        <f>IF(Invoice!MBO3=0,"",Invoice!MBO3)</f>
        <v/>
      </c>
      <c r="MBT5" s="87" t="str">
        <f>IF(Invoice!MBP3=0,"",Invoice!MBP3)</f>
        <v/>
      </c>
      <c r="MBU5" s="87" t="str">
        <f>IF(Invoice!MBQ3=0,"",Invoice!MBQ3)</f>
        <v/>
      </c>
      <c r="MBV5" s="87" t="str">
        <f>IF(Invoice!MBR3=0,"",Invoice!MBR3)</f>
        <v/>
      </c>
      <c r="MBW5" s="87" t="str">
        <f>IF(Invoice!MBS3=0,"",Invoice!MBS3)</f>
        <v/>
      </c>
      <c r="MBX5" s="87" t="str">
        <f>IF(Invoice!MBT3=0,"",Invoice!MBT3)</f>
        <v/>
      </c>
      <c r="MBY5" s="87" t="str">
        <f>IF(Invoice!MBU3=0,"",Invoice!MBU3)</f>
        <v/>
      </c>
      <c r="MBZ5" s="87" t="str">
        <f>IF(Invoice!MBV3=0,"",Invoice!MBV3)</f>
        <v/>
      </c>
      <c r="MCA5" s="87" t="str">
        <f>IF(Invoice!MBW3=0,"",Invoice!MBW3)</f>
        <v/>
      </c>
      <c r="MCB5" s="87" t="str">
        <f>IF(Invoice!MBX3=0,"",Invoice!MBX3)</f>
        <v/>
      </c>
      <c r="MCC5" s="87" t="str">
        <f>IF(Invoice!MBY3=0,"",Invoice!MBY3)</f>
        <v/>
      </c>
      <c r="MCD5" s="87" t="str">
        <f>IF(Invoice!MBZ3=0,"",Invoice!MBZ3)</f>
        <v/>
      </c>
      <c r="MCE5" s="87" t="str">
        <f>IF(Invoice!MCA3=0,"",Invoice!MCA3)</f>
        <v/>
      </c>
      <c r="MCF5" s="87" t="str">
        <f>IF(Invoice!MCB3=0,"",Invoice!MCB3)</f>
        <v/>
      </c>
      <c r="MCG5" s="87" t="str">
        <f>IF(Invoice!MCC3=0,"",Invoice!MCC3)</f>
        <v/>
      </c>
      <c r="MCH5" s="87" t="str">
        <f>IF(Invoice!MCD3=0,"",Invoice!MCD3)</f>
        <v/>
      </c>
      <c r="MCI5" s="87" t="str">
        <f>IF(Invoice!MCE3=0,"",Invoice!MCE3)</f>
        <v/>
      </c>
      <c r="MCJ5" s="87" t="str">
        <f>IF(Invoice!MCF3=0,"",Invoice!MCF3)</f>
        <v/>
      </c>
      <c r="MCK5" s="87" t="str">
        <f>IF(Invoice!MCG3=0,"",Invoice!MCG3)</f>
        <v/>
      </c>
      <c r="MCL5" s="87" t="str">
        <f>IF(Invoice!MCH3=0,"",Invoice!MCH3)</f>
        <v/>
      </c>
      <c r="MCM5" s="87" t="str">
        <f>IF(Invoice!MCI3=0,"",Invoice!MCI3)</f>
        <v/>
      </c>
      <c r="MCN5" s="87" t="str">
        <f>IF(Invoice!MCJ3=0,"",Invoice!MCJ3)</f>
        <v/>
      </c>
      <c r="MCO5" s="87" t="str">
        <f>IF(Invoice!MCK3=0,"",Invoice!MCK3)</f>
        <v/>
      </c>
      <c r="MCP5" s="87" t="str">
        <f>IF(Invoice!MCL3=0,"",Invoice!MCL3)</f>
        <v/>
      </c>
      <c r="MCQ5" s="87" t="str">
        <f>IF(Invoice!MCM3=0,"",Invoice!MCM3)</f>
        <v/>
      </c>
      <c r="MCR5" s="87" t="str">
        <f>IF(Invoice!MCN3=0,"",Invoice!MCN3)</f>
        <v/>
      </c>
      <c r="MCS5" s="87" t="str">
        <f>IF(Invoice!MCO3=0,"",Invoice!MCO3)</f>
        <v/>
      </c>
      <c r="MCT5" s="87" t="str">
        <f>IF(Invoice!MCP3=0,"",Invoice!MCP3)</f>
        <v/>
      </c>
      <c r="MCU5" s="87" t="str">
        <f>IF(Invoice!MCQ3=0,"",Invoice!MCQ3)</f>
        <v/>
      </c>
      <c r="MCV5" s="87" t="str">
        <f>IF(Invoice!MCR3=0,"",Invoice!MCR3)</f>
        <v/>
      </c>
      <c r="MCW5" s="87" t="str">
        <f>IF(Invoice!MCS3=0,"",Invoice!MCS3)</f>
        <v/>
      </c>
      <c r="MCX5" s="87" t="str">
        <f>IF(Invoice!MCT3=0,"",Invoice!MCT3)</f>
        <v/>
      </c>
      <c r="MCY5" s="87" t="str">
        <f>IF(Invoice!MCU3=0,"",Invoice!MCU3)</f>
        <v/>
      </c>
      <c r="MCZ5" s="87" t="str">
        <f>IF(Invoice!MCV3=0,"",Invoice!MCV3)</f>
        <v/>
      </c>
      <c r="MDA5" s="87" t="str">
        <f>IF(Invoice!MCW3=0,"",Invoice!MCW3)</f>
        <v/>
      </c>
      <c r="MDB5" s="87" t="str">
        <f>IF(Invoice!MCX3=0,"",Invoice!MCX3)</f>
        <v/>
      </c>
      <c r="MDC5" s="87" t="str">
        <f>IF(Invoice!MCY3=0,"",Invoice!MCY3)</f>
        <v/>
      </c>
      <c r="MDD5" s="87" t="str">
        <f>IF(Invoice!MCZ3=0,"",Invoice!MCZ3)</f>
        <v/>
      </c>
      <c r="MDE5" s="87" t="str">
        <f>IF(Invoice!MDA3=0,"",Invoice!MDA3)</f>
        <v/>
      </c>
      <c r="MDF5" s="87" t="str">
        <f>IF(Invoice!MDB3=0,"",Invoice!MDB3)</f>
        <v/>
      </c>
      <c r="MDG5" s="87" t="str">
        <f>IF(Invoice!MDC3=0,"",Invoice!MDC3)</f>
        <v/>
      </c>
      <c r="MDH5" s="87" t="str">
        <f>IF(Invoice!MDD3=0,"",Invoice!MDD3)</f>
        <v/>
      </c>
      <c r="MDI5" s="87" t="str">
        <f>IF(Invoice!MDE3=0,"",Invoice!MDE3)</f>
        <v/>
      </c>
      <c r="MDJ5" s="87" t="str">
        <f>IF(Invoice!MDF3=0,"",Invoice!MDF3)</f>
        <v/>
      </c>
      <c r="MDK5" s="87" t="str">
        <f>IF(Invoice!MDG3=0,"",Invoice!MDG3)</f>
        <v/>
      </c>
      <c r="MDL5" s="87" t="str">
        <f>IF(Invoice!MDH3=0,"",Invoice!MDH3)</f>
        <v/>
      </c>
      <c r="MDM5" s="87" t="str">
        <f>IF(Invoice!MDI3=0,"",Invoice!MDI3)</f>
        <v/>
      </c>
      <c r="MDN5" s="87" t="str">
        <f>IF(Invoice!MDJ3=0,"",Invoice!MDJ3)</f>
        <v/>
      </c>
      <c r="MDO5" s="87" t="str">
        <f>IF(Invoice!MDK3=0,"",Invoice!MDK3)</f>
        <v/>
      </c>
      <c r="MDP5" s="87" t="str">
        <f>IF(Invoice!MDL3=0,"",Invoice!MDL3)</f>
        <v/>
      </c>
      <c r="MDQ5" s="87" t="str">
        <f>IF(Invoice!MDM3=0,"",Invoice!MDM3)</f>
        <v/>
      </c>
      <c r="MDR5" s="87" t="str">
        <f>IF(Invoice!MDN3=0,"",Invoice!MDN3)</f>
        <v/>
      </c>
      <c r="MDS5" s="87" t="str">
        <f>IF(Invoice!MDO3=0,"",Invoice!MDO3)</f>
        <v/>
      </c>
      <c r="MDT5" s="87" t="str">
        <f>IF(Invoice!MDP3=0,"",Invoice!MDP3)</f>
        <v/>
      </c>
      <c r="MDU5" s="87" t="str">
        <f>IF(Invoice!MDQ3=0,"",Invoice!MDQ3)</f>
        <v/>
      </c>
      <c r="MDV5" s="87" t="str">
        <f>IF(Invoice!MDR3=0,"",Invoice!MDR3)</f>
        <v/>
      </c>
      <c r="MDW5" s="87" t="str">
        <f>IF(Invoice!MDS3=0,"",Invoice!MDS3)</f>
        <v/>
      </c>
      <c r="MDX5" s="87" t="str">
        <f>IF(Invoice!MDT3=0,"",Invoice!MDT3)</f>
        <v/>
      </c>
      <c r="MDY5" s="87" t="str">
        <f>IF(Invoice!MDU3=0,"",Invoice!MDU3)</f>
        <v/>
      </c>
      <c r="MDZ5" s="87" t="str">
        <f>IF(Invoice!MDV3=0,"",Invoice!MDV3)</f>
        <v/>
      </c>
      <c r="MEA5" s="87" t="str">
        <f>IF(Invoice!MDW3=0,"",Invoice!MDW3)</f>
        <v/>
      </c>
      <c r="MEB5" s="87" t="str">
        <f>IF(Invoice!MDX3=0,"",Invoice!MDX3)</f>
        <v/>
      </c>
      <c r="MEC5" s="87" t="str">
        <f>IF(Invoice!MDY3=0,"",Invoice!MDY3)</f>
        <v/>
      </c>
      <c r="MED5" s="87" t="str">
        <f>IF(Invoice!MDZ3=0,"",Invoice!MDZ3)</f>
        <v/>
      </c>
      <c r="MEE5" s="87" t="str">
        <f>IF(Invoice!MEA3=0,"",Invoice!MEA3)</f>
        <v/>
      </c>
      <c r="MEF5" s="87" t="str">
        <f>IF(Invoice!MEB3=0,"",Invoice!MEB3)</f>
        <v/>
      </c>
      <c r="MEG5" s="87" t="str">
        <f>IF(Invoice!MEC3=0,"",Invoice!MEC3)</f>
        <v/>
      </c>
      <c r="MEH5" s="87" t="str">
        <f>IF(Invoice!MED3=0,"",Invoice!MED3)</f>
        <v/>
      </c>
      <c r="MEI5" s="87" t="str">
        <f>IF(Invoice!MEE3=0,"",Invoice!MEE3)</f>
        <v/>
      </c>
      <c r="MEJ5" s="87" t="str">
        <f>IF(Invoice!MEF3=0,"",Invoice!MEF3)</f>
        <v/>
      </c>
      <c r="MEK5" s="87" t="str">
        <f>IF(Invoice!MEG3=0,"",Invoice!MEG3)</f>
        <v/>
      </c>
      <c r="MEL5" s="87" t="str">
        <f>IF(Invoice!MEH3=0,"",Invoice!MEH3)</f>
        <v/>
      </c>
      <c r="MEM5" s="87" t="str">
        <f>IF(Invoice!MEI3=0,"",Invoice!MEI3)</f>
        <v/>
      </c>
      <c r="MEN5" s="87" t="str">
        <f>IF(Invoice!MEJ3=0,"",Invoice!MEJ3)</f>
        <v/>
      </c>
      <c r="MEO5" s="87" t="str">
        <f>IF(Invoice!MEK3=0,"",Invoice!MEK3)</f>
        <v/>
      </c>
      <c r="MEP5" s="87" t="str">
        <f>IF(Invoice!MEL3=0,"",Invoice!MEL3)</f>
        <v/>
      </c>
      <c r="MEQ5" s="87" t="str">
        <f>IF(Invoice!MEM3=0,"",Invoice!MEM3)</f>
        <v/>
      </c>
      <c r="MER5" s="87" t="str">
        <f>IF(Invoice!MEN3=0,"",Invoice!MEN3)</f>
        <v/>
      </c>
      <c r="MES5" s="87" t="str">
        <f>IF(Invoice!MEO3=0,"",Invoice!MEO3)</f>
        <v/>
      </c>
      <c r="MET5" s="87" t="str">
        <f>IF(Invoice!MEP3=0,"",Invoice!MEP3)</f>
        <v/>
      </c>
      <c r="MEU5" s="87" t="str">
        <f>IF(Invoice!MEQ3=0,"",Invoice!MEQ3)</f>
        <v/>
      </c>
      <c r="MEV5" s="87" t="str">
        <f>IF(Invoice!MER3=0,"",Invoice!MER3)</f>
        <v/>
      </c>
      <c r="MEW5" s="87" t="str">
        <f>IF(Invoice!MES3=0,"",Invoice!MES3)</f>
        <v/>
      </c>
      <c r="MEX5" s="87" t="str">
        <f>IF(Invoice!MET3=0,"",Invoice!MET3)</f>
        <v/>
      </c>
      <c r="MEY5" s="87" t="str">
        <f>IF(Invoice!MEU3=0,"",Invoice!MEU3)</f>
        <v/>
      </c>
      <c r="MEZ5" s="87" t="str">
        <f>IF(Invoice!MEV3=0,"",Invoice!MEV3)</f>
        <v/>
      </c>
      <c r="MFA5" s="87" t="str">
        <f>IF(Invoice!MEW3=0,"",Invoice!MEW3)</f>
        <v/>
      </c>
      <c r="MFB5" s="87" t="str">
        <f>IF(Invoice!MEX3=0,"",Invoice!MEX3)</f>
        <v/>
      </c>
      <c r="MFC5" s="87" t="str">
        <f>IF(Invoice!MEY3=0,"",Invoice!MEY3)</f>
        <v/>
      </c>
      <c r="MFD5" s="87" t="str">
        <f>IF(Invoice!MEZ3=0,"",Invoice!MEZ3)</f>
        <v/>
      </c>
      <c r="MFE5" s="87" t="str">
        <f>IF(Invoice!MFA3=0,"",Invoice!MFA3)</f>
        <v/>
      </c>
      <c r="MFF5" s="87" t="str">
        <f>IF(Invoice!MFB3=0,"",Invoice!MFB3)</f>
        <v/>
      </c>
      <c r="MFG5" s="87" t="str">
        <f>IF(Invoice!MFC3=0,"",Invoice!MFC3)</f>
        <v/>
      </c>
      <c r="MFH5" s="87" t="str">
        <f>IF(Invoice!MFD3=0,"",Invoice!MFD3)</f>
        <v/>
      </c>
      <c r="MFI5" s="87" t="str">
        <f>IF(Invoice!MFE3=0,"",Invoice!MFE3)</f>
        <v/>
      </c>
      <c r="MFJ5" s="87" t="str">
        <f>IF(Invoice!MFF3=0,"",Invoice!MFF3)</f>
        <v/>
      </c>
      <c r="MFK5" s="87" t="str">
        <f>IF(Invoice!MFG3=0,"",Invoice!MFG3)</f>
        <v/>
      </c>
      <c r="MFL5" s="87" t="str">
        <f>IF(Invoice!MFH3=0,"",Invoice!MFH3)</f>
        <v/>
      </c>
      <c r="MFM5" s="87" t="str">
        <f>IF(Invoice!MFI3=0,"",Invoice!MFI3)</f>
        <v/>
      </c>
      <c r="MFN5" s="87" t="str">
        <f>IF(Invoice!MFJ3=0,"",Invoice!MFJ3)</f>
        <v/>
      </c>
      <c r="MFO5" s="87" t="str">
        <f>IF(Invoice!MFK3=0,"",Invoice!MFK3)</f>
        <v/>
      </c>
      <c r="MFP5" s="87" t="str">
        <f>IF(Invoice!MFL3=0,"",Invoice!MFL3)</f>
        <v/>
      </c>
      <c r="MFQ5" s="87" t="str">
        <f>IF(Invoice!MFM3=0,"",Invoice!MFM3)</f>
        <v/>
      </c>
      <c r="MFR5" s="87" t="str">
        <f>IF(Invoice!MFN3=0,"",Invoice!MFN3)</f>
        <v/>
      </c>
      <c r="MFS5" s="87" t="str">
        <f>IF(Invoice!MFO3=0,"",Invoice!MFO3)</f>
        <v/>
      </c>
      <c r="MFT5" s="87" t="str">
        <f>IF(Invoice!MFP3=0,"",Invoice!MFP3)</f>
        <v/>
      </c>
      <c r="MFU5" s="87" t="str">
        <f>IF(Invoice!MFQ3=0,"",Invoice!MFQ3)</f>
        <v/>
      </c>
      <c r="MFV5" s="87" t="str">
        <f>IF(Invoice!MFR3=0,"",Invoice!MFR3)</f>
        <v/>
      </c>
      <c r="MFW5" s="87" t="str">
        <f>IF(Invoice!MFS3=0,"",Invoice!MFS3)</f>
        <v/>
      </c>
      <c r="MFX5" s="87" t="str">
        <f>IF(Invoice!MFT3=0,"",Invoice!MFT3)</f>
        <v/>
      </c>
      <c r="MFY5" s="87" t="str">
        <f>IF(Invoice!MFU3=0,"",Invoice!MFU3)</f>
        <v/>
      </c>
      <c r="MFZ5" s="87" t="str">
        <f>IF(Invoice!MFV3=0,"",Invoice!MFV3)</f>
        <v/>
      </c>
      <c r="MGA5" s="87" t="str">
        <f>IF(Invoice!MFW3=0,"",Invoice!MFW3)</f>
        <v/>
      </c>
      <c r="MGB5" s="87" t="str">
        <f>IF(Invoice!MFX3=0,"",Invoice!MFX3)</f>
        <v/>
      </c>
      <c r="MGC5" s="87" t="str">
        <f>IF(Invoice!MFY3=0,"",Invoice!MFY3)</f>
        <v/>
      </c>
      <c r="MGD5" s="87" t="str">
        <f>IF(Invoice!MFZ3=0,"",Invoice!MFZ3)</f>
        <v/>
      </c>
      <c r="MGE5" s="87" t="str">
        <f>IF(Invoice!MGA3=0,"",Invoice!MGA3)</f>
        <v/>
      </c>
      <c r="MGF5" s="87" t="str">
        <f>IF(Invoice!MGB3=0,"",Invoice!MGB3)</f>
        <v/>
      </c>
      <c r="MGG5" s="87" t="str">
        <f>IF(Invoice!MGC3=0,"",Invoice!MGC3)</f>
        <v/>
      </c>
      <c r="MGH5" s="87" t="str">
        <f>IF(Invoice!MGD3=0,"",Invoice!MGD3)</f>
        <v/>
      </c>
      <c r="MGI5" s="87" t="str">
        <f>IF(Invoice!MGE3=0,"",Invoice!MGE3)</f>
        <v/>
      </c>
      <c r="MGJ5" s="87" t="str">
        <f>IF(Invoice!MGF3=0,"",Invoice!MGF3)</f>
        <v/>
      </c>
      <c r="MGK5" s="87" t="str">
        <f>IF(Invoice!MGG3=0,"",Invoice!MGG3)</f>
        <v/>
      </c>
      <c r="MGL5" s="87" t="str">
        <f>IF(Invoice!MGH3=0,"",Invoice!MGH3)</f>
        <v/>
      </c>
      <c r="MGM5" s="87" t="str">
        <f>IF(Invoice!MGI3=0,"",Invoice!MGI3)</f>
        <v/>
      </c>
      <c r="MGN5" s="87" t="str">
        <f>IF(Invoice!MGJ3=0,"",Invoice!MGJ3)</f>
        <v/>
      </c>
      <c r="MGO5" s="87" t="str">
        <f>IF(Invoice!MGK3=0,"",Invoice!MGK3)</f>
        <v/>
      </c>
      <c r="MGP5" s="87" t="str">
        <f>IF(Invoice!MGL3=0,"",Invoice!MGL3)</f>
        <v/>
      </c>
      <c r="MGQ5" s="87" t="str">
        <f>IF(Invoice!MGM3=0,"",Invoice!MGM3)</f>
        <v/>
      </c>
      <c r="MGR5" s="87" t="str">
        <f>IF(Invoice!MGN3=0,"",Invoice!MGN3)</f>
        <v/>
      </c>
      <c r="MGS5" s="87" t="str">
        <f>IF(Invoice!MGO3=0,"",Invoice!MGO3)</f>
        <v/>
      </c>
      <c r="MGT5" s="87" t="str">
        <f>IF(Invoice!MGP3=0,"",Invoice!MGP3)</f>
        <v/>
      </c>
      <c r="MGU5" s="87" t="str">
        <f>IF(Invoice!MGQ3=0,"",Invoice!MGQ3)</f>
        <v/>
      </c>
      <c r="MGV5" s="87" t="str">
        <f>IF(Invoice!MGR3=0,"",Invoice!MGR3)</f>
        <v/>
      </c>
      <c r="MGW5" s="87" t="str">
        <f>IF(Invoice!MGS3=0,"",Invoice!MGS3)</f>
        <v/>
      </c>
      <c r="MGX5" s="87" t="str">
        <f>IF(Invoice!MGT3=0,"",Invoice!MGT3)</f>
        <v/>
      </c>
      <c r="MGY5" s="87" t="str">
        <f>IF(Invoice!MGU3=0,"",Invoice!MGU3)</f>
        <v/>
      </c>
      <c r="MGZ5" s="87" t="str">
        <f>IF(Invoice!MGV3=0,"",Invoice!MGV3)</f>
        <v/>
      </c>
      <c r="MHA5" s="87" t="str">
        <f>IF(Invoice!MGW3=0,"",Invoice!MGW3)</f>
        <v/>
      </c>
      <c r="MHB5" s="87" t="str">
        <f>IF(Invoice!MGX3=0,"",Invoice!MGX3)</f>
        <v/>
      </c>
      <c r="MHC5" s="87" t="str">
        <f>IF(Invoice!MGY3=0,"",Invoice!MGY3)</f>
        <v/>
      </c>
      <c r="MHD5" s="87" t="str">
        <f>IF(Invoice!MGZ3=0,"",Invoice!MGZ3)</f>
        <v/>
      </c>
      <c r="MHE5" s="87" t="str">
        <f>IF(Invoice!MHA3=0,"",Invoice!MHA3)</f>
        <v/>
      </c>
      <c r="MHF5" s="87" t="str">
        <f>IF(Invoice!MHB3=0,"",Invoice!MHB3)</f>
        <v/>
      </c>
      <c r="MHG5" s="87" t="str">
        <f>IF(Invoice!MHC3=0,"",Invoice!MHC3)</f>
        <v/>
      </c>
      <c r="MHH5" s="87" t="str">
        <f>IF(Invoice!MHD3=0,"",Invoice!MHD3)</f>
        <v/>
      </c>
      <c r="MHI5" s="87" t="str">
        <f>IF(Invoice!MHE3=0,"",Invoice!MHE3)</f>
        <v/>
      </c>
      <c r="MHJ5" s="87" t="str">
        <f>IF(Invoice!MHF3=0,"",Invoice!MHF3)</f>
        <v/>
      </c>
      <c r="MHK5" s="87" t="str">
        <f>IF(Invoice!MHG3=0,"",Invoice!MHG3)</f>
        <v/>
      </c>
      <c r="MHL5" s="87" t="str">
        <f>IF(Invoice!MHH3=0,"",Invoice!MHH3)</f>
        <v/>
      </c>
      <c r="MHM5" s="87" t="str">
        <f>IF(Invoice!MHI3=0,"",Invoice!MHI3)</f>
        <v/>
      </c>
      <c r="MHN5" s="87" t="str">
        <f>IF(Invoice!MHJ3=0,"",Invoice!MHJ3)</f>
        <v/>
      </c>
      <c r="MHO5" s="87" t="str">
        <f>IF(Invoice!MHK3=0,"",Invoice!MHK3)</f>
        <v/>
      </c>
      <c r="MHP5" s="87" t="str">
        <f>IF(Invoice!MHL3=0,"",Invoice!MHL3)</f>
        <v/>
      </c>
      <c r="MHQ5" s="87" t="str">
        <f>IF(Invoice!MHM3=0,"",Invoice!MHM3)</f>
        <v/>
      </c>
      <c r="MHR5" s="87" t="str">
        <f>IF(Invoice!MHN3=0,"",Invoice!MHN3)</f>
        <v/>
      </c>
      <c r="MHS5" s="87" t="str">
        <f>IF(Invoice!MHO3=0,"",Invoice!MHO3)</f>
        <v/>
      </c>
      <c r="MHT5" s="87" t="str">
        <f>IF(Invoice!MHP3=0,"",Invoice!MHP3)</f>
        <v/>
      </c>
      <c r="MHU5" s="87" t="str">
        <f>IF(Invoice!MHQ3=0,"",Invoice!MHQ3)</f>
        <v/>
      </c>
      <c r="MHV5" s="87" t="str">
        <f>IF(Invoice!MHR3=0,"",Invoice!MHR3)</f>
        <v/>
      </c>
      <c r="MHW5" s="87" t="str">
        <f>IF(Invoice!MHS3=0,"",Invoice!MHS3)</f>
        <v/>
      </c>
      <c r="MHX5" s="87" t="str">
        <f>IF(Invoice!MHT3=0,"",Invoice!MHT3)</f>
        <v/>
      </c>
      <c r="MHY5" s="87" t="str">
        <f>IF(Invoice!MHU3=0,"",Invoice!MHU3)</f>
        <v/>
      </c>
      <c r="MHZ5" s="87" t="str">
        <f>IF(Invoice!MHV3=0,"",Invoice!MHV3)</f>
        <v/>
      </c>
      <c r="MIA5" s="87" t="str">
        <f>IF(Invoice!MHW3=0,"",Invoice!MHW3)</f>
        <v/>
      </c>
      <c r="MIB5" s="87" t="str">
        <f>IF(Invoice!MHX3=0,"",Invoice!MHX3)</f>
        <v/>
      </c>
      <c r="MIC5" s="87" t="str">
        <f>IF(Invoice!MHY3=0,"",Invoice!MHY3)</f>
        <v/>
      </c>
      <c r="MID5" s="87" t="str">
        <f>IF(Invoice!MHZ3=0,"",Invoice!MHZ3)</f>
        <v/>
      </c>
      <c r="MIE5" s="87" t="str">
        <f>IF(Invoice!MIA3=0,"",Invoice!MIA3)</f>
        <v/>
      </c>
      <c r="MIF5" s="87" t="str">
        <f>IF(Invoice!MIB3=0,"",Invoice!MIB3)</f>
        <v/>
      </c>
      <c r="MIG5" s="87" t="str">
        <f>IF(Invoice!MIC3=0,"",Invoice!MIC3)</f>
        <v/>
      </c>
      <c r="MIH5" s="87" t="str">
        <f>IF(Invoice!MID3=0,"",Invoice!MID3)</f>
        <v/>
      </c>
      <c r="MII5" s="87" t="str">
        <f>IF(Invoice!MIE3=0,"",Invoice!MIE3)</f>
        <v/>
      </c>
      <c r="MIJ5" s="87" t="str">
        <f>IF(Invoice!MIF3=0,"",Invoice!MIF3)</f>
        <v/>
      </c>
      <c r="MIK5" s="87" t="str">
        <f>IF(Invoice!MIG3=0,"",Invoice!MIG3)</f>
        <v/>
      </c>
      <c r="MIL5" s="87" t="str">
        <f>IF(Invoice!MIH3=0,"",Invoice!MIH3)</f>
        <v/>
      </c>
      <c r="MIM5" s="87" t="str">
        <f>IF(Invoice!MII3=0,"",Invoice!MII3)</f>
        <v/>
      </c>
      <c r="MIN5" s="87" t="str">
        <f>IF(Invoice!MIJ3=0,"",Invoice!MIJ3)</f>
        <v/>
      </c>
      <c r="MIO5" s="87" t="str">
        <f>IF(Invoice!MIK3=0,"",Invoice!MIK3)</f>
        <v/>
      </c>
      <c r="MIP5" s="87" t="str">
        <f>IF(Invoice!MIL3=0,"",Invoice!MIL3)</f>
        <v/>
      </c>
      <c r="MIQ5" s="87" t="str">
        <f>IF(Invoice!MIM3=0,"",Invoice!MIM3)</f>
        <v/>
      </c>
      <c r="MIR5" s="87" t="str">
        <f>IF(Invoice!MIN3=0,"",Invoice!MIN3)</f>
        <v/>
      </c>
      <c r="MIS5" s="87" t="str">
        <f>IF(Invoice!MIO3=0,"",Invoice!MIO3)</f>
        <v/>
      </c>
      <c r="MIT5" s="87" t="str">
        <f>IF(Invoice!MIP3=0,"",Invoice!MIP3)</f>
        <v/>
      </c>
      <c r="MIU5" s="87" t="str">
        <f>IF(Invoice!MIQ3=0,"",Invoice!MIQ3)</f>
        <v/>
      </c>
      <c r="MIV5" s="87" t="str">
        <f>IF(Invoice!MIR3=0,"",Invoice!MIR3)</f>
        <v/>
      </c>
      <c r="MIW5" s="87" t="str">
        <f>IF(Invoice!MIS3=0,"",Invoice!MIS3)</f>
        <v/>
      </c>
      <c r="MIX5" s="87" t="str">
        <f>IF(Invoice!MIT3=0,"",Invoice!MIT3)</f>
        <v/>
      </c>
      <c r="MIY5" s="87" t="str">
        <f>IF(Invoice!MIU3=0,"",Invoice!MIU3)</f>
        <v/>
      </c>
      <c r="MIZ5" s="87" t="str">
        <f>IF(Invoice!MIV3=0,"",Invoice!MIV3)</f>
        <v/>
      </c>
      <c r="MJA5" s="87" t="str">
        <f>IF(Invoice!MIW3=0,"",Invoice!MIW3)</f>
        <v/>
      </c>
      <c r="MJB5" s="87" t="str">
        <f>IF(Invoice!MIX3=0,"",Invoice!MIX3)</f>
        <v/>
      </c>
      <c r="MJC5" s="87" t="str">
        <f>IF(Invoice!MIY3=0,"",Invoice!MIY3)</f>
        <v/>
      </c>
      <c r="MJD5" s="87" t="str">
        <f>IF(Invoice!MIZ3=0,"",Invoice!MIZ3)</f>
        <v/>
      </c>
      <c r="MJE5" s="87" t="str">
        <f>IF(Invoice!MJA3=0,"",Invoice!MJA3)</f>
        <v/>
      </c>
      <c r="MJF5" s="87" t="str">
        <f>IF(Invoice!MJB3=0,"",Invoice!MJB3)</f>
        <v/>
      </c>
      <c r="MJG5" s="87" t="str">
        <f>IF(Invoice!MJC3=0,"",Invoice!MJC3)</f>
        <v/>
      </c>
      <c r="MJH5" s="87" t="str">
        <f>IF(Invoice!MJD3=0,"",Invoice!MJD3)</f>
        <v/>
      </c>
      <c r="MJI5" s="87" t="str">
        <f>IF(Invoice!MJE3=0,"",Invoice!MJE3)</f>
        <v/>
      </c>
      <c r="MJJ5" s="87" t="str">
        <f>IF(Invoice!MJF3=0,"",Invoice!MJF3)</f>
        <v/>
      </c>
      <c r="MJK5" s="87" t="str">
        <f>IF(Invoice!MJG3=0,"",Invoice!MJG3)</f>
        <v/>
      </c>
      <c r="MJL5" s="87" t="str">
        <f>IF(Invoice!MJH3=0,"",Invoice!MJH3)</f>
        <v/>
      </c>
      <c r="MJM5" s="87" t="str">
        <f>IF(Invoice!MJI3=0,"",Invoice!MJI3)</f>
        <v/>
      </c>
      <c r="MJN5" s="87" t="str">
        <f>IF(Invoice!MJJ3=0,"",Invoice!MJJ3)</f>
        <v/>
      </c>
      <c r="MJO5" s="87" t="str">
        <f>IF(Invoice!MJK3=0,"",Invoice!MJK3)</f>
        <v/>
      </c>
      <c r="MJP5" s="87" t="str">
        <f>IF(Invoice!MJL3=0,"",Invoice!MJL3)</f>
        <v/>
      </c>
      <c r="MJQ5" s="87" t="str">
        <f>IF(Invoice!MJM3=0,"",Invoice!MJM3)</f>
        <v/>
      </c>
      <c r="MJR5" s="87" t="str">
        <f>IF(Invoice!MJN3=0,"",Invoice!MJN3)</f>
        <v/>
      </c>
      <c r="MJS5" s="87" t="str">
        <f>IF(Invoice!MJO3=0,"",Invoice!MJO3)</f>
        <v/>
      </c>
      <c r="MJT5" s="87" t="str">
        <f>IF(Invoice!MJP3=0,"",Invoice!MJP3)</f>
        <v/>
      </c>
      <c r="MJU5" s="87" t="str">
        <f>IF(Invoice!MJQ3=0,"",Invoice!MJQ3)</f>
        <v/>
      </c>
      <c r="MJV5" s="87" t="str">
        <f>IF(Invoice!MJR3=0,"",Invoice!MJR3)</f>
        <v/>
      </c>
      <c r="MJW5" s="87" t="str">
        <f>IF(Invoice!MJS3=0,"",Invoice!MJS3)</f>
        <v/>
      </c>
      <c r="MJX5" s="87" t="str">
        <f>IF(Invoice!MJT3=0,"",Invoice!MJT3)</f>
        <v/>
      </c>
      <c r="MJY5" s="87" t="str">
        <f>IF(Invoice!MJU3=0,"",Invoice!MJU3)</f>
        <v/>
      </c>
      <c r="MJZ5" s="87" t="str">
        <f>IF(Invoice!MJV3=0,"",Invoice!MJV3)</f>
        <v/>
      </c>
      <c r="MKA5" s="87" t="str">
        <f>IF(Invoice!MJW3=0,"",Invoice!MJW3)</f>
        <v/>
      </c>
      <c r="MKB5" s="87" t="str">
        <f>IF(Invoice!MJX3=0,"",Invoice!MJX3)</f>
        <v/>
      </c>
      <c r="MKC5" s="87" t="str">
        <f>IF(Invoice!MJY3=0,"",Invoice!MJY3)</f>
        <v/>
      </c>
      <c r="MKD5" s="87" t="str">
        <f>IF(Invoice!MJZ3=0,"",Invoice!MJZ3)</f>
        <v/>
      </c>
      <c r="MKE5" s="87" t="str">
        <f>IF(Invoice!MKA3=0,"",Invoice!MKA3)</f>
        <v/>
      </c>
      <c r="MKF5" s="87" t="str">
        <f>IF(Invoice!MKB3=0,"",Invoice!MKB3)</f>
        <v/>
      </c>
      <c r="MKG5" s="87" t="str">
        <f>IF(Invoice!MKC3=0,"",Invoice!MKC3)</f>
        <v/>
      </c>
      <c r="MKH5" s="87" t="str">
        <f>IF(Invoice!MKD3=0,"",Invoice!MKD3)</f>
        <v/>
      </c>
      <c r="MKI5" s="87" t="str">
        <f>IF(Invoice!MKE3=0,"",Invoice!MKE3)</f>
        <v/>
      </c>
      <c r="MKJ5" s="87" t="str">
        <f>IF(Invoice!MKF3=0,"",Invoice!MKF3)</f>
        <v/>
      </c>
      <c r="MKK5" s="87" t="str">
        <f>IF(Invoice!MKG3=0,"",Invoice!MKG3)</f>
        <v/>
      </c>
      <c r="MKL5" s="87" t="str">
        <f>IF(Invoice!MKH3=0,"",Invoice!MKH3)</f>
        <v/>
      </c>
      <c r="MKM5" s="87" t="str">
        <f>IF(Invoice!MKI3=0,"",Invoice!MKI3)</f>
        <v/>
      </c>
      <c r="MKN5" s="87" t="str">
        <f>IF(Invoice!MKJ3=0,"",Invoice!MKJ3)</f>
        <v/>
      </c>
      <c r="MKO5" s="87" t="str">
        <f>IF(Invoice!MKK3=0,"",Invoice!MKK3)</f>
        <v/>
      </c>
      <c r="MKP5" s="87" t="str">
        <f>IF(Invoice!MKL3=0,"",Invoice!MKL3)</f>
        <v/>
      </c>
      <c r="MKQ5" s="87" t="str">
        <f>IF(Invoice!MKM3=0,"",Invoice!MKM3)</f>
        <v/>
      </c>
      <c r="MKR5" s="87" t="str">
        <f>IF(Invoice!MKN3=0,"",Invoice!MKN3)</f>
        <v/>
      </c>
      <c r="MKS5" s="87" t="str">
        <f>IF(Invoice!MKO3=0,"",Invoice!MKO3)</f>
        <v/>
      </c>
      <c r="MKT5" s="87" t="str">
        <f>IF(Invoice!MKP3=0,"",Invoice!MKP3)</f>
        <v/>
      </c>
      <c r="MKU5" s="87" t="str">
        <f>IF(Invoice!MKQ3=0,"",Invoice!MKQ3)</f>
        <v/>
      </c>
      <c r="MKV5" s="87" t="str">
        <f>IF(Invoice!MKR3=0,"",Invoice!MKR3)</f>
        <v/>
      </c>
      <c r="MKW5" s="87" t="str">
        <f>IF(Invoice!MKS3=0,"",Invoice!MKS3)</f>
        <v/>
      </c>
      <c r="MKX5" s="87" t="str">
        <f>IF(Invoice!MKT3=0,"",Invoice!MKT3)</f>
        <v/>
      </c>
      <c r="MKY5" s="87" t="str">
        <f>IF(Invoice!MKU3=0,"",Invoice!MKU3)</f>
        <v/>
      </c>
      <c r="MKZ5" s="87" t="str">
        <f>IF(Invoice!MKV3=0,"",Invoice!MKV3)</f>
        <v/>
      </c>
      <c r="MLA5" s="87" t="str">
        <f>IF(Invoice!MKW3=0,"",Invoice!MKW3)</f>
        <v/>
      </c>
      <c r="MLB5" s="87" t="str">
        <f>IF(Invoice!MKX3=0,"",Invoice!MKX3)</f>
        <v/>
      </c>
      <c r="MLC5" s="87" t="str">
        <f>IF(Invoice!MKY3=0,"",Invoice!MKY3)</f>
        <v/>
      </c>
      <c r="MLD5" s="87" t="str">
        <f>IF(Invoice!MKZ3=0,"",Invoice!MKZ3)</f>
        <v/>
      </c>
      <c r="MLE5" s="87" t="str">
        <f>IF(Invoice!MLA3=0,"",Invoice!MLA3)</f>
        <v/>
      </c>
      <c r="MLF5" s="87" t="str">
        <f>IF(Invoice!MLB3=0,"",Invoice!MLB3)</f>
        <v/>
      </c>
      <c r="MLG5" s="87" t="str">
        <f>IF(Invoice!MLC3=0,"",Invoice!MLC3)</f>
        <v/>
      </c>
      <c r="MLH5" s="87" t="str">
        <f>IF(Invoice!MLD3=0,"",Invoice!MLD3)</f>
        <v/>
      </c>
      <c r="MLI5" s="87" t="str">
        <f>IF(Invoice!MLE3=0,"",Invoice!MLE3)</f>
        <v/>
      </c>
      <c r="MLJ5" s="87" t="str">
        <f>IF(Invoice!MLF3=0,"",Invoice!MLF3)</f>
        <v/>
      </c>
      <c r="MLK5" s="87" t="str">
        <f>IF(Invoice!MLG3=0,"",Invoice!MLG3)</f>
        <v/>
      </c>
      <c r="MLL5" s="87" t="str">
        <f>IF(Invoice!MLH3=0,"",Invoice!MLH3)</f>
        <v/>
      </c>
      <c r="MLM5" s="87" t="str">
        <f>IF(Invoice!MLI3=0,"",Invoice!MLI3)</f>
        <v/>
      </c>
      <c r="MLN5" s="87" t="str">
        <f>IF(Invoice!MLJ3=0,"",Invoice!MLJ3)</f>
        <v/>
      </c>
      <c r="MLO5" s="87" t="str">
        <f>IF(Invoice!MLK3=0,"",Invoice!MLK3)</f>
        <v/>
      </c>
      <c r="MLP5" s="87" t="str">
        <f>IF(Invoice!MLL3=0,"",Invoice!MLL3)</f>
        <v/>
      </c>
      <c r="MLQ5" s="87" t="str">
        <f>IF(Invoice!MLM3=0,"",Invoice!MLM3)</f>
        <v/>
      </c>
      <c r="MLR5" s="87" t="str">
        <f>IF(Invoice!MLN3=0,"",Invoice!MLN3)</f>
        <v/>
      </c>
      <c r="MLS5" s="87" t="str">
        <f>IF(Invoice!MLO3=0,"",Invoice!MLO3)</f>
        <v/>
      </c>
      <c r="MLT5" s="87" t="str">
        <f>IF(Invoice!MLP3=0,"",Invoice!MLP3)</f>
        <v/>
      </c>
      <c r="MLU5" s="87" t="str">
        <f>IF(Invoice!MLQ3=0,"",Invoice!MLQ3)</f>
        <v/>
      </c>
      <c r="MLV5" s="87" t="str">
        <f>IF(Invoice!MLR3=0,"",Invoice!MLR3)</f>
        <v/>
      </c>
      <c r="MLW5" s="87" t="str">
        <f>IF(Invoice!MLS3=0,"",Invoice!MLS3)</f>
        <v/>
      </c>
      <c r="MLX5" s="87" t="str">
        <f>IF(Invoice!MLT3=0,"",Invoice!MLT3)</f>
        <v/>
      </c>
      <c r="MLY5" s="87" t="str">
        <f>IF(Invoice!MLU3=0,"",Invoice!MLU3)</f>
        <v/>
      </c>
      <c r="MLZ5" s="87" t="str">
        <f>IF(Invoice!MLV3=0,"",Invoice!MLV3)</f>
        <v/>
      </c>
      <c r="MMA5" s="87" t="str">
        <f>IF(Invoice!MLW3=0,"",Invoice!MLW3)</f>
        <v/>
      </c>
      <c r="MMB5" s="87" t="str">
        <f>IF(Invoice!MLX3=0,"",Invoice!MLX3)</f>
        <v/>
      </c>
      <c r="MMC5" s="87" t="str">
        <f>IF(Invoice!MLY3=0,"",Invoice!MLY3)</f>
        <v/>
      </c>
      <c r="MMD5" s="87" t="str">
        <f>IF(Invoice!MLZ3=0,"",Invoice!MLZ3)</f>
        <v/>
      </c>
      <c r="MME5" s="87" t="str">
        <f>IF(Invoice!MMA3=0,"",Invoice!MMA3)</f>
        <v/>
      </c>
      <c r="MMF5" s="87" t="str">
        <f>IF(Invoice!MMB3=0,"",Invoice!MMB3)</f>
        <v/>
      </c>
      <c r="MMG5" s="87" t="str">
        <f>IF(Invoice!MMC3=0,"",Invoice!MMC3)</f>
        <v/>
      </c>
      <c r="MMH5" s="87" t="str">
        <f>IF(Invoice!MMD3=0,"",Invoice!MMD3)</f>
        <v/>
      </c>
      <c r="MMI5" s="87" t="str">
        <f>IF(Invoice!MME3=0,"",Invoice!MME3)</f>
        <v/>
      </c>
      <c r="MMJ5" s="87" t="str">
        <f>IF(Invoice!MMF3=0,"",Invoice!MMF3)</f>
        <v/>
      </c>
      <c r="MMK5" s="87" t="str">
        <f>IF(Invoice!MMG3=0,"",Invoice!MMG3)</f>
        <v/>
      </c>
      <c r="MML5" s="87" t="str">
        <f>IF(Invoice!MMH3=0,"",Invoice!MMH3)</f>
        <v/>
      </c>
      <c r="MMM5" s="87" t="str">
        <f>IF(Invoice!MMI3=0,"",Invoice!MMI3)</f>
        <v/>
      </c>
      <c r="MMN5" s="87" t="str">
        <f>IF(Invoice!MMJ3=0,"",Invoice!MMJ3)</f>
        <v/>
      </c>
      <c r="MMO5" s="87" t="str">
        <f>IF(Invoice!MMK3=0,"",Invoice!MMK3)</f>
        <v/>
      </c>
      <c r="MMP5" s="87" t="str">
        <f>IF(Invoice!MML3=0,"",Invoice!MML3)</f>
        <v/>
      </c>
      <c r="MMQ5" s="87" t="str">
        <f>IF(Invoice!MMM3=0,"",Invoice!MMM3)</f>
        <v/>
      </c>
      <c r="MMR5" s="87" t="str">
        <f>IF(Invoice!MMN3=0,"",Invoice!MMN3)</f>
        <v/>
      </c>
      <c r="MMS5" s="87" t="str">
        <f>IF(Invoice!MMO3=0,"",Invoice!MMO3)</f>
        <v/>
      </c>
      <c r="MMT5" s="87" t="str">
        <f>IF(Invoice!MMP3=0,"",Invoice!MMP3)</f>
        <v/>
      </c>
      <c r="MMU5" s="87" t="str">
        <f>IF(Invoice!MMQ3=0,"",Invoice!MMQ3)</f>
        <v/>
      </c>
      <c r="MMV5" s="87" t="str">
        <f>IF(Invoice!MMR3=0,"",Invoice!MMR3)</f>
        <v/>
      </c>
      <c r="MMW5" s="87" t="str">
        <f>IF(Invoice!MMS3=0,"",Invoice!MMS3)</f>
        <v/>
      </c>
      <c r="MMX5" s="87" t="str">
        <f>IF(Invoice!MMT3=0,"",Invoice!MMT3)</f>
        <v/>
      </c>
      <c r="MMY5" s="87" t="str">
        <f>IF(Invoice!MMU3=0,"",Invoice!MMU3)</f>
        <v/>
      </c>
      <c r="MMZ5" s="87" t="str">
        <f>IF(Invoice!MMV3=0,"",Invoice!MMV3)</f>
        <v/>
      </c>
      <c r="MNA5" s="87" t="str">
        <f>IF(Invoice!MMW3=0,"",Invoice!MMW3)</f>
        <v/>
      </c>
      <c r="MNB5" s="87" t="str">
        <f>IF(Invoice!MMX3=0,"",Invoice!MMX3)</f>
        <v/>
      </c>
      <c r="MNC5" s="87" t="str">
        <f>IF(Invoice!MMY3=0,"",Invoice!MMY3)</f>
        <v/>
      </c>
      <c r="MND5" s="87" t="str">
        <f>IF(Invoice!MMZ3=0,"",Invoice!MMZ3)</f>
        <v/>
      </c>
      <c r="MNE5" s="87" t="str">
        <f>IF(Invoice!MNA3=0,"",Invoice!MNA3)</f>
        <v/>
      </c>
      <c r="MNF5" s="87" t="str">
        <f>IF(Invoice!MNB3=0,"",Invoice!MNB3)</f>
        <v/>
      </c>
      <c r="MNG5" s="87" t="str">
        <f>IF(Invoice!MNC3=0,"",Invoice!MNC3)</f>
        <v/>
      </c>
      <c r="MNH5" s="87" t="str">
        <f>IF(Invoice!MND3=0,"",Invoice!MND3)</f>
        <v/>
      </c>
      <c r="MNI5" s="87" t="str">
        <f>IF(Invoice!MNE3=0,"",Invoice!MNE3)</f>
        <v/>
      </c>
      <c r="MNJ5" s="87" t="str">
        <f>IF(Invoice!MNF3=0,"",Invoice!MNF3)</f>
        <v/>
      </c>
      <c r="MNK5" s="87" t="str">
        <f>IF(Invoice!MNG3=0,"",Invoice!MNG3)</f>
        <v/>
      </c>
      <c r="MNL5" s="87" t="str">
        <f>IF(Invoice!MNH3=0,"",Invoice!MNH3)</f>
        <v/>
      </c>
      <c r="MNM5" s="87" t="str">
        <f>IF(Invoice!MNI3=0,"",Invoice!MNI3)</f>
        <v/>
      </c>
      <c r="MNN5" s="87" t="str">
        <f>IF(Invoice!MNJ3=0,"",Invoice!MNJ3)</f>
        <v/>
      </c>
      <c r="MNO5" s="87" t="str">
        <f>IF(Invoice!MNK3=0,"",Invoice!MNK3)</f>
        <v/>
      </c>
      <c r="MNP5" s="87" t="str">
        <f>IF(Invoice!MNL3=0,"",Invoice!MNL3)</f>
        <v/>
      </c>
      <c r="MNQ5" s="87" t="str">
        <f>IF(Invoice!MNM3=0,"",Invoice!MNM3)</f>
        <v/>
      </c>
      <c r="MNR5" s="87" t="str">
        <f>IF(Invoice!MNN3=0,"",Invoice!MNN3)</f>
        <v/>
      </c>
      <c r="MNS5" s="87" t="str">
        <f>IF(Invoice!MNO3=0,"",Invoice!MNO3)</f>
        <v/>
      </c>
      <c r="MNT5" s="87" t="str">
        <f>IF(Invoice!MNP3=0,"",Invoice!MNP3)</f>
        <v/>
      </c>
      <c r="MNU5" s="87" t="str">
        <f>IF(Invoice!MNQ3=0,"",Invoice!MNQ3)</f>
        <v/>
      </c>
      <c r="MNV5" s="87" t="str">
        <f>IF(Invoice!MNR3=0,"",Invoice!MNR3)</f>
        <v/>
      </c>
      <c r="MNW5" s="87" t="str">
        <f>IF(Invoice!MNS3=0,"",Invoice!MNS3)</f>
        <v/>
      </c>
      <c r="MNX5" s="87" t="str">
        <f>IF(Invoice!MNT3=0,"",Invoice!MNT3)</f>
        <v/>
      </c>
      <c r="MNY5" s="87" t="str">
        <f>IF(Invoice!MNU3=0,"",Invoice!MNU3)</f>
        <v/>
      </c>
      <c r="MNZ5" s="87" t="str">
        <f>IF(Invoice!MNV3=0,"",Invoice!MNV3)</f>
        <v/>
      </c>
      <c r="MOA5" s="87" t="str">
        <f>IF(Invoice!MNW3=0,"",Invoice!MNW3)</f>
        <v/>
      </c>
      <c r="MOB5" s="87" t="str">
        <f>IF(Invoice!MNX3=0,"",Invoice!MNX3)</f>
        <v/>
      </c>
      <c r="MOC5" s="87" t="str">
        <f>IF(Invoice!MNY3=0,"",Invoice!MNY3)</f>
        <v/>
      </c>
      <c r="MOD5" s="87" t="str">
        <f>IF(Invoice!MNZ3=0,"",Invoice!MNZ3)</f>
        <v/>
      </c>
      <c r="MOE5" s="87" t="str">
        <f>IF(Invoice!MOA3=0,"",Invoice!MOA3)</f>
        <v/>
      </c>
      <c r="MOF5" s="87" t="str">
        <f>IF(Invoice!MOB3=0,"",Invoice!MOB3)</f>
        <v/>
      </c>
      <c r="MOG5" s="87" t="str">
        <f>IF(Invoice!MOC3=0,"",Invoice!MOC3)</f>
        <v/>
      </c>
      <c r="MOH5" s="87" t="str">
        <f>IF(Invoice!MOD3=0,"",Invoice!MOD3)</f>
        <v/>
      </c>
      <c r="MOI5" s="87" t="str">
        <f>IF(Invoice!MOE3=0,"",Invoice!MOE3)</f>
        <v/>
      </c>
      <c r="MOJ5" s="87" t="str">
        <f>IF(Invoice!MOF3=0,"",Invoice!MOF3)</f>
        <v/>
      </c>
      <c r="MOK5" s="87" t="str">
        <f>IF(Invoice!MOG3=0,"",Invoice!MOG3)</f>
        <v/>
      </c>
      <c r="MOL5" s="87" t="str">
        <f>IF(Invoice!MOH3=0,"",Invoice!MOH3)</f>
        <v/>
      </c>
      <c r="MOM5" s="87" t="str">
        <f>IF(Invoice!MOI3=0,"",Invoice!MOI3)</f>
        <v/>
      </c>
      <c r="MON5" s="87" t="str">
        <f>IF(Invoice!MOJ3=0,"",Invoice!MOJ3)</f>
        <v/>
      </c>
      <c r="MOO5" s="87" t="str">
        <f>IF(Invoice!MOK3=0,"",Invoice!MOK3)</f>
        <v/>
      </c>
      <c r="MOP5" s="87" t="str">
        <f>IF(Invoice!MOL3=0,"",Invoice!MOL3)</f>
        <v/>
      </c>
      <c r="MOQ5" s="87" t="str">
        <f>IF(Invoice!MOM3=0,"",Invoice!MOM3)</f>
        <v/>
      </c>
      <c r="MOR5" s="87" t="str">
        <f>IF(Invoice!MON3=0,"",Invoice!MON3)</f>
        <v/>
      </c>
      <c r="MOS5" s="87" t="str">
        <f>IF(Invoice!MOO3=0,"",Invoice!MOO3)</f>
        <v/>
      </c>
      <c r="MOT5" s="87" t="str">
        <f>IF(Invoice!MOP3=0,"",Invoice!MOP3)</f>
        <v/>
      </c>
      <c r="MOU5" s="87" t="str">
        <f>IF(Invoice!MOQ3=0,"",Invoice!MOQ3)</f>
        <v/>
      </c>
      <c r="MOV5" s="87" t="str">
        <f>IF(Invoice!MOR3=0,"",Invoice!MOR3)</f>
        <v/>
      </c>
      <c r="MOW5" s="87" t="str">
        <f>IF(Invoice!MOS3=0,"",Invoice!MOS3)</f>
        <v/>
      </c>
      <c r="MOX5" s="87" t="str">
        <f>IF(Invoice!MOT3=0,"",Invoice!MOT3)</f>
        <v/>
      </c>
      <c r="MOY5" s="87" t="str">
        <f>IF(Invoice!MOU3=0,"",Invoice!MOU3)</f>
        <v/>
      </c>
      <c r="MOZ5" s="87" t="str">
        <f>IF(Invoice!MOV3=0,"",Invoice!MOV3)</f>
        <v/>
      </c>
      <c r="MPA5" s="87" t="str">
        <f>IF(Invoice!MOW3=0,"",Invoice!MOW3)</f>
        <v/>
      </c>
      <c r="MPB5" s="87" t="str">
        <f>IF(Invoice!MOX3=0,"",Invoice!MOX3)</f>
        <v/>
      </c>
      <c r="MPC5" s="87" t="str">
        <f>IF(Invoice!MOY3=0,"",Invoice!MOY3)</f>
        <v/>
      </c>
      <c r="MPD5" s="87" t="str">
        <f>IF(Invoice!MOZ3=0,"",Invoice!MOZ3)</f>
        <v/>
      </c>
      <c r="MPE5" s="87" t="str">
        <f>IF(Invoice!MPA3=0,"",Invoice!MPA3)</f>
        <v/>
      </c>
      <c r="MPF5" s="87" t="str">
        <f>IF(Invoice!MPB3=0,"",Invoice!MPB3)</f>
        <v/>
      </c>
      <c r="MPG5" s="87" t="str">
        <f>IF(Invoice!MPC3=0,"",Invoice!MPC3)</f>
        <v/>
      </c>
      <c r="MPH5" s="87" t="str">
        <f>IF(Invoice!MPD3=0,"",Invoice!MPD3)</f>
        <v/>
      </c>
      <c r="MPI5" s="87" t="str">
        <f>IF(Invoice!MPE3=0,"",Invoice!MPE3)</f>
        <v/>
      </c>
      <c r="MPJ5" s="87" t="str">
        <f>IF(Invoice!MPF3=0,"",Invoice!MPF3)</f>
        <v/>
      </c>
      <c r="MPK5" s="87" t="str">
        <f>IF(Invoice!MPG3=0,"",Invoice!MPG3)</f>
        <v/>
      </c>
      <c r="MPL5" s="87" t="str">
        <f>IF(Invoice!MPH3=0,"",Invoice!MPH3)</f>
        <v/>
      </c>
      <c r="MPM5" s="87" t="str">
        <f>IF(Invoice!MPI3=0,"",Invoice!MPI3)</f>
        <v/>
      </c>
      <c r="MPN5" s="87" t="str">
        <f>IF(Invoice!MPJ3=0,"",Invoice!MPJ3)</f>
        <v/>
      </c>
      <c r="MPO5" s="87" t="str">
        <f>IF(Invoice!MPK3=0,"",Invoice!MPK3)</f>
        <v/>
      </c>
      <c r="MPP5" s="87" t="str">
        <f>IF(Invoice!MPL3=0,"",Invoice!MPL3)</f>
        <v/>
      </c>
      <c r="MPQ5" s="87" t="str">
        <f>IF(Invoice!MPM3=0,"",Invoice!MPM3)</f>
        <v/>
      </c>
      <c r="MPR5" s="87" t="str">
        <f>IF(Invoice!MPN3=0,"",Invoice!MPN3)</f>
        <v/>
      </c>
      <c r="MPS5" s="87" t="str">
        <f>IF(Invoice!MPO3=0,"",Invoice!MPO3)</f>
        <v/>
      </c>
      <c r="MPT5" s="87" t="str">
        <f>IF(Invoice!MPP3=0,"",Invoice!MPP3)</f>
        <v/>
      </c>
      <c r="MPU5" s="87" t="str">
        <f>IF(Invoice!MPQ3=0,"",Invoice!MPQ3)</f>
        <v/>
      </c>
      <c r="MPV5" s="87" t="str">
        <f>IF(Invoice!MPR3=0,"",Invoice!MPR3)</f>
        <v/>
      </c>
      <c r="MPW5" s="87" t="str">
        <f>IF(Invoice!MPS3=0,"",Invoice!MPS3)</f>
        <v/>
      </c>
      <c r="MPX5" s="87" t="str">
        <f>IF(Invoice!MPT3=0,"",Invoice!MPT3)</f>
        <v/>
      </c>
      <c r="MPY5" s="87" t="str">
        <f>IF(Invoice!MPU3=0,"",Invoice!MPU3)</f>
        <v/>
      </c>
      <c r="MPZ5" s="87" t="str">
        <f>IF(Invoice!MPV3=0,"",Invoice!MPV3)</f>
        <v/>
      </c>
      <c r="MQA5" s="87" t="str">
        <f>IF(Invoice!MPW3=0,"",Invoice!MPW3)</f>
        <v/>
      </c>
      <c r="MQB5" s="87" t="str">
        <f>IF(Invoice!MPX3=0,"",Invoice!MPX3)</f>
        <v/>
      </c>
      <c r="MQC5" s="87" t="str">
        <f>IF(Invoice!MPY3=0,"",Invoice!MPY3)</f>
        <v/>
      </c>
      <c r="MQD5" s="87" t="str">
        <f>IF(Invoice!MPZ3=0,"",Invoice!MPZ3)</f>
        <v/>
      </c>
      <c r="MQE5" s="87" t="str">
        <f>IF(Invoice!MQA3=0,"",Invoice!MQA3)</f>
        <v/>
      </c>
      <c r="MQF5" s="87" t="str">
        <f>IF(Invoice!MQB3=0,"",Invoice!MQB3)</f>
        <v/>
      </c>
      <c r="MQG5" s="87" t="str">
        <f>IF(Invoice!MQC3=0,"",Invoice!MQC3)</f>
        <v/>
      </c>
      <c r="MQH5" s="87" t="str">
        <f>IF(Invoice!MQD3=0,"",Invoice!MQD3)</f>
        <v/>
      </c>
      <c r="MQI5" s="87" t="str">
        <f>IF(Invoice!MQE3=0,"",Invoice!MQE3)</f>
        <v/>
      </c>
      <c r="MQJ5" s="87" t="str">
        <f>IF(Invoice!MQF3=0,"",Invoice!MQF3)</f>
        <v/>
      </c>
      <c r="MQK5" s="87" t="str">
        <f>IF(Invoice!MQG3=0,"",Invoice!MQG3)</f>
        <v/>
      </c>
      <c r="MQL5" s="87" t="str">
        <f>IF(Invoice!MQH3=0,"",Invoice!MQH3)</f>
        <v/>
      </c>
      <c r="MQM5" s="87" t="str">
        <f>IF(Invoice!MQI3=0,"",Invoice!MQI3)</f>
        <v/>
      </c>
      <c r="MQN5" s="87" t="str">
        <f>IF(Invoice!MQJ3=0,"",Invoice!MQJ3)</f>
        <v/>
      </c>
      <c r="MQO5" s="87" t="str">
        <f>IF(Invoice!MQK3=0,"",Invoice!MQK3)</f>
        <v/>
      </c>
      <c r="MQP5" s="87" t="str">
        <f>IF(Invoice!MQL3=0,"",Invoice!MQL3)</f>
        <v/>
      </c>
      <c r="MQQ5" s="87" t="str">
        <f>IF(Invoice!MQM3=0,"",Invoice!MQM3)</f>
        <v/>
      </c>
      <c r="MQR5" s="87" t="str">
        <f>IF(Invoice!MQN3=0,"",Invoice!MQN3)</f>
        <v/>
      </c>
      <c r="MQS5" s="87" t="str">
        <f>IF(Invoice!MQO3=0,"",Invoice!MQO3)</f>
        <v/>
      </c>
      <c r="MQT5" s="87" t="str">
        <f>IF(Invoice!MQP3=0,"",Invoice!MQP3)</f>
        <v/>
      </c>
      <c r="MQU5" s="87" t="str">
        <f>IF(Invoice!MQQ3=0,"",Invoice!MQQ3)</f>
        <v/>
      </c>
      <c r="MQV5" s="87" t="str">
        <f>IF(Invoice!MQR3=0,"",Invoice!MQR3)</f>
        <v/>
      </c>
      <c r="MQW5" s="87" t="str">
        <f>IF(Invoice!MQS3=0,"",Invoice!MQS3)</f>
        <v/>
      </c>
      <c r="MQX5" s="87" t="str">
        <f>IF(Invoice!MQT3=0,"",Invoice!MQT3)</f>
        <v/>
      </c>
      <c r="MQY5" s="87" t="str">
        <f>IF(Invoice!MQU3=0,"",Invoice!MQU3)</f>
        <v/>
      </c>
      <c r="MQZ5" s="87" t="str">
        <f>IF(Invoice!MQV3=0,"",Invoice!MQV3)</f>
        <v/>
      </c>
      <c r="MRA5" s="87" t="str">
        <f>IF(Invoice!MQW3=0,"",Invoice!MQW3)</f>
        <v/>
      </c>
      <c r="MRB5" s="87" t="str">
        <f>IF(Invoice!MQX3=0,"",Invoice!MQX3)</f>
        <v/>
      </c>
      <c r="MRC5" s="87" t="str">
        <f>IF(Invoice!MQY3=0,"",Invoice!MQY3)</f>
        <v/>
      </c>
      <c r="MRD5" s="87" t="str">
        <f>IF(Invoice!MQZ3=0,"",Invoice!MQZ3)</f>
        <v/>
      </c>
      <c r="MRE5" s="87" t="str">
        <f>IF(Invoice!MRA3=0,"",Invoice!MRA3)</f>
        <v/>
      </c>
      <c r="MRF5" s="87" t="str">
        <f>IF(Invoice!MRB3=0,"",Invoice!MRB3)</f>
        <v/>
      </c>
      <c r="MRG5" s="87" t="str">
        <f>IF(Invoice!MRC3=0,"",Invoice!MRC3)</f>
        <v/>
      </c>
      <c r="MRH5" s="87" t="str">
        <f>IF(Invoice!MRD3=0,"",Invoice!MRD3)</f>
        <v/>
      </c>
      <c r="MRI5" s="87" t="str">
        <f>IF(Invoice!MRE3=0,"",Invoice!MRE3)</f>
        <v/>
      </c>
      <c r="MRJ5" s="87" t="str">
        <f>IF(Invoice!MRF3=0,"",Invoice!MRF3)</f>
        <v/>
      </c>
      <c r="MRK5" s="87" t="str">
        <f>IF(Invoice!MRG3=0,"",Invoice!MRG3)</f>
        <v/>
      </c>
      <c r="MRL5" s="87" t="str">
        <f>IF(Invoice!MRH3=0,"",Invoice!MRH3)</f>
        <v/>
      </c>
      <c r="MRM5" s="87" t="str">
        <f>IF(Invoice!MRI3=0,"",Invoice!MRI3)</f>
        <v/>
      </c>
      <c r="MRN5" s="87" t="str">
        <f>IF(Invoice!MRJ3=0,"",Invoice!MRJ3)</f>
        <v/>
      </c>
      <c r="MRO5" s="87" t="str">
        <f>IF(Invoice!MRK3=0,"",Invoice!MRK3)</f>
        <v/>
      </c>
      <c r="MRP5" s="87" t="str">
        <f>IF(Invoice!MRL3=0,"",Invoice!MRL3)</f>
        <v/>
      </c>
      <c r="MRQ5" s="87" t="str">
        <f>IF(Invoice!MRM3=0,"",Invoice!MRM3)</f>
        <v/>
      </c>
      <c r="MRR5" s="87" t="str">
        <f>IF(Invoice!MRN3=0,"",Invoice!MRN3)</f>
        <v/>
      </c>
      <c r="MRS5" s="87" t="str">
        <f>IF(Invoice!MRO3=0,"",Invoice!MRO3)</f>
        <v/>
      </c>
      <c r="MRT5" s="87" t="str">
        <f>IF(Invoice!MRP3=0,"",Invoice!MRP3)</f>
        <v/>
      </c>
      <c r="MRU5" s="87" t="str">
        <f>IF(Invoice!MRQ3=0,"",Invoice!MRQ3)</f>
        <v/>
      </c>
      <c r="MRV5" s="87" t="str">
        <f>IF(Invoice!MRR3=0,"",Invoice!MRR3)</f>
        <v/>
      </c>
      <c r="MRW5" s="87" t="str">
        <f>IF(Invoice!MRS3=0,"",Invoice!MRS3)</f>
        <v/>
      </c>
      <c r="MRX5" s="87" t="str">
        <f>IF(Invoice!MRT3=0,"",Invoice!MRT3)</f>
        <v/>
      </c>
      <c r="MRY5" s="87" t="str">
        <f>IF(Invoice!MRU3=0,"",Invoice!MRU3)</f>
        <v/>
      </c>
      <c r="MRZ5" s="87" t="str">
        <f>IF(Invoice!MRV3=0,"",Invoice!MRV3)</f>
        <v/>
      </c>
      <c r="MSA5" s="87" t="str">
        <f>IF(Invoice!MRW3=0,"",Invoice!MRW3)</f>
        <v/>
      </c>
      <c r="MSB5" s="87" t="str">
        <f>IF(Invoice!MRX3=0,"",Invoice!MRX3)</f>
        <v/>
      </c>
      <c r="MSC5" s="87" t="str">
        <f>IF(Invoice!MRY3=0,"",Invoice!MRY3)</f>
        <v/>
      </c>
      <c r="MSD5" s="87" t="str">
        <f>IF(Invoice!MRZ3=0,"",Invoice!MRZ3)</f>
        <v/>
      </c>
      <c r="MSE5" s="87" t="str">
        <f>IF(Invoice!MSA3=0,"",Invoice!MSA3)</f>
        <v/>
      </c>
      <c r="MSF5" s="87" t="str">
        <f>IF(Invoice!MSB3=0,"",Invoice!MSB3)</f>
        <v/>
      </c>
      <c r="MSG5" s="87" t="str">
        <f>IF(Invoice!MSC3=0,"",Invoice!MSC3)</f>
        <v/>
      </c>
      <c r="MSH5" s="87" t="str">
        <f>IF(Invoice!MSD3=0,"",Invoice!MSD3)</f>
        <v/>
      </c>
      <c r="MSI5" s="87" t="str">
        <f>IF(Invoice!MSE3=0,"",Invoice!MSE3)</f>
        <v/>
      </c>
      <c r="MSJ5" s="87" t="str">
        <f>IF(Invoice!MSF3=0,"",Invoice!MSF3)</f>
        <v/>
      </c>
      <c r="MSK5" s="87" t="str">
        <f>IF(Invoice!MSG3=0,"",Invoice!MSG3)</f>
        <v/>
      </c>
      <c r="MSL5" s="87" t="str">
        <f>IF(Invoice!MSH3=0,"",Invoice!MSH3)</f>
        <v/>
      </c>
      <c r="MSM5" s="87" t="str">
        <f>IF(Invoice!MSI3=0,"",Invoice!MSI3)</f>
        <v/>
      </c>
      <c r="MSN5" s="87" t="str">
        <f>IF(Invoice!MSJ3=0,"",Invoice!MSJ3)</f>
        <v/>
      </c>
      <c r="MSO5" s="87" t="str">
        <f>IF(Invoice!MSK3=0,"",Invoice!MSK3)</f>
        <v/>
      </c>
      <c r="MSP5" s="87" t="str">
        <f>IF(Invoice!MSL3=0,"",Invoice!MSL3)</f>
        <v/>
      </c>
      <c r="MSQ5" s="87" t="str">
        <f>IF(Invoice!MSM3=0,"",Invoice!MSM3)</f>
        <v/>
      </c>
      <c r="MSR5" s="87" t="str">
        <f>IF(Invoice!MSN3=0,"",Invoice!MSN3)</f>
        <v/>
      </c>
      <c r="MSS5" s="87" t="str">
        <f>IF(Invoice!MSO3=0,"",Invoice!MSO3)</f>
        <v/>
      </c>
      <c r="MST5" s="87" t="str">
        <f>IF(Invoice!MSP3=0,"",Invoice!MSP3)</f>
        <v/>
      </c>
      <c r="MSU5" s="87" t="str">
        <f>IF(Invoice!MSQ3=0,"",Invoice!MSQ3)</f>
        <v/>
      </c>
      <c r="MSV5" s="87" t="str">
        <f>IF(Invoice!MSR3=0,"",Invoice!MSR3)</f>
        <v/>
      </c>
      <c r="MSW5" s="87" t="str">
        <f>IF(Invoice!MSS3=0,"",Invoice!MSS3)</f>
        <v/>
      </c>
      <c r="MSX5" s="87" t="str">
        <f>IF(Invoice!MST3=0,"",Invoice!MST3)</f>
        <v/>
      </c>
      <c r="MSY5" s="87" t="str">
        <f>IF(Invoice!MSU3=0,"",Invoice!MSU3)</f>
        <v/>
      </c>
      <c r="MSZ5" s="87" t="str">
        <f>IF(Invoice!MSV3=0,"",Invoice!MSV3)</f>
        <v/>
      </c>
      <c r="MTA5" s="87" t="str">
        <f>IF(Invoice!MSW3=0,"",Invoice!MSW3)</f>
        <v/>
      </c>
      <c r="MTB5" s="87" t="str">
        <f>IF(Invoice!MSX3=0,"",Invoice!MSX3)</f>
        <v/>
      </c>
      <c r="MTC5" s="87" t="str">
        <f>IF(Invoice!MSY3=0,"",Invoice!MSY3)</f>
        <v/>
      </c>
      <c r="MTD5" s="87" t="str">
        <f>IF(Invoice!MSZ3=0,"",Invoice!MSZ3)</f>
        <v/>
      </c>
      <c r="MTE5" s="87" t="str">
        <f>IF(Invoice!MTA3=0,"",Invoice!MTA3)</f>
        <v/>
      </c>
      <c r="MTF5" s="87" t="str">
        <f>IF(Invoice!MTB3=0,"",Invoice!MTB3)</f>
        <v/>
      </c>
      <c r="MTG5" s="87" t="str">
        <f>IF(Invoice!MTC3=0,"",Invoice!MTC3)</f>
        <v/>
      </c>
      <c r="MTH5" s="87" t="str">
        <f>IF(Invoice!MTD3=0,"",Invoice!MTD3)</f>
        <v/>
      </c>
      <c r="MTI5" s="87" t="str">
        <f>IF(Invoice!MTE3=0,"",Invoice!MTE3)</f>
        <v/>
      </c>
      <c r="MTJ5" s="87" t="str">
        <f>IF(Invoice!MTF3=0,"",Invoice!MTF3)</f>
        <v/>
      </c>
      <c r="MTK5" s="87" t="str">
        <f>IF(Invoice!MTG3=0,"",Invoice!MTG3)</f>
        <v/>
      </c>
      <c r="MTL5" s="87" t="str">
        <f>IF(Invoice!MTH3=0,"",Invoice!MTH3)</f>
        <v/>
      </c>
      <c r="MTM5" s="87" t="str">
        <f>IF(Invoice!MTI3=0,"",Invoice!MTI3)</f>
        <v/>
      </c>
      <c r="MTN5" s="87" t="str">
        <f>IF(Invoice!MTJ3=0,"",Invoice!MTJ3)</f>
        <v/>
      </c>
      <c r="MTO5" s="87" t="str">
        <f>IF(Invoice!MTK3=0,"",Invoice!MTK3)</f>
        <v/>
      </c>
      <c r="MTP5" s="87" t="str">
        <f>IF(Invoice!MTL3=0,"",Invoice!MTL3)</f>
        <v/>
      </c>
      <c r="MTQ5" s="87" t="str">
        <f>IF(Invoice!MTM3=0,"",Invoice!MTM3)</f>
        <v/>
      </c>
      <c r="MTR5" s="87" t="str">
        <f>IF(Invoice!MTN3=0,"",Invoice!MTN3)</f>
        <v/>
      </c>
      <c r="MTS5" s="87" t="str">
        <f>IF(Invoice!MTO3=0,"",Invoice!MTO3)</f>
        <v/>
      </c>
      <c r="MTT5" s="87" t="str">
        <f>IF(Invoice!MTP3=0,"",Invoice!MTP3)</f>
        <v/>
      </c>
      <c r="MTU5" s="87" t="str">
        <f>IF(Invoice!MTQ3=0,"",Invoice!MTQ3)</f>
        <v/>
      </c>
      <c r="MTV5" s="87" t="str">
        <f>IF(Invoice!MTR3=0,"",Invoice!MTR3)</f>
        <v/>
      </c>
      <c r="MTW5" s="87" t="str">
        <f>IF(Invoice!MTS3=0,"",Invoice!MTS3)</f>
        <v/>
      </c>
      <c r="MTX5" s="87" t="str">
        <f>IF(Invoice!MTT3=0,"",Invoice!MTT3)</f>
        <v/>
      </c>
      <c r="MTY5" s="87" t="str">
        <f>IF(Invoice!MTU3=0,"",Invoice!MTU3)</f>
        <v/>
      </c>
      <c r="MTZ5" s="87" t="str">
        <f>IF(Invoice!MTV3=0,"",Invoice!MTV3)</f>
        <v/>
      </c>
      <c r="MUA5" s="87" t="str">
        <f>IF(Invoice!MTW3=0,"",Invoice!MTW3)</f>
        <v/>
      </c>
      <c r="MUB5" s="87" t="str">
        <f>IF(Invoice!MTX3=0,"",Invoice!MTX3)</f>
        <v/>
      </c>
      <c r="MUC5" s="87" t="str">
        <f>IF(Invoice!MTY3=0,"",Invoice!MTY3)</f>
        <v/>
      </c>
      <c r="MUD5" s="87" t="str">
        <f>IF(Invoice!MTZ3=0,"",Invoice!MTZ3)</f>
        <v/>
      </c>
      <c r="MUE5" s="87" t="str">
        <f>IF(Invoice!MUA3=0,"",Invoice!MUA3)</f>
        <v/>
      </c>
      <c r="MUF5" s="87" t="str">
        <f>IF(Invoice!MUB3=0,"",Invoice!MUB3)</f>
        <v/>
      </c>
      <c r="MUG5" s="87" t="str">
        <f>IF(Invoice!MUC3=0,"",Invoice!MUC3)</f>
        <v/>
      </c>
      <c r="MUH5" s="87" t="str">
        <f>IF(Invoice!MUD3=0,"",Invoice!MUD3)</f>
        <v/>
      </c>
      <c r="MUI5" s="87" t="str">
        <f>IF(Invoice!MUE3=0,"",Invoice!MUE3)</f>
        <v/>
      </c>
      <c r="MUJ5" s="87" t="str">
        <f>IF(Invoice!MUF3=0,"",Invoice!MUF3)</f>
        <v/>
      </c>
      <c r="MUK5" s="87" t="str">
        <f>IF(Invoice!MUG3=0,"",Invoice!MUG3)</f>
        <v/>
      </c>
      <c r="MUL5" s="87" t="str">
        <f>IF(Invoice!MUH3=0,"",Invoice!MUH3)</f>
        <v/>
      </c>
      <c r="MUM5" s="87" t="str">
        <f>IF(Invoice!MUI3=0,"",Invoice!MUI3)</f>
        <v/>
      </c>
      <c r="MUN5" s="87" t="str">
        <f>IF(Invoice!MUJ3=0,"",Invoice!MUJ3)</f>
        <v/>
      </c>
      <c r="MUO5" s="87" t="str">
        <f>IF(Invoice!MUK3=0,"",Invoice!MUK3)</f>
        <v/>
      </c>
      <c r="MUP5" s="87" t="str">
        <f>IF(Invoice!MUL3=0,"",Invoice!MUL3)</f>
        <v/>
      </c>
      <c r="MUQ5" s="87" t="str">
        <f>IF(Invoice!MUM3=0,"",Invoice!MUM3)</f>
        <v/>
      </c>
      <c r="MUR5" s="87" t="str">
        <f>IF(Invoice!MUN3=0,"",Invoice!MUN3)</f>
        <v/>
      </c>
      <c r="MUS5" s="87" t="str">
        <f>IF(Invoice!MUO3=0,"",Invoice!MUO3)</f>
        <v/>
      </c>
      <c r="MUT5" s="87" t="str">
        <f>IF(Invoice!MUP3=0,"",Invoice!MUP3)</f>
        <v/>
      </c>
      <c r="MUU5" s="87" t="str">
        <f>IF(Invoice!MUQ3=0,"",Invoice!MUQ3)</f>
        <v/>
      </c>
      <c r="MUV5" s="87" t="str">
        <f>IF(Invoice!MUR3=0,"",Invoice!MUR3)</f>
        <v/>
      </c>
      <c r="MUW5" s="87" t="str">
        <f>IF(Invoice!MUS3=0,"",Invoice!MUS3)</f>
        <v/>
      </c>
      <c r="MUX5" s="87" t="str">
        <f>IF(Invoice!MUT3=0,"",Invoice!MUT3)</f>
        <v/>
      </c>
      <c r="MUY5" s="87" t="str">
        <f>IF(Invoice!MUU3=0,"",Invoice!MUU3)</f>
        <v/>
      </c>
      <c r="MUZ5" s="87" t="str">
        <f>IF(Invoice!MUV3=0,"",Invoice!MUV3)</f>
        <v/>
      </c>
      <c r="MVA5" s="87" t="str">
        <f>IF(Invoice!MUW3=0,"",Invoice!MUW3)</f>
        <v/>
      </c>
      <c r="MVB5" s="87" t="str">
        <f>IF(Invoice!MUX3=0,"",Invoice!MUX3)</f>
        <v/>
      </c>
      <c r="MVC5" s="87" t="str">
        <f>IF(Invoice!MUY3=0,"",Invoice!MUY3)</f>
        <v/>
      </c>
      <c r="MVD5" s="87" t="str">
        <f>IF(Invoice!MUZ3=0,"",Invoice!MUZ3)</f>
        <v/>
      </c>
      <c r="MVE5" s="87" t="str">
        <f>IF(Invoice!MVA3=0,"",Invoice!MVA3)</f>
        <v/>
      </c>
      <c r="MVF5" s="87" t="str">
        <f>IF(Invoice!MVB3=0,"",Invoice!MVB3)</f>
        <v/>
      </c>
      <c r="MVG5" s="87" t="str">
        <f>IF(Invoice!MVC3=0,"",Invoice!MVC3)</f>
        <v/>
      </c>
      <c r="MVH5" s="87" t="str">
        <f>IF(Invoice!MVD3=0,"",Invoice!MVD3)</f>
        <v/>
      </c>
      <c r="MVI5" s="87" t="str">
        <f>IF(Invoice!MVE3=0,"",Invoice!MVE3)</f>
        <v/>
      </c>
      <c r="MVJ5" s="87" t="str">
        <f>IF(Invoice!MVF3=0,"",Invoice!MVF3)</f>
        <v/>
      </c>
      <c r="MVK5" s="87" t="str">
        <f>IF(Invoice!MVG3=0,"",Invoice!MVG3)</f>
        <v/>
      </c>
      <c r="MVL5" s="87" t="str">
        <f>IF(Invoice!MVH3=0,"",Invoice!MVH3)</f>
        <v/>
      </c>
      <c r="MVM5" s="87" t="str">
        <f>IF(Invoice!MVI3=0,"",Invoice!MVI3)</f>
        <v/>
      </c>
      <c r="MVN5" s="87" t="str">
        <f>IF(Invoice!MVJ3=0,"",Invoice!MVJ3)</f>
        <v/>
      </c>
      <c r="MVO5" s="87" t="str">
        <f>IF(Invoice!MVK3=0,"",Invoice!MVK3)</f>
        <v/>
      </c>
      <c r="MVP5" s="87" t="str">
        <f>IF(Invoice!MVL3=0,"",Invoice!MVL3)</f>
        <v/>
      </c>
      <c r="MVQ5" s="87" t="str">
        <f>IF(Invoice!MVM3=0,"",Invoice!MVM3)</f>
        <v/>
      </c>
      <c r="MVR5" s="87" t="str">
        <f>IF(Invoice!MVN3=0,"",Invoice!MVN3)</f>
        <v/>
      </c>
      <c r="MVS5" s="87" t="str">
        <f>IF(Invoice!MVO3=0,"",Invoice!MVO3)</f>
        <v/>
      </c>
      <c r="MVT5" s="87" t="str">
        <f>IF(Invoice!MVP3=0,"",Invoice!MVP3)</f>
        <v/>
      </c>
      <c r="MVU5" s="87" t="str">
        <f>IF(Invoice!MVQ3=0,"",Invoice!MVQ3)</f>
        <v/>
      </c>
      <c r="MVV5" s="87" t="str">
        <f>IF(Invoice!MVR3=0,"",Invoice!MVR3)</f>
        <v/>
      </c>
      <c r="MVW5" s="87" t="str">
        <f>IF(Invoice!MVS3=0,"",Invoice!MVS3)</f>
        <v/>
      </c>
      <c r="MVX5" s="87" t="str">
        <f>IF(Invoice!MVT3=0,"",Invoice!MVT3)</f>
        <v/>
      </c>
      <c r="MVY5" s="87" t="str">
        <f>IF(Invoice!MVU3=0,"",Invoice!MVU3)</f>
        <v/>
      </c>
      <c r="MVZ5" s="87" t="str">
        <f>IF(Invoice!MVV3=0,"",Invoice!MVV3)</f>
        <v/>
      </c>
      <c r="MWA5" s="87" t="str">
        <f>IF(Invoice!MVW3=0,"",Invoice!MVW3)</f>
        <v/>
      </c>
      <c r="MWB5" s="87" t="str">
        <f>IF(Invoice!MVX3=0,"",Invoice!MVX3)</f>
        <v/>
      </c>
      <c r="MWC5" s="87" t="str">
        <f>IF(Invoice!MVY3=0,"",Invoice!MVY3)</f>
        <v/>
      </c>
      <c r="MWD5" s="87" t="str">
        <f>IF(Invoice!MVZ3=0,"",Invoice!MVZ3)</f>
        <v/>
      </c>
      <c r="MWE5" s="87" t="str">
        <f>IF(Invoice!MWA3=0,"",Invoice!MWA3)</f>
        <v/>
      </c>
      <c r="MWF5" s="87" t="str">
        <f>IF(Invoice!MWB3=0,"",Invoice!MWB3)</f>
        <v/>
      </c>
      <c r="MWG5" s="87" t="str">
        <f>IF(Invoice!MWC3=0,"",Invoice!MWC3)</f>
        <v/>
      </c>
      <c r="MWH5" s="87" t="str">
        <f>IF(Invoice!MWD3=0,"",Invoice!MWD3)</f>
        <v/>
      </c>
      <c r="MWI5" s="87" t="str">
        <f>IF(Invoice!MWE3=0,"",Invoice!MWE3)</f>
        <v/>
      </c>
      <c r="MWJ5" s="87" t="str">
        <f>IF(Invoice!MWF3=0,"",Invoice!MWF3)</f>
        <v/>
      </c>
      <c r="MWK5" s="87" t="str">
        <f>IF(Invoice!MWG3=0,"",Invoice!MWG3)</f>
        <v/>
      </c>
      <c r="MWL5" s="87" t="str">
        <f>IF(Invoice!MWH3=0,"",Invoice!MWH3)</f>
        <v/>
      </c>
      <c r="MWM5" s="87" t="str">
        <f>IF(Invoice!MWI3=0,"",Invoice!MWI3)</f>
        <v/>
      </c>
      <c r="MWN5" s="87" t="str">
        <f>IF(Invoice!MWJ3=0,"",Invoice!MWJ3)</f>
        <v/>
      </c>
      <c r="MWO5" s="87" t="str">
        <f>IF(Invoice!MWK3=0,"",Invoice!MWK3)</f>
        <v/>
      </c>
      <c r="MWP5" s="87" t="str">
        <f>IF(Invoice!MWL3=0,"",Invoice!MWL3)</f>
        <v/>
      </c>
      <c r="MWQ5" s="87" t="str">
        <f>IF(Invoice!MWM3=0,"",Invoice!MWM3)</f>
        <v/>
      </c>
      <c r="MWR5" s="87" t="str">
        <f>IF(Invoice!MWN3=0,"",Invoice!MWN3)</f>
        <v/>
      </c>
      <c r="MWS5" s="87" t="str">
        <f>IF(Invoice!MWO3=0,"",Invoice!MWO3)</f>
        <v/>
      </c>
      <c r="MWT5" s="87" t="str">
        <f>IF(Invoice!MWP3=0,"",Invoice!MWP3)</f>
        <v/>
      </c>
      <c r="MWU5" s="87" t="str">
        <f>IF(Invoice!MWQ3=0,"",Invoice!MWQ3)</f>
        <v/>
      </c>
      <c r="MWV5" s="87" t="str">
        <f>IF(Invoice!MWR3=0,"",Invoice!MWR3)</f>
        <v/>
      </c>
      <c r="MWW5" s="87" t="str">
        <f>IF(Invoice!MWS3=0,"",Invoice!MWS3)</f>
        <v/>
      </c>
      <c r="MWX5" s="87" t="str">
        <f>IF(Invoice!MWT3=0,"",Invoice!MWT3)</f>
        <v/>
      </c>
      <c r="MWY5" s="87" t="str">
        <f>IF(Invoice!MWU3=0,"",Invoice!MWU3)</f>
        <v/>
      </c>
      <c r="MWZ5" s="87" t="str">
        <f>IF(Invoice!MWV3=0,"",Invoice!MWV3)</f>
        <v/>
      </c>
      <c r="MXA5" s="87" t="str">
        <f>IF(Invoice!MWW3=0,"",Invoice!MWW3)</f>
        <v/>
      </c>
      <c r="MXB5" s="87" t="str">
        <f>IF(Invoice!MWX3=0,"",Invoice!MWX3)</f>
        <v/>
      </c>
      <c r="MXC5" s="87" t="str">
        <f>IF(Invoice!MWY3=0,"",Invoice!MWY3)</f>
        <v/>
      </c>
      <c r="MXD5" s="87" t="str">
        <f>IF(Invoice!MWZ3=0,"",Invoice!MWZ3)</f>
        <v/>
      </c>
      <c r="MXE5" s="87" t="str">
        <f>IF(Invoice!MXA3=0,"",Invoice!MXA3)</f>
        <v/>
      </c>
      <c r="MXF5" s="87" t="str">
        <f>IF(Invoice!MXB3=0,"",Invoice!MXB3)</f>
        <v/>
      </c>
      <c r="MXG5" s="87" t="str">
        <f>IF(Invoice!MXC3=0,"",Invoice!MXC3)</f>
        <v/>
      </c>
      <c r="MXH5" s="87" t="str">
        <f>IF(Invoice!MXD3=0,"",Invoice!MXD3)</f>
        <v/>
      </c>
      <c r="MXI5" s="87" t="str">
        <f>IF(Invoice!MXE3=0,"",Invoice!MXE3)</f>
        <v/>
      </c>
      <c r="MXJ5" s="87" t="str">
        <f>IF(Invoice!MXF3=0,"",Invoice!MXF3)</f>
        <v/>
      </c>
      <c r="MXK5" s="87" t="str">
        <f>IF(Invoice!MXG3=0,"",Invoice!MXG3)</f>
        <v/>
      </c>
      <c r="MXL5" s="87" t="str">
        <f>IF(Invoice!MXH3=0,"",Invoice!MXH3)</f>
        <v/>
      </c>
      <c r="MXM5" s="87" t="str">
        <f>IF(Invoice!MXI3=0,"",Invoice!MXI3)</f>
        <v/>
      </c>
      <c r="MXN5" s="87" t="str">
        <f>IF(Invoice!MXJ3=0,"",Invoice!MXJ3)</f>
        <v/>
      </c>
      <c r="MXO5" s="87" t="str">
        <f>IF(Invoice!MXK3=0,"",Invoice!MXK3)</f>
        <v/>
      </c>
      <c r="MXP5" s="87" t="str">
        <f>IF(Invoice!MXL3=0,"",Invoice!MXL3)</f>
        <v/>
      </c>
      <c r="MXQ5" s="87" t="str">
        <f>IF(Invoice!MXM3=0,"",Invoice!MXM3)</f>
        <v/>
      </c>
      <c r="MXR5" s="87" t="str">
        <f>IF(Invoice!MXN3=0,"",Invoice!MXN3)</f>
        <v/>
      </c>
      <c r="MXS5" s="87" t="str">
        <f>IF(Invoice!MXO3=0,"",Invoice!MXO3)</f>
        <v/>
      </c>
      <c r="MXT5" s="87" t="str">
        <f>IF(Invoice!MXP3=0,"",Invoice!MXP3)</f>
        <v/>
      </c>
      <c r="MXU5" s="87" t="str">
        <f>IF(Invoice!MXQ3=0,"",Invoice!MXQ3)</f>
        <v/>
      </c>
      <c r="MXV5" s="87" t="str">
        <f>IF(Invoice!MXR3=0,"",Invoice!MXR3)</f>
        <v/>
      </c>
      <c r="MXW5" s="87" t="str">
        <f>IF(Invoice!MXS3=0,"",Invoice!MXS3)</f>
        <v/>
      </c>
      <c r="MXX5" s="87" t="str">
        <f>IF(Invoice!MXT3=0,"",Invoice!MXT3)</f>
        <v/>
      </c>
      <c r="MXY5" s="87" t="str">
        <f>IF(Invoice!MXU3=0,"",Invoice!MXU3)</f>
        <v/>
      </c>
      <c r="MXZ5" s="87" t="str">
        <f>IF(Invoice!MXV3=0,"",Invoice!MXV3)</f>
        <v/>
      </c>
      <c r="MYA5" s="87" t="str">
        <f>IF(Invoice!MXW3=0,"",Invoice!MXW3)</f>
        <v/>
      </c>
      <c r="MYB5" s="87" t="str">
        <f>IF(Invoice!MXX3=0,"",Invoice!MXX3)</f>
        <v/>
      </c>
      <c r="MYC5" s="87" t="str">
        <f>IF(Invoice!MXY3=0,"",Invoice!MXY3)</f>
        <v/>
      </c>
      <c r="MYD5" s="87" t="str">
        <f>IF(Invoice!MXZ3=0,"",Invoice!MXZ3)</f>
        <v/>
      </c>
      <c r="MYE5" s="87" t="str">
        <f>IF(Invoice!MYA3=0,"",Invoice!MYA3)</f>
        <v/>
      </c>
      <c r="MYF5" s="87" t="str">
        <f>IF(Invoice!MYB3=0,"",Invoice!MYB3)</f>
        <v/>
      </c>
      <c r="MYG5" s="87" t="str">
        <f>IF(Invoice!MYC3=0,"",Invoice!MYC3)</f>
        <v/>
      </c>
      <c r="MYH5" s="87" t="str">
        <f>IF(Invoice!MYD3=0,"",Invoice!MYD3)</f>
        <v/>
      </c>
      <c r="MYI5" s="87" t="str">
        <f>IF(Invoice!MYE3=0,"",Invoice!MYE3)</f>
        <v/>
      </c>
      <c r="MYJ5" s="87" t="str">
        <f>IF(Invoice!MYF3=0,"",Invoice!MYF3)</f>
        <v/>
      </c>
      <c r="MYK5" s="87" t="str">
        <f>IF(Invoice!MYG3=0,"",Invoice!MYG3)</f>
        <v/>
      </c>
      <c r="MYL5" s="87" t="str">
        <f>IF(Invoice!MYH3=0,"",Invoice!MYH3)</f>
        <v/>
      </c>
      <c r="MYM5" s="87" t="str">
        <f>IF(Invoice!MYI3=0,"",Invoice!MYI3)</f>
        <v/>
      </c>
      <c r="MYN5" s="87" t="str">
        <f>IF(Invoice!MYJ3=0,"",Invoice!MYJ3)</f>
        <v/>
      </c>
      <c r="MYO5" s="87" t="str">
        <f>IF(Invoice!MYK3=0,"",Invoice!MYK3)</f>
        <v/>
      </c>
      <c r="MYP5" s="87" t="str">
        <f>IF(Invoice!MYL3=0,"",Invoice!MYL3)</f>
        <v/>
      </c>
      <c r="MYQ5" s="87" t="str">
        <f>IF(Invoice!MYM3=0,"",Invoice!MYM3)</f>
        <v/>
      </c>
      <c r="MYR5" s="87" t="str">
        <f>IF(Invoice!MYN3=0,"",Invoice!MYN3)</f>
        <v/>
      </c>
      <c r="MYS5" s="87" t="str">
        <f>IF(Invoice!MYO3=0,"",Invoice!MYO3)</f>
        <v/>
      </c>
      <c r="MYT5" s="87" t="str">
        <f>IF(Invoice!MYP3=0,"",Invoice!MYP3)</f>
        <v/>
      </c>
      <c r="MYU5" s="87" t="str">
        <f>IF(Invoice!MYQ3=0,"",Invoice!MYQ3)</f>
        <v/>
      </c>
      <c r="MYV5" s="87" t="str">
        <f>IF(Invoice!MYR3=0,"",Invoice!MYR3)</f>
        <v/>
      </c>
      <c r="MYW5" s="87" t="str">
        <f>IF(Invoice!MYS3=0,"",Invoice!MYS3)</f>
        <v/>
      </c>
      <c r="MYX5" s="87" t="str">
        <f>IF(Invoice!MYT3=0,"",Invoice!MYT3)</f>
        <v/>
      </c>
      <c r="MYY5" s="87" t="str">
        <f>IF(Invoice!MYU3=0,"",Invoice!MYU3)</f>
        <v/>
      </c>
      <c r="MYZ5" s="87" t="str">
        <f>IF(Invoice!MYV3=0,"",Invoice!MYV3)</f>
        <v/>
      </c>
      <c r="MZA5" s="87" t="str">
        <f>IF(Invoice!MYW3=0,"",Invoice!MYW3)</f>
        <v/>
      </c>
      <c r="MZB5" s="87" t="str">
        <f>IF(Invoice!MYX3=0,"",Invoice!MYX3)</f>
        <v/>
      </c>
      <c r="MZC5" s="87" t="str">
        <f>IF(Invoice!MYY3=0,"",Invoice!MYY3)</f>
        <v/>
      </c>
      <c r="MZD5" s="87" t="str">
        <f>IF(Invoice!MYZ3=0,"",Invoice!MYZ3)</f>
        <v/>
      </c>
      <c r="MZE5" s="87" t="str">
        <f>IF(Invoice!MZA3=0,"",Invoice!MZA3)</f>
        <v/>
      </c>
      <c r="MZF5" s="87" t="str">
        <f>IF(Invoice!MZB3=0,"",Invoice!MZB3)</f>
        <v/>
      </c>
      <c r="MZG5" s="87" t="str">
        <f>IF(Invoice!MZC3=0,"",Invoice!MZC3)</f>
        <v/>
      </c>
      <c r="MZH5" s="87" t="str">
        <f>IF(Invoice!MZD3=0,"",Invoice!MZD3)</f>
        <v/>
      </c>
      <c r="MZI5" s="87" t="str">
        <f>IF(Invoice!MZE3=0,"",Invoice!MZE3)</f>
        <v/>
      </c>
      <c r="MZJ5" s="87" t="str">
        <f>IF(Invoice!MZF3=0,"",Invoice!MZF3)</f>
        <v/>
      </c>
      <c r="MZK5" s="87" t="str">
        <f>IF(Invoice!MZG3=0,"",Invoice!MZG3)</f>
        <v/>
      </c>
      <c r="MZL5" s="87" t="str">
        <f>IF(Invoice!MZH3=0,"",Invoice!MZH3)</f>
        <v/>
      </c>
      <c r="MZM5" s="87" t="str">
        <f>IF(Invoice!MZI3=0,"",Invoice!MZI3)</f>
        <v/>
      </c>
      <c r="MZN5" s="87" t="str">
        <f>IF(Invoice!MZJ3=0,"",Invoice!MZJ3)</f>
        <v/>
      </c>
      <c r="MZO5" s="87" t="str">
        <f>IF(Invoice!MZK3=0,"",Invoice!MZK3)</f>
        <v/>
      </c>
      <c r="MZP5" s="87" t="str">
        <f>IF(Invoice!MZL3=0,"",Invoice!MZL3)</f>
        <v/>
      </c>
      <c r="MZQ5" s="87" t="str">
        <f>IF(Invoice!MZM3=0,"",Invoice!MZM3)</f>
        <v/>
      </c>
      <c r="MZR5" s="87" t="str">
        <f>IF(Invoice!MZN3=0,"",Invoice!MZN3)</f>
        <v/>
      </c>
      <c r="MZS5" s="87" t="str">
        <f>IF(Invoice!MZO3=0,"",Invoice!MZO3)</f>
        <v/>
      </c>
      <c r="MZT5" s="87" t="str">
        <f>IF(Invoice!MZP3=0,"",Invoice!MZP3)</f>
        <v/>
      </c>
      <c r="MZU5" s="87" t="str">
        <f>IF(Invoice!MZQ3=0,"",Invoice!MZQ3)</f>
        <v/>
      </c>
      <c r="MZV5" s="87" t="str">
        <f>IF(Invoice!MZR3=0,"",Invoice!MZR3)</f>
        <v/>
      </c>
      <c r="MZW5" s="87" t="str">
        <f>IF(Invoice!MZS3=0,"",Invoice!MZS3)</f>
        <v/>
      </c>
      <c r="MZX5" s="87" t="str">
        <f>IF(Invoice!MZT3=0,"",Invoice!MZT3)</f>
        <v/>
      </c>
      <c r="MZY5" s="87" t="str">
        <f>IF(Invoice!MZU3=0,"",Invoice!MZU3)</f>
        <v/>
      </c>
      <c r="MZZ5" s="87" t="str">
        <f>IF(Invoice!MZV3=0,"",Invoice!MZV3)</f>
        <v/>
      </c>
      <c r="NAA5" s="87" t="str">
        <f>IF(Invoice!MZW3=0,"",Invoice!MZW3)</f>
        <v/>
      </c>
      <c r="NAB5" s="87" t="str">
        <f>IF(Invoice!MZX3=0,"",Invoice!MZX3)</f>
        <v/>
      </c>
      <c r="NAC5" s="87" t="str">
        <f>IF(Invoice!MZY3=0,"",Invoice!MZY3)</f>
        <v/>
      </c>
      <c r="NAD5" s="87" t="str">
        <f>IF(Invoice!MZZ3=0,"",Invoice!MZZ3)</f>
        <v/>
      </c>
      <c r="NAE5" s="87" t="str">
        <f>IF(Invoice!NAA3=0,"",Invoice!NAA3)</f>
        <v/>
      </c>
      <c r="NAF5" s="87" t="str">
        <f>IF(Invoice!NAB3=0,"",Invoice!NAB3)</f>
        <v/>
      </c>
      <c r="NAG5" s="87" t="str">
        <f>IF(Invoice!NAC3=0,"",Invoice!NAC3)</f>
        <v/>
      </c>
      <c r="NAH5" s="87" t="str">
        <f>IF(Invoice!NAD3=0,"",Invoice!NAD3)</f>
        <v/>
      </c>
      <c r="NAI5" s="87" t="str">
        <f>IF(Invoice!NAE3=0,"",Invoice!NAE3)</f>
        <v/>
      </c>
      <c r="NAJ5" s="87" t="str">
        <f>IF(Invoice!NAF3=0,"",Invoice!NAF3)</f>
        <v/>
      </c>
      <c r="NAK5" s="87" t="str">
        <f>IF(Invoice!NAG3=0,"",Invoice!NAG3)</f>
        <v/>
      </c>
      <c r="NAL5" s="87" t="str">
        <f>IF(Invoice!NAH3=0,"",Invoice!NAH3)</f>
        <v/>
      </c>
      <c r="NAM5" s="87" t="str">
        <f>IF(Invoice!NAI3=0,"",Invoice!NAI3)</f>
        <v/>
      </c>
      <c r="NAN5" s="87" t="str">
        <f>IF(Invoice!NAJ3=0,"",Invoice!NAJ3)</f>
        <v/>
      </c>
      <c r="NAO5" s="87" t="str">
        <f>IF(Invoice!NAK3=0,"",Invoice!NAK3)</f>
        <v/>
      </c>
      <c r="NAP5" s="87" t="str">
        <f>IF(Invoice!NAL3=0,"",Invoice!NAL3)</f>
        <v/>
      </c>
      <c r="NAQ5" s="87" t="str">
        <f>IF(Invoice!NAM3=0,"",Invoice!NAM3)</f>
        <v/>
      </c>
      <c r="NAR5" s="87" t="str">
        <f>IF(Invoice!NAN3=0,"",Invoice!NAN3)</f>
        <v/>
      </c>
      <c r="NAS5" s="87" t="str">
        <f>IF(Invoice!NAO3=0,"",Invoice!NAO3)</f>
        <v/>
      </c>
      <c r="NAT5" s="87" t="str">
        <f>IF(Invoice!NAP3=0,"",Invoice!NAP3)</f>
        <v/>
      </c>
      <c r="NAU5" s="87" t="str">
        <f>IF(Invoice!NAQ3=0,"",Invoice!NAQ3)</f>
        <v/>
      </c>
      <c r="NAV5" s="87" t="str">
        <f>IF(Invoice!NAR3=0,"",Invoice!NAR3)</f>
        <v/>
      </c>
      <c r="NAW5" s="87" t="str">
        <f>IF(Invoice!NAS3=0,"",Invoice!NAS3)</f>
        <v/>
      </c>
      <c r="NAX5" s="87" t="str">
        <f>IF(Invoice!NAT3=0,"",Invoice!NAT3)</f>
        <v/>
      </c>
      <c r="NAY5" s="87" t="str">
        <f>IF(Invoice!NAU3=0,"",Invoice!NAU3)</f>
        <v/>
      </c>
      <c r="NAZ5" s="87" t="str">
        <f>IF(Invoice!NAV3=0,"",Invoice!NAV3)</f>
        <v/>
      </c>
      <c r="NBA5" s="87" t="str">
        <f>IF(Invoice!NAW3=0,"",Invoice!NAW3)</f>
        <v/>
      </c>
      <c r="NBB5" s="87" t="str">
        <f>IF(Invoice!NAX3=0,"",Invoice!NAX3)</f>
        <v/>
      </c>
      <c r="NBC5" s="87" t="str">
        <f>IF(Invoice!NAY3=0,"",Invoice!NAY3)</f>
        <v/>
      </c>
      <c r="NBD5" s="87" t="str">
        <f>IF(Invoice!NAZ3=0,"",Invoice!NAZ3)</f>
        <v/>
      </c>
      <c r="NBE5" s="87" t="str">
        <f>IF(Invoice!NBA3=0,"",Invoice!NBA3)</f>
        <v/>
      </c>
      <c r="NBF5" s="87" t="str">
        <f>IF(Invoice!NBB3=0,"",Invoice!NBB3)</f>
        <v/>
      </c>
      <c r="NBG5" s="87" t="str">
        <f>IF(Invoice!NBC3=0,"",Invoice!NBC3)</f>
        <v/>
      </c>
      <c r="NBH5" s="87" t="str">
        <f>IF(Invoice!NBD3=0,"",Invoice!NBD3)</f>
        <v/>
      </c>
      <c r="NBI5" s="87" t="str">
        <f>IF(Invoice!NBE3=0,"",Invoice!NBE3)</f>
        <v/>
      </c>
      <c r="NBJ5" s="87" t="str">
        <f>IF(Invoice!NBF3=0,"",Invoice!NBF3)</f>
        <v/>
      </c>
      <c r="NBK5" s="87" t="str">
        <f>IF(Invoice!NBG3=0,"",Invoice!NBG3)</f>
        <v/>
      </c>
      <c r="NBL5" s="87" t="str">
        <f>IF(Invoice!NBH3=0,"",Invoice!NBH3)</f>
        <v/>
      </c>
      <c r="NBM5" s="87" t="str">
        <f>IF(Invoice!NBI3=0,"",Invoice!NBI3)</f>
        <v/>
      </c>
      <c r="NBN5" s="87" t="str">
        <f>IF(Invoice!NBJ3=0,"",Invoice!NBJ3)</f>
        <v/>
      </c>
      <c r="NBO5" s="87" t="str">
        <f>IF(Invoice!NBK3=0,"",Invoice!NBK3)</f>
        <v/>
      </c>
      <c r="NBP5" s="87" t="str">
        <f>IF(Invoice!NBL3=0,"",Invoice!NBL3)</f>
        <v/>
      </c>
      <c r="NBQ5" s="87" t="str">
        <f>IF(Invoice!NBM3=0,"",Invoice!NBM3)</f>
        <v/>
      </c>
      <c r="NBR5" s="87" t="str">
        <f>IF(Invoice!NBN3=0,"",Invoice!NBN3)</f>
        <v/>
      </c>
      <c r="NBS5" s="87" t="str">
        <f>IF(Invoice!NBO3=0,"",Invoice!NBO3)</f>
        <v/>
      </c>
      <c r="NBT5" s="87" t="str">
        <f>IF(Invoice!NBP3=0,"",Invoice!NBP3)</f>
        <v/>
      </c>
      <c r="NBU5" s="87" t="str">
        <f>IF(Invoice!NBQ3=0,"",Invoice!NBQ3)</f>
        <v/>
      </c>
      <c r="NBV5" s="87" t="str">
        <f>IF(Invoice!NBR3=0,"",Invoice!NBR3)</f>
        <v/>
      </c>
      <c r="NBW5" s="87" t="str">
        <f>IF(Invoice!NBS3=0,"",Invoice!NBS3)</f>
        <v/>
      </c>
      <c r="NBX5" s="87" t="str">
        <f>IF(Invoice!NBT3=0,"",Invoice!NBT3)</f>
        <v/>
      </c>
      <c r="NBY5" s="87" t="str">
        <f>IF(Invoice!NBU3=0,"",Invoice!NBU3)</f>
        <v/>
      </c>
      <c r="NBZ5" s="87" t="str">
        <f>IF(Invoice!NBV3=0,"",Invoice!NBV3)</f>
        <v/>
      </c>
      <c r="NCA5" s="87" t="str">
        <f>IF(Invoice!NBW3=0,"",Invoice!NBW3)</f>
        <v/>
      </c>
      <c r="NCB5" s="87" t="str">
        <f>IF(Invoice!NBX3=0,"",Invoice!NBX3)</f>
        <v/>
      </c>
      <c r="NCC5" s="87" t="str">
        <f>IF(Invoice!NBY3=0,"",Invoice!NBY3)</f>
        <v/>
      </c>
      <c r="NCD5" s="87" t="str">
        <f>IF(Invoice!NBZ3=0,"",Invoice!NBZ3)</f>
        <v/>
      </c>
      <c r="NCE5" s="87" t="str">
        <f>IF(Invoice!NCA3=0,"",Invoice!NCA3)</f>
        <v/>
      </c>
      <c r="NCF5" s="87" t="str">
        <f>IF(Invoice!NCB3=0,"",Invoice!NCB3)</f>
        <v/>
      </c>
      <c r="NCG5" s="87" t="str">
        <f>IF(Invoice!NCC3=0,"",Invoice!NCC3)</f>
        <v/>
      </c>
      <c r="NCH5" s="87" t="str">
        <f>IF(Invoice!NCD3=0,"",Invoice!NCD3)</f>
        <v/>
      </c>
      <c r="NCI5" s="87" t="str">
        <f>IF(Invoice!NCE3=0,"",Invoice!NCE3)</f>
        <v/>
      </c>
      <c r="NCJ5" s="87" t="str">
        <f>IF(Invoice!NCF3=0,"",Invoice!NCF3)</f>
        <v/>
      </c>
      <c r="NCK5" s="87" t="str">
        <f>IF(Invoice!NCG3=0,"",Invoice!NCG3)</f>
        <v/>
      </c>
      <c r="NCL5" s="87" t="str">
        <f>IF(Invoice!NCH3=0,"",Invoice!NCH3)</f>
        <v/>
      </c>
      <c r="NCM5" s="87" t="str">
        <f>IF(Invoice!NCI3=0,"",Invoice!NCI3)</f>
        <v/>
      </c>
      <c r="NCN5" s="87" t="str">
        <f>IF(Invoice!NCJ3=0,"",Invoice!NCJ3)</f>
        <v/>
      </c>
      <c r="NCO5" s="87" t="str">
        <f>IF(Invoice!NCK3=0,"",Invoice!NCK3)</f>
        <v/>
      </c>
      <c r="NCP5" s="87" t="str">
        <f>IF(Invoice!NCL3=0,"",Invoice!NCL3)</f>
        <v/>
      </c>
      <c r="NCQ5" s="87" t="str">
        <f>IF(Invoice!NCM3=0,"",Invoice!NCM3)</f>
        <v/>
      </c>
      <c r="NCR5" s="87" t="str">
        <f>IF(Invoice!NCN3=0,"",Invoice!NCN3)</f>
        <v/>
      </c>
      <c r="NCS5" s="87" t="str">
        <f>IF(Invoice!NCO3=0,"",Invoice!NCO3)</f>
        <v/>
      </c>
      <c r="NCT5" s="87" t="str">
        <f>IF(Invoice!NCP3=0,"",Invoice!NCP3)</f>
        <v/>
      </c>
      <c r="NCU5" s="87" t="str">
        <f>IF(Invoice!NCQ3=0,"",Invoice!NCQ3)</f>
        <v/>
      </c>
      <c r="NCV5" s="87" t="str">
        <f>IF(Invoice!NCR3=0,"",Invoice!NCR3)</f>
        <v/>
      </c>
      <c r="NCW5" s="87" t="str">
        <f>IF(Invoice!NCS3=0,"",Invoice!NCS3)</f>
        <v/>
      </c>
      <c r="NCX5" s="87" t="str">
        <f>IF(Invoice!NCT3=0,"",Invoice!NCT3)</f>
        <v/>
      </c>
      <c r="NCY5" s="87" t="str">
        <f>IF(Invoice!NCU3=0,"",Invoice!NCU3)</f>
        <v/>
      </c>
      <c r="NCZ5" s="87" t="str">
        <f>IF(Invoice!NCV3=0,"",Invoice!NCV3)</f>
        <v/>
      </c>
      <c r="NDA5" s="87" t="str">
        <f>IF(Invoice!NCW3=0,"",Invoice!NCW3)</f>
        <v/>
      </c>
      <c r="NDB5" s="87" t="str">
        <f>IF(Invoice!NCX3=0,"",Invoice!NCX3)</f>
        <v/>
      </c>
      <c r="NDC5" s="87" t="str">
        <f>IF(Invoice!NCY3=0,"",Invoice!NCY3)</f>
        <v/>
      </c>
      <c r="NDD5" s="87" t="str">
        <f>IF(Invoice!NCZ3=0,"",Invoice!NCZ3)</f>
        <v/>
      </c>
      <c r="NDE5" s="87" t="str">
        <f>IF(Invoice!NDA3=0,"",Invoice!NDA3)</f>
        <v/>
      </c>
      <c r="NDF5" s="87" t="str">
        <f>IF(Invoice!NDB3=0,"",Invoice!NDB3)</f>
        <v/>
      </c>
      <c r="NDG5" s="87" t="str">
        <f>IF(Invoice!NDC3=0,"",Invoice!NDC3)</f>
        <v/>
      </c>
      <c r="NDH5" s="87" t="str">
        <f>IF(Invoice!NDD3=0,"",Invoice!NDD3)</f>
        <v/>
      </c>
      <c r="NDI5" s="87" t="str">
        <f>IF(Invoice!NDE3=0,"",Invoice!NDE3)</f>
        <v/>
      </c>
      <c r="NDJ5" s="87" t="str">
        <f>IF(Invoice!NDF3=0,"",Invoice!NDF3)</f>
        <v/>
      </c>
      <c r="NDK5" s="87" t="str">
        <f>IF(Invoice!NDG3=0,"",Invoice!NDG3)</f>
        <v/>
      </c>
      <c r="NDL5" s="87" t="str">
        <f>IF(Invoice!NDH3=0,"",Invoice!NDH3)</f>
        <v/>
      </c>
      <c r="NDM5" s="87" t="str">
        <f>IF(Invoice!NDI3=0,"",Invoice!NDI3)</f>
        <v/>
      </c>
      <c r="NDN5" s="87" t="str">
        <f>IF(Invoice!NDJ3=0,"",Invoice!NDJ3)</f>
        <v/>
      </c>
      <c r="NDO5" s="87" t="str">
        <f>IF(Invoice!NDK3=0,"",Invoice!NDK3)</f>
        <v/>
      </c>
      <c r="NDP5" s="87" t="str">
        <f>IF(Invoice!NDL3=0,"",Invoice!NDL3)</f>
        <v/>
      </c>
      <c r="NDQ5" s="87" t="str">
        <f>IF(Invoice!NDM3=0,"",Invoice!NDM3)</f>
        <v/>
      </c>
      <c r="NDR5" s="87" t="str">
        <f>IF(Invoice!NDN3=0,"",Invoice!NDN3)</f>
        <v/>
      </c>
      <c r="NDS5" s="87" t="str">
        <f>IF(Invoice!NDO3=0,"",Invoice!NDO3)</f>
        <v/>
      </c>
      <c r="NDT5" s="87" t="str">
        <f>IF(Invoice!NDP3=0,"",Invoice!NDP3)</f>
        <v/>
      </c>
      <c r="NDU5" s="87" t="str">
        <f>IF(Invoice!NDQ3=0,"",Invoice!NDQ3)</f>
        <v/>
      </c>
      <c r="NDV5" s="87" t="str">
        <f>IF(Invoice!NDR3=0,"",Invoice!NDR3)</f>
        <v/>
      </c>
      <c r="NDW5" s="87" t="str">
        <f>IF(Invoice!NDS3=0,"",Invoice!NDS3)</f>
        <v/>
      </c>
      <c r="NDX5" s="87" t="str">
        <f>IF(Invoice!NDT3=0,"",Invoice!NDT3)</f>
        <v/>
      </c>
      <c r="NDY5" s="87" t="str">
        <f>IF(Invoice!NDU3=0,"",Invoice!NDU3)</f>
        <v/>
      </c>
      <c r="NDZ5" s="87" t="str">
        <f>IF(Invoice!NDV3=0,"",Invoice!NDV3)</f>
        <v/>
      </c>
      <c r="NEA5" s="87" t="str">
        <f>IF(Invoice!NDW3=0,"",Invoice!NDW3)</f>
        <v/>
      </c>
      <c r="NEB5" s="87" t="str">
        <f>IF(Invoice!NDX3=0,"",Invoice!NDX3)</f>
        <v/>
      </c>
      <c r="NEC5" s="87" t="str">
        <f>IF(Invoice!NDY3=0,"",Invoice!NDY3)</f>
        <v/>
      </c>
      <c r="NED5" s="87" t="str">
        <f>IF(Invoice!NDZ3=0,"",Invoice!NDZ3)</f>
        <v/>
      </c>
      <c r="NEE5" s="87" t="str">
        <f>IF(Invoice!NEA3=0,"",Invoice!NEA3)</f>
        <v/>
      </c>
      <c r="NEF5" s="87" t="str">
        <f>IF(Invoice!NEB3=0,"",Invoice!NEB3)</f>
        <v/>
      </c>
      <c r="NEG5" s="87" t="str">
        <f>IF(Invoice!NEC3=0,"",Invoice!NEC3)</f>
        <v/>
      </c>
      <c r="NEH5" s="87" t="str">
        <f>IF(Invoice!NED3=0,"",Invoice!NED3)</f>
        <v/>
      </c>
      <c r="NEI5" s="87" t="str">
        <f>IF(Invoice!NEE3=0,"",Invoice!NEE3)</f>
        <v/>
      </c>
      <c r="NEJ5" s="87" t="str">
        <f>IF(Invoice!NEF3=0,"",Invoice!NEF3)</f>
        <v/>
      </c>
      <c r="NEK5" s="87" t="str">
        <f>IF(Invoice!NEG3=0,"",Invoice!NEG3)</f>
        <v/>
      </c>
      <c r="NEL5" s="87" t="str">
        <f>IF(Invoice!NEH3=0,"",Invoice!NEH3)</f>
        <v/>
      </c>
      <c r="NEM5" s="87" t="str">
        <f>IF(Invoice!NEI3=0,"",Invoice!NEI3)</f>
        <v/>
      </c>
      <c r="NEN5" s="87" t="str">
        <f>IF(Invoice!NEJ3=0,"",Invoice!NEJ3)</f>
        <v/>
      </c>
      <c r="NEO5" s="87" t="str">
        <f>IF(Invoice!NEK3=0,"",Invoice!NEK3)</f>
        <v/>
      </c>
      <c r="NEP5" s="87" t="str">
        <f>IF(Invoice!NEL3=0,"",Invoice!NEL3)</f>
        <v/>
      </c>
      <c r="NEQ5" s="87" t="str">
        <f>IF(Invoice!NEM3=0,"",Invoice!NEM3)</f>
        <v/>
      </c>
      <c r="NER5" s="87" t="str">
        <f>IF(Invoice!NEN3=0,"",Invoice!NEN3)</f>
        <v/>
      </c>
      <c r="NES5" s="87" t="str">
        <f>IF(Invoice!NEO3=0,"",Invoice!NEO3)</f>
        <v/>
      </c>
      <c r="NET5" s="87" t="str">
        <f>IF(Invoice!NEP3=0,"",Invoice!NEP3)</f>
        <v/>
      </c>
      <c r="NEU5" s="87" t="str">
        <f>IF(Invoice!NEQ3=0,"",Invoice!NEQ3)</f>
        <v/>
      </c>
      <c r="NEV5" s="87" t="str">
        <f>IF(Invoice!NER3=0,"",Invoice!NER3)</f>
        <v/>
      </c>
      <c r="NEW5" s="87" t="str">
        <f>IF(Invoice!NES3=0,"",Invoice!NES3)</f>
        <v/>
      </c>
      <c r="NEX5" s="87" t="str">
        <f>IF(Invoice!NET3=0,"",Invoice!NET3)</f>
        <v/>
      </c>
      <c r="NEY5" s="87" t="str">
        <f>IF(Invoice!NEU3=0,"",Invoice!NEU3)</f>
        <v/>
      </c>
      <c r="NEZ5" s="87" t="str">
        <f>IF(Invoice!NEV3=0,"",Invoice!NEV3)</f>
        <v/>
      </c>
      <c r="NFA5" s="87" t="str">
        <f>IF(Invoice!NEW3=0,"",Invoice!NEW3)</f>
        <v/>
      </c>
      <c r="NFB5" s="87" t="str">
        <f>IF(Invoice!NEX3=0,"",Invoice!NEX3)</f>
        <v/>
      </c>
      <c r="NFC5" s="87" t="str">
        <f>IF(Invoice!NEY3=0,"",Invoice!NEY3)</f>
        <v/>
      </c>
      <c r="NFD5" s="87" t="str">
        <f>IF(Invoice!NEZ3=0,"",Invoice!NEZ3)</f>
        <v/>
      </c>
      <c r="NFE5" s="87" t="str">
        <f>IF(Invoice!NFA3=0,"",Invoice!NFA3)</f>
        <v/>
      </c>
      <c r="NFF5" s="87" t="str">
        <f>IF(Invoice!NFB3=0,"",Invoice!NFB3)</f>
        <v/>
      </c>
      <c r="NFG5" s="87" t="str">
        <f>IF(Invoice!NFC3=0,"",Invoice!NFC3)</f>
        <v/>
      </c>
      <c r="NFH5" s="87" t="str">
        <f>IF(Invoice!NFD3=0,"",Invoice!NFD3)</f>
        <v/>
      </c>
      <c r="NFI5" s="87" t="str">
        <f>IF(Invoice!NFE3=0,"",Invoice!NFE3)</f>
        <v/>
      </c>
      <c r="NFJ5" s="87" t="str">
        <f>IF(Invoice!NFF3=0,"",Invoice!NFF3)</f>
        <v/>
      </c>
      <c r="NFK5" s="87" t="str">
        <f>IF(Invoice!NFG3=0,"",Invoice!NFG3)</f>
        <v/>
      </c>
      <c r="NFL5" s="87" t="str">
        <f>IF(Invoice!NFH3=0,"",Invoice!NFH3)</f>
        <v/>
      </c>
      <c r="NFM5" s="87" t="str">
        <f>IF(Invoice!NFI3=0,"",Invoice!NFI3)</f>
        <v/>
      </c>
      <c r="NFN5" s="87" t="str">
        <f>IF(Invoice!NFJ3=0,"",Invoice!NFJ3)</f>
        <v/>
      </c>
      <c r="NFO5" s="87" t="str">
        <f>IF(Invoice!NFK3=0,"",Invoice!NFK3)</f>
        <v/>
      </c>
      <c r="NFP5" s="87" t="str">
        <f>IF(Invoice!NFL3=0,"",Invoice!NFL3)</f>
        <v/>
      </c>
      <c r="NFQ5" s="87" t="str">
        <f>IF(Invoice!NFM3=0,"",Invoice!NFM3)</f>
        <v/>
      </c>
      <c r="NFR5" s="87" t="str">
        <f>IF(Invoice!NFN3=0,"",Invoice!NFN3)</f>
        <v/>
      </c>
      <c r="NFS5" s="87" t="str">
        <f>IF(Invoice!NFO3=0,"",Invoice!NFO3)</f>
        <v/>
      </c>
      <c r="NFT5" s="87" t="str">
        <f>IF(Invoice!NFP3=0,"",Invoice!NFP3)</f>
        <v/>
      </c>
      <c r="NFU5" s="87" t="str">
        <f>IF(Invoice!NFQ3=0,"",Invoice!NFQ3)</f>
        <v/>
      </c>
      <c r="NFV5" s="87" t="str">
        <f>IF(Invoice!NFR3=0,"",Invoice!NFR3)</f>
        <v/>
      </c>
      <c r="NFW5" s="87" t="str">
        <f>IF(Invoice!NFS3=0,"",Invoice!NFS3)</f>
        <v/>
      </c>
      <c r="NFX5" s="87" t="str">
        <f>IF(Invoice!NFT3=0,"",Invoice!NFT3)</f>
        <v/>
      </c>
      <c r="NFY5" s="87" t="str">
        <f>IF(Invoice!NFU3=0,"",Invoice!NFU3)</f>
        <v/>
      </c>
      <c r="NFZ5" s="87" t="str">
        <f>IF(Invoice!NFV3=0,"",Invoice!NFV3)</f>
        <v/>
      </c>
      <c r="NGA5" s="87" t="str">
        <f>IF(Invoice!NFW3=0,"",Invoice!NFW3)</f>
        <v/>
      </c>
      <c r="NGB5" s="87" t="str">
        <f>IF(Invoice!NFX3=0,"",Invoice!NFX3)</f>
        <v/>
      </c>
      <c r="NGC5" s="87" t="str">
        <f>IF(Invoice!NFY3=0,"",Invoice!NFY3)</f>
        <v/>
      </c>
      <c r="NGD5" s="87" t="str">
        <f>IF(Invoice!NFZ3=0,"",Invoice!NFZ3)</f>
        <v/>
      </c>
      <c r="NGE5" s="87" t="str">
        <f>IF(Invoice!NGA3=0,"",Invoice!NGA3)</f>
        <v/>
      </c>
      <c r="NGF5" s="87" t="str">
        <f>IF(Invoice!NGB3=0,"",Invoice!NGB3)</f>
        <v/>
      </c>
      <c r="NGG5" s="87" t="str">
        <f>IF(Invoice!NGC3=0,"",Invoice!NGC3)</f>
        <v/>
      </c>
      <c r="NGH5" s="87" t="str">
        <f>IF(Invoice!NGD3=0,"",Invoice!NGD3)</f>
        <v/>
      </c>
      <c r="NGI5" s="87" t="str">
        <f>IF(Invoice!NGE3=0,"",Invoice!NGE3)</f>
        <v/>
      </c>
      <c r="NGJ5" s="87" t="str">
        <f>IF(Invoice!NGF3=0,"",Invoice!NGF3)</f>
        <v/>
      </c>
      <c r="NGK5" s="87" t="str">
        <f>IF(Invoice!NGG3=0,"",Invoice!NGG3)</f>
        <v/>
      </c>
      <c r="NGL5" s="87" t="str">
        <f>IF(Invoice!NGH3=0,"",Invoice!NGH3)</f>
        <v/>
      </c>
      <c r="NGM5" s="87" t="str">
        <f>IF(Invoice!NGI3=0,"",Invoice!NGI3)</f>
        <v/>
      </c>
      <c r="NGN5" s="87" t="str">
        <f>IF(Invoice!NGJ3=0,"",Invoice!NGJ3)</f>
        <v/>
      </c>
      <c r="NGO5" s="87" t="str">
        <f>IF(Invoice!NGK3=0,"",Invoice!NGK3)</f>
        <v/>
      </c>
      <c r="NGP5" s="87" t="str">
        <f>IF(Invoice!NGL3=0,"",Invoice!NGL3)</f>
        <v/>
      </c>
      <c r="NGQ5" s="87" t="str">
        <f>IF(Invoice!NGM3=0,"",Invoice!NGM3)</f>
        <v/>
      </c>
      <c r="NGR5" s="87" t="str">
        <f>IF(Invoice!NGN3=0,"",Invoice!NGN3)</f>
        <v/>
      </c>
      <c r="NGS5" s="87" t="str">
        <f>IF(Invoice!NGO3=0,"",Invoice!NGO3)</f>
        <v/>
      </c>
      <c r="NGT5" s="87" t="str">
        <f>IF(Invoice!NGP3=0,"",Invoice!NGP3)</f>
        <v/>
      </c>
      <c r="NGU5" s="87" t="str">
        <f>IF(Invoice!NGQ3=0,"",Invoice!NGQ3)</f>
        <v/>
      </c>
      <c r="NGV5" s="87" t="str">
        <f>IF(Invoice!NGR3=0,"",Invoice!NGR3)</f>
        <v/>
      </c>
      <c r="NGW5" s="87" t="str">
        <f>IF(Invoice!NGS3=0,"",Invoice!NGS3)</f>
        <v/>
      </c>
      <c r="NGX5" s="87" t="str">
        <f>IF(Invoice!NGT3=0,"",Invoice!NGT3)</f>
        <v/>
      </c>
      <c r="NGY5" s="87" t="str">
        <f>IF(Invoice!NGU3=0,"",Invoice!NGU3)</f>
        <v/>
      </c>
      <c r="NGZ5" s="87" t="str">
        <f>IF(Invoice!NGV3=0,"",Invoice!NGV3)</f>
        <v/>
      </c>
      <c r="NHA5" s="87" t="str">
        <f>IF(Invoice!NGW3=0,"",Invoice!NGW3)</f>
        <v/>
      </c>
      <c r="NHB5" s="87" t="str">
        <f>IF(Invoice!NGX3=0,"",Invoice!NGX3)</f>
        <v/>
      </c>
      <c r="NHC5" s="87" t="str">
        <f>IF(Invoice!NGY3=0,"",Invoice!NGY3)</f>
        <v/>
      </c>
      <c r="NHD5" s="87" t="str">
        <f>IF(Invoice!NGZ3=0,"",Invoice!NGZ3)</f>
        <v/>
      </c>
      <c r="NHE5" s="87" t="str">
        <f>IF(Invoice!NHA3=0,"",Invoice!NHA3)</f>
        <v/>
      </c>
      <c r="NHF5" s="87" t="str">
        <f>IF(Invoice!NHB3=0,"",Invoice!NHB3)</f>
        <v/>
      </c>
      <c r="NHG5" s="87" t="str">
        <f>IF(Invoice!NHC3=0,"",Invoice!NHC3)</f>
        <v/>
      </c>
      <c r="NHH5" s="87" t="str">
        <f>IF(Invoice!NHD3=0,"",Invoice!NHD3)</f>
        <v/>
      </c>
      <c r="NHI5" s="87" t="str">
        <f>IF(Invoice!NHE3=0,"",Invoice!NHE3)</f>
        <v/>
      </c>
      <c r="NHJ5" s="87" t="str">
        <f>IF(Invoice!NHF3=0,"",Invoice!NHF3)</f>
        <v/>
      </c>
      <c r="NHK5" s="87" t="str">
        <f>IF(Invoice!NHG3=0,"",Invoice!NHG3)</f>
        <v/>
      </c>
      <c r="NHL5" s="87" t="str">
        <f>IF(Invoice!NHH3=0,"",Invoice!NHH3)</f>
        <v/>
      </c>
      <c r="NHM5" s="87" t="str">
        <f>IF(Invoice!NHI3=0,"",Invoice!NHI3)</f>
        <v/>
      </c>
      <c r="NHN5" s="87" t="str">
        <f>IF(Invoice!NHJ3=0,"",Invoice!NHJ3)</f>
        <v/>
      </c>
      <c r="NHO5" s="87" t="str">
        <f>IF(Invoice!NHK3=0,"",Invoice!NHK3)</f>
        <v/>
      </c>
      <c r="NHP5" s="87" t="str">
        <f>IF(Invoice!NHL3=0,"",Invoice!NHL3)</f>
        <v/>
      </c>
      <c r="NHQ5" s="87" t="str">
        <f>IF(Invoice!NHM3=0,"",Invoice!NHM3)</f>
        <v/>
      </c>
      <c r="NHR5" s="87" t="str">
        <f>IF(Invoice!NHN3=0,"",Invoice!NHN3)</f>
        <v/>
      </c>
      <c r="NHS5" s="87" t="str">
        <f>IF(Invoice!NHO3=0,"",Invoice!NHO3)</f>
        <v/>
      </c>
      <c r="NHT5" s="87" t="str">
        <f>IF(Invoice!NHP3=0,"",Invoice!NHP3)</f>
        <v/>
      </c>
      <c r="NHU5" s="87" t="str">
        <f>IF(Invoice!NHQ3=0,"",Invoice!NHQ3)</f>
        <v/>
      </c>
      <c r="NHV5" s="87" t="str">
        <f>IF(Invoice!NHR3=0,"",Invoice!NHR3)</f>
        <v/>
      </c>
      <c r="NHW5" s="87" t="str">
        <f>IF(Invoice!NHS3=0,"",Invoice!NHS3)</f>
        <v/>
      </c>
      <c r="NHX5" s="87" t="str">
        <f>IF(Invoice!NHT3=0,"",Invoice!NHT3)</f>
        <v/>
      </c>
      <c r="NHY5" s="87" t="str">
        <f>IF(Invoice!NHU3=0,"",Invoice!NHU3)</f>
        <v/>
      </c>
      <c r="NHZ5" s="87" t="str">
        <f>IF(Invoice!NHV3=0,"",Invoice!NHV3)</f>
        <v/>
      </c>
      <c r="NIA5" s="87" t="str">
        <f>IF(Invoice!NHW3=0,"",Invoice!NHW3)</f>
        <v/>
      </c>
      <c r="NIB5" s="87" t="str">
        <f>IF(Invoice!NHX3=0,"",Invoice!NHX3)</f>
        <v/>
      </c>
      <c r="NIC5" s="87" t="str">
        <f>IF(Invoice!NHY3=0,"",Invoice!NHY3)</f>
        <v/>
      </c>
      <c r="NID5" s="87" t="str">
        <f>IF(Invoice!NHZ3=0,"",Invoice!NHZ3)</f>
        <v/>
      </c>
      <c r="NIE5" s="87" t="str">
        <f>IF(Invoice!NIA3=0,"",Invoice!NIA3)</f>
        <v/>
      </c>
      <c r="NIF5" s="87" t="str">
        <f>IF(Invoice!NIB3=0,"",Invoice!NIB3)</f>
        <v/>
      </c>
      <c r="NIG5" s="87" t="str">
        <f>IF(Invoice!NIC3=0,"",Invoice!NIC3)</f>
        <v/>
      </c>
      <c r="NIH5" s="87" t="str">
        <f>IF(Invoice!NID3=0,"",Invoice!NID3)</f>
        <v/>
      </c>
      <c r="NII5" s="87" t="str">
        <f>IF(Invoice!NIE3=0,"",Invoice!NIE3)</f>
        <v/>
      </c>
      <c r="NIJ5" s="87" t="str">
        <f>IF(Invoice!NIF3=0,"",Invoice!NIF3)</f>
        <v/>
      </c>
      <c r="NIK5" s="87" t="str">
        <f>IF(Invoice!NIG3=0,"",Invoice!NIG3)</f>
        <v/>
      </c>
      <c r="NIL5" s="87" t="str">
        <f>IF(Invoice!NIH3=0,"",Invoice!NIH3)</f>
        <v/>
      </c>
      <c r="NIM5" s="87" t="str">
        <f>IF(Invoice!NII3=0,"",Invoice!NII3)</f>
        <v/>
      </c>
      <c r="NIN5" s="87" t="str">
        <f>IF(Invoice!NIJ3=0,"",Invoice!NIJ3)</f>
        <v/>
      </c>
      <c r="NIO5" s="87" t="str">
        <f>IF(Invoice!NIK3=0,"",Invoice!NIK3)</f>
        <v/>
      </c>
      <c r="NIP5" s="87" t="str">
        <f>IF(Invoice!NIL3=0,"",Invoice!NIL3)</f>
        <v/>
      </c>
      <c r="NIQ5" s="87" t="str">
        <f>IF(Invoice!NIM3=0,"",Invoice!NIM3)</f>
        <v/>
      </c>
      <c r="NIR5" s="87" t="str">
        <f>IF(Invoice!NIN3=0,"",Invoice!NIN3)</f>
        <v/>
      </c>
      <c r="NIS5" s="87" t="str">
        <f>IF(Invoice!NIO3=0,"",Invoice!NIO3)</f>
        <v/>
      </c>
      <c r="NIT5" s="87" t="str">
        <f>IF(Invoice!NIP3=0,"",Invoice!NIP3)</f>
        <v/>
      </c>
      <c r="NIU5" s="87" t="str">
        <f>IF(Invoice!NIQ3=0,"",Invoice!NIQ3)</f>
        <v/>
      </c>
      <c r="NIV5" s="87" t="str">
        <f>IF(Invoice!NIR3=0,"",Invoice!NIR3)</f>
        <v/>
      </c>
      <c r="NIW5" s="87" t="str">
        <f>IF(Invoice!NIS3=0,"",Invoice!NIS3)</f>
        <v/>
      </c>
      <c r="NIX5" s="87" t="str">
        <f>IF(Invoice!NIT3=0,"",Invoice!NIT3)</f>
        <v/>
      </c>
      <c r="NIY5" s="87" t="str">
        <f>IF(Invoice!NIU3=0,"",Invoice!NIU3)</f>
        <v/>
      </c>
      <c r="NIZ5" s="87" t="str">
        <f>IF(Invoice!NIV3=0,"",Invoice!NIV3)</f>
        <v/>
      </c>
      <c r="NJA5" s="87" t="str">
        <f>IF(Invoice!NIW3=0,"",Invoice!NIW3)</f>
        <v/>
      </c>
      <c r="NJB5" s="87" t="str">
        <f>IF(Invoice!NIX3=0,"",Invoice!NIX3)</f>
        <v/>
      </c>
      <c r="NJC5" s="87" t="str">
        <f>IF(Invoice!NIY3=0,"",Invoice!NIY3)</f>
        <v/>
      </c>
      <c r="NJD5" s="87" t="str">
        <f>IF(Invoice!NIZ3=0,"",Invoice!NIZ3)</f>
        <v/>
      </c>
      <c r="NJE5" s="87" t="str">
        <f>IF(Invoice!NJA3=0,"",Invoice!NJA3)</f>
        <v/>
      </c>
      <c r="NJF5" s="87" t="str">
        <f>IF(Invoice!NJB3=0,"",Invoice!NJB3)</f>
        <v/>
      </c>
      <c r="NJG5" s="87" t="str">
        <f>IF(Invoice!NJC3=0,"",Invoice!NJC3)</f>
        <v/>
      </c>
      <c r="NJH5" s="87" t="str">
        <f>IF(Invoice!NJD3=0,"",Invoice!NJD3)</f>
        <v/>
      </c>
      <c r="NJI5" s="87" t="str">
        <f>IF(Invoice!NJE3=0,"",Invoice!NJE3)</f>
        <v/>
      </c>
      <c r="NJJ5" s="87" t="str">
        <f>IF(Invoice!NJF3=0,"",Invoice!NJF3)</f>
        <v/>
      </c>
      <c r="NJK5" s="87" t="str">
        <f>IF(Invoice!NJG3=0,"",Invoice!NJG3)</f>
        <v/>
      </c>
      <c r="NJL5" s="87" t="str">
        <f>IF(Invoice!NJH3=0,"",Invoice!NJH3)</f>
        <v/>
      </c>
      <c r="NJM5" s="87" t="str">
        <f>IF(Invoice!NJI3=0,"",Invoice!NJI3)</f>
        <v/>
      </c>
      <c r="NJN5" s="87" t="str">
        <f>IF(Invoice!NJJ3=0,"",Invoice!NJJ3)</f>
        <v/>
      </c>
      <c r="NJO5" s="87" t="str">
        <f>IF(Invoice!NJK3=0,"",Invoice!NJK3)</f>
        <v/>
      </c>
      <c r="NJP5" s="87" t="str">
        <f>IF(Invoice!NJL3=0,"",Invoice!NJL3)</f>
        <v/>
      </c>
      <c r="NJQ5" s="87" t="str">
        <f>IF(Invoice!NJM3=0,"",Invoice!NJM3)</f>
        <v/>
      </c>
      <c r="NJR5" s="87" t="str">
        <f>IF(Invoice!NJN3=0,"",Invoice!NJN3)</f>
        <v/>
      </c>
      <c r="NJS5" s="87" t="str">
        <f>IF(Invoice!NJO3=0,"",Invoice!NJO3)</f>
        <v/>
      </c>
      <c r="NJT5" s="87" t="str">
        <f>IF(Invoice!NJP3=0,"",Invoice!NJP3)</f>
        <v/>
      </c>
      <c r="NJU5" s="87" t="str">
        <f>IF(Invoice!NJQ3=0,"",Invoice!NJQ3)</f>
        <v/>
      </c>
      <c r="NJV5" s="87" t="str">
        <f>IF(Invoice!NJR3=0,"",Invoice!NJR3)</f>
        <v/>
      </c>
      <c r="NJW5" s="87" t="str">
        <f>IF(Invoice!NJS3=0,"",Invoice!NJS3)</f>
        <v/>
      </c>
      <c r="NJX5" s="87" t="str">
        <f>IF(Invoice!NJT3=0,"",Invoice!NJT3)</f>
        <v/>
      </c>
      <c r="NJY5" s="87" t="str">
        <f>IF(Invoice!NJU3=0,"",Invoice!NJU3)</f>
        <v/>
      </c>
      <c r="NJZ5" s="87" t="str">
        <f>IF(Invoice!NJV3=0,"",Invoice!NJV3)</f>
        <v/>
      </c>
      <c r="NKA5" s="87" t="str">
        <f>IF(Invoice!NJW3=0,"",Invoice!NJW3)</f>
        <v/>
      </c>
      <c r="NKB5" s="87" t="str">
        <f>IF(Invoice!NJX3=0,"",Invoice!NJX3)</f>
        <v/>
      </c>
      <c r="NKC5" s="87" t="str">
        <f>IF(Invoice!NJY3=0,"",Invoice!NJY3)</f>
        <v/>
      </c>
      <c r="NKD5" s="87" t="str">
        <f>IF(Invoice!NJZ3=0,"",Invoice!NJZ3)</f>
        <v/>
      </c>
      <c r="NKE5" s="87" t="str">
        <f>IF(Invoice!NKA3=0,"",Invoice!NKA3)</f>
        <v/>
      </c>
      <c r="NKF5" s="87" t="str">
        <f>IF(Invoice!NKB3=0,"",Invoice!NKB3)</f>
        <v/>
      </c>
      <c r="NKG5" s="87" t="str">
        <f>IF(Invoice!NKC3=0,"",Invoice!NKC3)</f>
        <v/>
      </c>
      <c r="NKH5" s="87" t="str">
        <f>IF(Invoice!NKD3=0,"",Invoice!NKD3)</f>
        <v/>
      </c>
      <c r="NKI5" s="87" t="str">
        <f>IF(Invoice!NKE3=0,"",Invoice!NKE3)</f>
        <v/>
      </c>
      <c r="NKJ5" s="87" t="str">
        <f>IF(Invoice!NKF3=0,"",Invoice!NKF3)</f>
        <v/>
      </c>
      <c r="NKK5" s="87" t="str">
        <f>IF(Invoice!NKG3=0,"",Invoice!NKG3)</f>
        <v/>
      </c>
      <c r="NKL5" s="87" t="str">
        <f>IF(Invoice!NKH3=0,"",Invoice!NKH3)</f>
        <v/>
      </c>
      <c r="NKM5" s="87" t="str">
        <f>IF(Invoice!NKI3=0,"",Invoice!NKI3)</f>
        <v/>
      </c>
      <c r="NKN5" s="87" t="str">
        <f>IF(Invoice!NKJ3=0,"",Invoice!NKJ3)</f>
        <v/>
      </c>
      <c r="NKO5" s="87" t="str">
        <f>IF(Invoice!NKK3=0,"",Invoice!NKK3)</f>
        <v/>
      </c>
      <c r="NKP5" s="87" t="str">
        <f>IF(Invoice!NKL3=0,"",Invoice!NKL3)</f>
        <v/>
      </c>
      <c r="NKQ5" s="87" t="str">
        <f>IF(Invoice!NKM3=0,"",Invoice!NKM3)</f>
        <v/>
      </c>
      <c r="NKR5" s="87" t="str">
        <f>IF(Invoice!NKN3=0,"",Invoice!NKN3)</f>
        <v/>
      </c>
      <c r="NKS5" s="87" t="str">
        <f>IF(Invoice!NKO3=0,"",Invoice!NKO3)</f>
        <v/>
      </c>
      <c r="NKT5" s="87" t="str">
        <f>IF(Invoice!NKP3=0,"",Invoice!NKP3)</f>
        <v/>
      </c>
      <c r="NKU5" s="87" t="str">
        <f>IF(Invoice!NKQ3=0,"",Invoice!NKQ3)</f>
        <v/>
      </c>
      <c r="NKV5" s="87" t="str">
        <f>IF(Invoice!NKR3=0,"",Invoice!NKR3)</f>
        <v/>
      </c>
      <c r="NKW5" s="87" t="str">
        <f>IF(Invoice!NKS3=0,"",Invoice!NKS3)</f>
        <v/>
      </c>
      <c r="NKX5" s="87" t="str">
        <f>IF(Invoice!NKT3=0,"",Invoice!NKT3)</f>
        <v/>
      </c>
      <c r="NKY5" s="87" t="str">
        <f>IF(Invoice!NKU3=0,"",Invoice!NKU3)</f>
        <v/>
      </c>
      <c r="NKZ5" s="87" t="str">
        <f>IF(Invoice!NKV3=0,"",Invoice!NKV3)</f>
        <v/>
      </c>
      <c r="NLA5" s="87" t="str">
        <f>IF(Invoice!NKW3=0,"",Invoice!NKW3)</f>
        <v/>
      </c>
      <c r="NLB5" s="87" t="str">
        <f>IF(Invoice!NKX3=0,"",Invoice!NKX3)</f>
        <v/>
      </c>
      <c r="NLC5" s="87" t="str">
        <f>IF(Invoice!NKY3=0,"",Invoice!NKY3)</f>
        <v/>
      </c>
      <c r="NLD5" s="87" t="str">
        <f>IF(Invoice!NKZ3=0,"",Invoice!NKZ3)</f>
        <v/>
      </c>
      <c r="NLE5" s="87" t="str">
        <f>IF(Invoice!NLA3=0,"",Invoice!NLA3)</f>
        <v/>
      </c>
      <c r="NLF5" s="87" t="str">
        <f>IF(Invoice!NLB3=0,"",Invoice!NLB3)</f>
        <v/>
      </c>
      <c r="NLG5" s="87" t="str">
        <f>IF(Invoice!NLC3=0,"",Invoice!NLC3)</f>
        <v/>
      </c>
      <c r="NLH5" s="87" t="str">
        <f>IF(Invoice!NLD3=0,"",Invoice!NLD3)</f>
        <v/>
      </c>
      <c r="NLI5" s="87" t="str">
        <f>IF(Invoice!NLE3=0,"",Invoice!NLE3)</f>
        <v/>
      </c>
      <c r="NLJ5" s="87" t="str">
        <f>IF(Invoice!NLF3=0,"",Invoice!NLF3)</f>
        <v/>
      </c>
      <c r="NLK5" s="87" t="str">
        <f>IF(Invoice!NLG3=0,"",Invoice!NLG3)</f>
        <v/>
      </c>
      <c r="NLL5" s="87" t="str">
        <f>IF(Invoice!NLH3=0,"",Invoice!NLH3)</f>
        <v/>
      </c>
      <c r="NLM5" s="87" t="str">
        <f>IF(Invoice!NLI3=0,"",Invoice!NLI3)</f>
        <v/>
      </c>
      <c r="NLN5" s="87" t="str">
        <f>IF(Invoice!NLJ3=0,"",Invoice!NLJ3)</f>
        <v/>
      </c>
      <c r="NLO5" s="87" t="str">
        <f>IF(Invoice!NLK3=0,"",Invoice!NLK3)</f>
        <v/>
      </c>
      <c r="NLP5" s="87" t="str">
        <f>IF(Invoice!NLL3=0,"",Invoice!NLL3)</f>
        <v/>
      </c>
      <c r="NLQ5" s="87" t="str">
        <f>IF(Invoice!NLM3=0,"",Invoice!NLM3)</f>
        <v/>
      </c>
      <c r="NLR5" s="87" t="str">
        <f>IF(Invoice!NLN3=0,"",Invoice!NLN3)</f>
        <v/>
      </c>
      <c r="NLS5" s="87" t="str">
        <f>IF(Invoice!NLO3=0,"",Invoice!NLO3)</f>
        <v/>
      </c>
      <c r="NLT5" s="87" t="str">
        <f>IF(Invoice!NLP3=0,"",Invoice!NLP3)</f>
        <v/>
      </c>
      <c r="NLU5" s="87" t="str">
        <f>IF(Invoice!NLQ3=0,"",Invoice!NLQ3)</f>
        <v/>
      </c>
      <c r="NLV5" s="87" t="str">
        <f>IF(Invoice!NLR3=0,"",Invoice!NLR3)</f>
        <v/>
      </c>
      <c r="NLW5" s="87" t="str">
        <f>IF(Invoice!NLS3=0,"",Invoice!NLS3)</f>
        <v/>
      </c>
      <c r="NLX5" s="87" t="str">
        <f>IF(Invoice!NLT3=0,"",Invoice!NLT3)</f>
        <v/>
      </c>
      <c r="NLY5" s="87" t="str">
        <f>IF(Invoice!NLU3=0,"",Invoice!NLU3)</f>
        <v/>
      </c>
      <c r="NLZ5" s="87" t="str">
        <f>IF(Invoice!NLV3=0,"",Invoice!NLV3)</f>
        <v/>
      </c>
      <c r="NMA5" s="87" t="str">
        <f>IF(Invoice!NLW3=0,"",Invoice!NLW3)</f>
        <v/>
      </c>
      <c r="NMB5" s="87" t="str">
        <f>IF(Invoice!NLX3=0,"",Invoice!NLX3)</f>
        <v/>
      </c>
      <c r="NMC5" s="87" t="str">
        <f>IF(Invoice!NLY3=0,"",Invoice!NLY3)</f>
        <v/>
      </c>
      <c r="NMD5" s="87" t="str">
        <f>IF(Invoice!NLZ3=0,"",Invoice!NLZ3)</f>
        <v/>
      </c>
      <c r="NME5" s="87" t="str">
        <f>IF(Invoice!NMA3=0,"",Invoice!NMA3)</f>
        <v/>
      </c>
      <c r="NMF5" s="87" t="str">
        <f>IF(Invoice!NMB3=0,"",Invoice!NMB3)</f>
        <v/>
      </c>
      <c r="NMG5" s="87" t="str">
        <f>IF(Invoice!NMC3=0,"",Invoice!NMC3)</f>
        <v/>
      </c>
      <c r="NMH5" s="87" t="str">
        <f>IF(Invoice!NMD3=0,"",Invoice!NMD3)</f>
        <v/>
      </c>
      <c r="NMI5" s="87" t="str">
        <f>IF(Invoice!NME3=0,"",Invoice!NME3)</f>
        <v/>
      </c>
      <c r="NMJ5" s="87" t="str">
        <f>IF(Invoice!NMF3=0,"",Invoice!NMF3)</f>
        <v/>
      </c>
      <c r="NMK5" s="87" t="str">
        <f>IF(Invoice!NMG3=0,"",Invoice!NMG3)</f>
        <v/>
      </c>
      <c r="NML5" s="87" t="str">
        <f>IF(Invoice!NMH3=0,"",Invoice!NMH3)</f>
        <v/>
      </c>
      <c r="NMM5" s="87" t="str">
        <f>IF(Invoice!NMI3=0,"",Invoice!NMI3)</f>
        <v/>
      </c>
      <c r="NMN5" s="87" t="str">
        <f>IF(Invoice!NMJ3=0,"",Invoice!NMJ3)</f>
        <v/>
      </c>
      <c r="NMO5" s="87" t="str">
        <f>IF(Invoice!NMK3=0,"",Invoice!NMK3)</f>
        <v/>
      </c>
      <c r="NMP5" s="87" t="str">
        <f>IF(Invoice!NML3=0,"",Invoice!NML3)</f>
        <v/>
      </c>
      <c r="NMQ5" s="87" t="str">
        <f>IF(Invoice!NMM3=0,"",Invoice!NMM3)</f>
        <v/>
      </c>
      <c r="NMR5" s="87" t="str">
        <f>IF(Invoice!NMN3=0,"",Invoice!NMN3)</f>
        <v/>
      </c>
      <c r="NMS5" s="87" t="str">
        <f>IF(Invoice!NMO3=0,"",Invoice!NMO3)</f>
        <v/>
      </c>
      <c r="NMT5" s="87" t="str">
        <f>IF(Invoice!NMP3=0,"",Invoice!NMP3)</f>
        <v/>
      </c>
      <c r="NMU5" s="87" t="str">
        <f>IF(Invoice!NMQ3=0,"",Invoice!NMQ3)</f>
        <v/>
      </c>
      <c r="NMV5" s="87" t="str">
        <f>IF(Invoice!NMR3=0,"",Invoice!NMR3)</f>
        <v/>
      </c>
      <c r="NMW5" s="87" t="str">
        <f>IF(Invoice!NMS3=0,"",Invoice!NMS3)</f>
        <v/>
      </c>
      <c r="NMX5" s="87" t="str">
        <f>IF(Invoice!NMT3=0,"",Invoice!NMT3)</f>
        <v/>
      </c>
      <c r="NMY5" s="87" t="str">
        <f>IF(Invoice!NMU3=0,"",Invoice!NMU3)</f>
        <v/>
      </c>
      <c r="NMZ5" s="87" t="str">
        <f>IF(Invoice!NMV3=0,"",Invoice!NMV3)</f>
        <v/>
      </c>
      <c r="NNA5" s="87" t="str">
        <f>IF(Invoice!NMW3=0,"",Invoice!NMW3)</f>
        <v/>
      </c>
      <c r="NNB5" s="87" t="str">
        <f>IF(Invoice!NMX3=0,"",Invoice!NMX3)</f>
        <v/>
      </c>
      <c r="NNC5" s="87" t="str">
        <f>IF(Invoice!NMY3=0,"",Invoice!NMY3)</f>
        <v/>
      </c>
      <c r="NND5" s="87" t="str">
        <f>IF(Invoice!NMZ3=0,"",Invoice!NMZ3)</f>
        <v/>
      </c>
      <c r="NNE5" s="87" t="str">
        <f>IF(Invoice!NNA3=0,"",Invoice!NNA3)</f>
        <v/>
      </c>
      <c r="NNF5" s="87" t="str">
        <f>IF(Invoice!NNB3=0,"",Invoice!NNB3)</f>
        <v/>
      </c>
      <c r="NNG5" s="87" t="str">
        <f>IF(Invoice!NNC3=0,"",Invoice!NNC3)</f>
        <v/>
      </c>
      <c r="NNH5" s="87" t="str">
        <f>IF(Invoice!NND3=0,"",Invoice!NND3)</f>
        <v/>
      </c>
      <c r="NNI5" s="87" t="str">
        <f>IF(Invoice!NNE3=0,"",Invoice!NNE3)</f>
        <v/>
      </c>
      <c r="NNJ5" s="87" t="str">
        <f>IF(Invoice!NNF3=0,"",Invoice!NNF3)</f>
        <v/>
      </c>
      <c r="NNK5" s="87" t="str">
        <f>IF(Invoice!NNG3=0,"",Invoice!NNG3)</f>
        <v/>
      </c>
      <c r="NNL5" s="87" t="str">
        <f>IF(Invoice!NNH3=0,"",Invoice!NNH3)</f>
        <v/>
      </c>
      <c r="NNM5" s="87" t="str">
        <f>IF(Invoice!NNI3=0,"",Invoice!NNI3)</f>
        <v/>
      </c>
      <c r="NNN5" s="87" t="str">
        <f>IF(Invoice!NNJ3=0,"",Invoice!NNJ3)</f>
        <v/>
      </c>
      <c r="NNO5" s="87" t="str">
        <f>IF(Invoice!NNK3=0,"",Invoice!NNK3)</f>
        <v/>
      </c>
      <c r="NNP5" s="87" t="str">
        <f>IF(Invoice!NNL3=0,"",Invoice!NNL3)</f>
        <v/>
      </c>
      <c r="NNQ5" s="87" t="str">
        <f>IF(Invoice!NNM3=0,"",Invoice!NNM3)</f>
        <v/>
      </c>
      <c r="NNR5" s="87" t="str">
        <f>IF(Invoice!NNN3=0,"",Invoice!NNN3)</f>
        <v/>
      </c>
      <c r="NNS5" s="87" t="str">
        <f>IF(Invoice!NNO3=0,"",Invoice!NNO3)</f>
        <v/>
      </c>
      <c r="NNT5" s="87" t="str">
        <f>IF(Invoice!NNP3=0,"",Invoice!NNP3)</f>
        <v/>
      </c>
      <c r="NNU5" s="87" t="str">
        <f>IF(Invoice!NNQ3=0,"",Invoice!NNQ3)</f>
        <v/>
      </c>
      <c r="NNV5" s="87" t="str">
        <f>IF(Invoice!NNR3=0,"",Invoice!NNR3)</f>
        <v/>
      </c>
      <c r="NNW5" s="87" t="str">
        <f>IF(Invoice!NNS3=0,"",Invoice!NNS3)</f>
        <v/>
      </c>
      <c r="NNX5" s="87" t="str">
        <f>IF(Invoice!NNT3=0,"",Invoice!NNT3)</f>
        <v/>
      </c>
      <c r="NNY5" s="87" t="str">
        <f>IF(Invoice!NNU3=0,"",Invoice!NNU3)</f>
        <v/>
      </c>
      <c r="NNZ5" s="87" t="str">
        <f>IF(Invoice!NNV3=0,"",Invoice!NNV3)</f>
        <v/>
      </c>
      <c r="NOA5" s="87" t="str">
        <f>IF(Invoice!NNW3=0,"",Invoice!NNW3)</f>
        <v/>
      </c>
      <c r="NOB5" s="87" t="str">
        <f>IF(Invoice!NNX3=0,"",Invoice!NNX3)</f>
        <v/>
      </c>
      <c r="NOC5" s="87" t="str">
        <f>IF(Invoice!NNY3=0,"",Invoice!NNY3)</f>
        <v/>
      </c>
      <c r="NOD5" s="87" t="str">
        <f>IF(Invoice!NNZ3=0,"",Invoice!NNZ3)</f>
        <v/>
      </c>
      <c r="NOE5" s="87" t="str">
        <f>IF(Invoice!NOA3=0,"",Invoice!NOA3)</f>
        <v/>
      </c>
      <c r="NOF5" s="87" t="str">
        <f>IF(Invoice!NOB3=0,"",Invoice!NOB3)</f>
        <v/>
      </c>
      <c r="NOG5" s="87" t="str">
        <f>IF(Invoice!NOC3=0,"",Invoice!NOC3)</f>
        <v/>
      </c>
      <c r="NOH5" s="87" t="str">
        <f>IF(Invoice!NOD3=0,"",Invoice!NOD3)</f>
        <v/>
      </c>
      <c r="NOI5" s="87" t="str">
        <f>IF(Invoice!NOE3=0,"",Invoice!NOE3)</f>
        <v/>
      </c>
      <c r="NOJ5" s="87" t="str">
        <f>IF(Invoice!NOF3=0,"",Invoice!NOF3)</f>
        <v/>
      </c>
      <c r="NOK5" s="87" t="str">
        <f>IF(Invoice!NOG3=0,"",Invoice!NOG3)</f>
        <v/>
      </c>
      <c r="NOL5" s="87" t="str">
        <f>IF(Invoice!NOH3=0,"",Invoice!NOH3)</f>
        <v/>
      </c>
      <c r="NOM5" s="87" t="str">
        <f>IF(Invoice!NOI3=0,"",Invoice!NOI3)</f>
        <v/>
      </c>
      <c r="NON5" s="87" t="str">
        <f>IF(Invoice!NOJ3=0,"",Invoice!NOJ3)</f>
        <v/>
      </c>
      <c r="NOO5" s="87" t="str">
        <f>IF(Invoice!NOK3=0,"",Invoice!NOK3)</f>
        <v/>
      </c>
      <c r="NOP5" s="87" t="str">
        <f>IF(Invoice!NOL3=0,"",Invoice!NOL3)</f>
        <v/>
      </c>
      <c r="NOQ5" s="87" t="str">
        <f>IF(Invoice!NOM3=0,"",Invoice!NOM3)</f>
        <v/>
      </c>
      <c r="NOR5" s="87" t="str">
        <f>IF(Invoice!NON3=0,"",Invoice!NON3)</f>
        <v/>
      </c>
      <c r="NOS5" s="87" t="str">
        <f>IF(Invoice!NOO3=0,"",Invoice!NOO3)</f>
        <v/>
      </c>
      <c r="NOT5" s="87" t="str">
        <f>IF(Invoice!NOP3=0,"",Invoice!NOP3)</f>
        <v/>
      </c>
      <c r="NOU5" s="87" t="str">
        <f>IF(Invoice!NOQ3=0,"",Invoice!NOQ3)</f>
        <v/>
      </c>
      <c r="NOV5" s="87" t="str">
        <f>IF(Invoice!NOR3=0,"",Invoice!NOR3)</f>
        <v/>
      </c>
      <c r="NOW5" s="87" t="str">
        <f>IF(Invoice!NOS3=0,"",Invoice!NOS3)</f>
        <v/>
      </c>
      <c r="NOX5" s="87" t="str">
        <f>IF(Invoice!NOT3=0,"",Invoice!NOT3)</f>
        <v/>
      </c>
      <c r="NOY5" s="87" t="str">
        <f>IF(Invoice!NOU3=0,"",Invoice!NOU3)</f>
        <v/>
      </c>
      <c r="NOZ5" s="87" t="str">
        <f>IF(Invoice!NOV3=0,"",Invoice!NOV3)</f>
        <v/>
      </c>
      <c r="NPA5" s="87" t="str">
        <f>IF(Invoice!NOW3=0,"",Invoice!NOW3)</f>
        <v/>
      </c>
      <c r="NPB5" s="87" t="str">
        <f>IF(Invoice!NOX3=0,"",Invoice!NOX3)</f>
        <v/>
      </c>
      <c r="NPC5" s="87" t="str">
        <f>IF(Invoice!NOY3=0,"",Invoice!NOY3)</f>
        <v/>
      </c>
      <c r="NPD5" s="87" t="str">
        <f>IF(Invoice!NOZ3=0,"",Invoice!NOZ3)</f>
        <v/>
      </c>
      <c r="NPE5" s="87" t="str">
        <f>IF(Invoice!NPA3=0,"",Invoice!NPA3)</f>
        <v/>
      </c>
      <c r="NPF5" s="87" t="str">
        <f>IF(Invoice!NPB3=0,"",Invoice!NPB3)</f>
        <v/>
      </c>
      <c r="NPG5" s="87" t="str">
        <f>IF(Invoice!NPC3=0,"",Invoice!NPC3)</f>
        <v/>
      </c>
      <c r="NPH5" s="87" t="str">
        <f>IF(Invoice!NPD3=0,"",Invoice!NPD3)</f>
        <v/>
      </c>
      <c r="NPI5" s="87" t="str">
        <f>IF(Invoice!NPE3=0,"",Invoice!NPE3)</f>
        <v/>
      </c>
      <c r="NPJ5" s="87" t="str">
        <f>IF(Invoice!NPF3=0,"",Invoice!NPF3)</f>
        <v/>
      </c>
      <c r="NPK5" s="87" t="str">
        <f>IF(Invoice!NPG3=0,"",Invoice!NPG3)</f>
        <v/>
      </c>
      <c r="NPL5" s="87" t="str">
        <f>IF(Invoice!NPH3=0,"",Invoice!NPH3)</f>
        <v/>
      </c>
      <c r="NPM5" s="87" t="str">
        <f>IF(Invoice!NPI3=0,"",Invoice!NPI3)</f>
        <v/>
      </c>
      <c r="NPN5" s="87" t="str">
        <f>IF(Invoice!NPJ3=0,"",Invoice!NPJ3)</f>
        <v/>
      </c>
      <c r="NPO5" s="87" t="str">
        <f>IF(Invoice!NPK3=0,"",Invoice!NPK3)</f>
        <v/>
      </c>
      <c r="NPP5" s="87" t="str">
        <f>IF(Invoice!NPL3=0,"",Invoice!NPL3)</f>
        <v/>
      </c>
      <c r="NPQ5" s="87" t="str">
        <f>IF(Invoice!NPM3=0,"",Invoice!NPM3)</f>
        <v/>
      </c>
      <c r="NPR5" s="87" t="str">
        <f>IF(Invoice!NPN3=0,"",Invoice!NPN3)</f>
        <v/>
      </c>
      <c r="NPS5" s="87" t="str">
        <f>IF(Invoice!NPO3=0,"",Invoice!NPO3)</f>
        <v/>
      </c>
      <c r="NPT5" s="87" t="str">
        <f>IF(Invoice!NPP3=0,"",Invoice!NPP3)</f>
        <v/>
      </c>
      <c r="NPU5" s="87" t="str">
        <f>IF(Invoice!NPQ3=0,"",Invoice!NPQ3)</f>
        <v/>
      </c>
      <c r="NPV5" s="87" t="str">
        <f>IF(Invoice!NPR3=0,"",Invoice!NPR3)</f>
        <v/>
      </c>
      <c r="NPW5" s="87" t="str">
        <f>IF(Invoice!NPS3=0,"",Invoice!NPS3)</f>
        <v/>
      </c>
      <c r="NPX5" s="87" t="str">
        <f>IF(Invoice!NPT3=0,"",Invoice!NPT3)</f>
        <v/>
      </c>
      <c r="NPY5" s="87" t="str">
        <f>IF(Invoice!NPU3=0,"",Invoice!NPU3)</f>
        <v/>
      </c>
      <c r="NPZ5" s="87" t="str">
        <f>IF(Invoice!NPV3=0,"",Invoice!NPV3)</f>
        <v/>
      </c>
      <c r="NQA5" s="87" t="str">
        <f>IF(Invoice!NPW3=0,"",Invoice!NPW3)</f>
        <v/>
      </c>
      <c r="NQB5" s="87" t="str">
        <f>IF(Invoice!NPX3=0,"",Invoice!NPX3)</f>
        <v/>
      </c>
      <c r="NQC5" s="87" t="str">
        <f>IF(Invoice!NPY3=0,"",Invoice!NPY3)</f>
        <v/>
      </c>
      <c r="NQD5" s="87" t="str">
        <f>IF(Invoice!NPZ3=0,"",Invoice!NPZ3)</f>
        <v/>
      </c>
      <c r="NQE5" s="87" t="str">
        <f>IF(Invoice!NQA3=0,"",Invoice!NQA3)</f>
        <v/>
      </c>
      <c r="NQF5" s="87" t="str">
        <f>IF(Invoice!NQB3=0,"",Invoice!NQB3)</f>
        <v/>
      </c>
      <c r="NQG5" s="87" t="str">
        <f>IF(Invoice!NQC3=0,"",Invoice!NQC3)</f>
        <v/>
      </c>
      <c r="NQH5" s="87" t="str">
        <f>IF(Invoice!NQD3=0,"",Invoice!NQD3)</f>
        <v/>
      </c>
      <c r="NQI5" s="87" t="str">
        <f>IF(Invoice!NQE3=0,"",Invoice!NQE3)</f>
        <v/>
      </c>
      <c r="NQJ5" s="87" t="str">
        <f>IF(Invoice!NQF3=0,"",Invoice!NQF3)</f>
        <v/>
      </c>
      <c r="NQK5" s="87" t="str">
        <f>IF(Invoice!NQG3=0,"",Invoice!NQG3)</f>
        <v/>
      </c>
      <c r="NQL5" s="87" t="str">
        <f>IF(Invoice!NQH3=0,"",Invoice!NQH3)</f>
        <v/>
      </c>
      <c r="NQM5" s="87" t="str">
        <f>IF(Invoice!NQI3=0,"",Invoice!NQI3)</f>
        <v/>
      </c>
      <c r="NQN5" s="87" t="str">
        <f>IF(Invoice!NQJ3=0,"",Invoice!NQJ3)</f>
        <v/>
      </c>
      <c r="NQO5" s="87" t="str">
        <f>IF(Invoice!NQK3=0,"",Invoice!NQK3)</f>
        <v/>
      </c>
      <c r="NQP5" s="87" t="str">
        <f>IF(Invoice!NQL3=0,"",Invoice!NQL3)</f>
        <v/>
      </c>
      <c r="NQQ5" s="87" t="str">
        <f>IF(Invoice!NQM3=0,"",Invoice!NQM3)</f>
        <v/>
      </c>
      <c r="NQR5" s="87" t="str">
        <f>IF(Invoice!NQN3=0,"",Invoice!NQN3)</f>
        <v/>
      </c>
      <c r="NQS5" s="87" t="str">
        <f>IF(Invoice!NQO3=0,"",Invoice!NQO3)</f>
        <v/>
      </c>
      <c r="NQT5" s="87" t="str">
        <f>IF(Invoice!NQP3=0,"",Invoice!NQP3)</f>
        <v/>
      </c>
      <c r="NQU5" s="87" t="str">
        <f>IF(Invoice!NQQ3=0,"",Invoice!NQQ3)</f>
        <v/>
      </c>
      <c r="NQV5" s="87" t="str">
        <f>IF(Invoice!NQR3=0,"",Invoice!NQR3)</f>
        <v/>
      </c>
      <c r="NQW5" s="87" t="str">
        <f>IF(Invoice!NQS3=0,"",Invoice!NQS3)</f>
        <v/>
      </c>
      <c r="NQX5" s="87" t="str">
        <f>IF(Invoice!NQT3=0,"",Invoice!NQT3)</f>
        <v/>
      </c>
      <c r="NQY5" s="87" t="str">
        <f>IF(Invoice!NQU3=0,"",Invoice!NQU3)</f>
        <v/>
      </c>
      <c r="NQZ5" s="87" t="str">
        <f>IF(Invoice!NQV3=0,"",Invoice!NQV3)</f>
        <v/>
      </c>
      <c r="NRA5" s="87" t="str">
        <f>IF(Invoice!NQW3=0,"",Invoice!NQW3)</f>
        <v/>
      </c>
      <c r="NRB5" s="87" t="str">
        <f>IF(Invoice!NQX3=0,"",Invoice!NQX3)</f>
        <v/>
      </c>
      <c r="NRC5" s="87" t="str">
        <f>IF(Invoice!NQY3=0,"",Invoice!NQY3)</f>
        <v/>
      </c>
      <c r="NRD5" s="87" t="str">
        <f>IF(Invoice!NQZ3=0,"",Invoice!NQZ3)</f>
        <v/>
      </c>
      <c r="NRE5" s="87" t="str">
        <f>IF(Invoice!NRA3=0,"",Invoice!NRA3)</f>
        <v/>
      </c>
      <c r="NRF5" s="87" t="str">
        <f>IF(Invoice!NRB3=0,"",Invoice!NRB3)</f>
        <v/>
      </c>
      <c r="NRG5" s="87" t="str">
        <f>IF(Invoice!NRC3=0,"",Invoice!NRC3)</f>
        <v/>
      </c>
      <c r="NRH5" s="87" t="str">
        <f>IF(Invoice!NRD3=0,"",Invoice!NRD3)</f>
        <v/>
      </c>
      <c r="NRI5" s="87" t="str">
        <f>IF(Invoice!NRE3=0,"",Invoice!NRE3)</f>
        <v/>
      </c>
      <c r="NRJ5" s="87" t="str">
        <f>IF(Invoice!NRF3=0,"",Invoice!NRF3)</f>
        <v/>
      </c>
      <c r="NRK5" s="87" t="str">
        <f>IF(Invoice!NRG3=0,"",Invoice!NRG3)</f>
        <v/>
      </c>
      <c r="NRL5" s="87" t="str">
        <f>IF(Invoice!NRH3=0,"",Invoice!NRH3)</f>
        <v/>
      </c>
      <c r="NRM5" s="87" t="str">
        <f>IF(Invoice!NRI3=0,"",Invoice!NRI3)</f>
        <v/>
      </c>
      <c r="NRN5" s="87" t="str">
        <f>IF(Invoice!NRJ3=0,"",Invoice!NRJ3)</f>
        <v/>
      </c>
      <c r="NRO5" s="87" t="str">
        <f>IF(Invoice!NRK3=0,"",Invoice!NRK3)</f>
        <v/>
      </c>
      <c r="NRP5" s="87" t="str">
        <f>IF(Invoice!NRL3=0,"",Invoice!NRL3)</f>
        <v/>
      </c>
      <c r="NRQ5" s="87" t="str">
        <f>IF(Invoice!NRM3=0,"",Invoice!NRM3)</f>
        <v/>
      </c>
      <c r="NRR5" s="87" t="str">
        <f>IF(Invoice!NRN3=0,"",Invoice!NRN3)</f>
        <v/>
      </c>
      <c r="NRS5" s="87" t="str">
        <f>IF(Invoice!NRO3=0,"",Invoice!NRO3)</f>
        <v/>
      </c>
      <c r="NRT5" s="87" t="str">
        <f>IF(Invoice!NRP3=0,"",Invoice!NRP3)</f>
        <v/>
      </c>
      <c r="NRU5" s="87" t="str">
        <f>IF(Invoice!NRQ3=0,"",Invoice!NRQ3)</f>
        <v/>
      </c>
      <c r="NRV5" s="87" t="str">
        <f>IF(Invoice!NRR3=0,"",Invoice!NRR3)</f>
        <v/>
      </c>
      <c r="NRW5" s="87" t="str">
        <f>IF(Invoice!NRS3=0,"",Invoice!NRS3)</f>
        <v/>
      </c>
      <c r="NRX5" s="87" t="str">
        <f>IF(Invoice!NRT3=0,"",Invoice!NRT3)</f>
        <v/>
      </c>
      <c r="NRY5" s="87" t="str">
        <f>IF(Invoice!NRU3=0,"",Invoice!NRU3)</f>
        <v/>
      </c>
      <c r="NRZ5" s="87" t="str">
        <f>IF(Invoice!NRV3=0,"",Invoice!NRV3)</f>
        <v/>
      </c>
      <c r="NSA5" s="87" t="str">
        <f>IF(Invoice!NRW3=0,"",Invoice!NRW3)</f>
        <v/>
      </c>
      <c r="NSB5" s="87" t="str">
        <f>IF(Invoice!NRX3=0,"",Invoice!NRX3)</f>
        <v/>
      </c>
      <c r="NSC5" s="87" t="str">
        <f>IF(Invoice!NRY3=0,"",Invoice!NRY3)</f>
        <v/>
      </c>
      <c r="NSD5" s="87" t="str">
        <f>IF(Invoice!NRZ3=0,"",Invoice!NRZ3)</f>
        <v/>
      </c>
      <c r="NSE5" s="87" t="str">
        <f>IF(Invoice!NSA3=0,"",Invoice!NSA3)</f>
        <v/>
      </c>
      <c r="NSF5" s="87" t="str">
        <f>IF(Invoice!NSB3=0,"",Invoice!NSB3)</f>
        <v/>
      </c>
      <c r="NSG5" s="87" t="str">
        <f>IF(Invoice!NSC3=0,"",Invoice!NSC3)</f>
        <v/>
      </c>
      <c r="NSH5" s="87" t="str">
        <f>IF(Invoice!NSD3=0,"",Invoice!NSD3)</f>
        <v/>
      </c>
      <c r="NSI5" s="87" t="str">
        <f>IF(Invoice!NSE3=0,"",Invoice!NSE3)</f>
        <v/>
      </c>
      <c r="NSJ5" s="87" t="str">
        <f>IF(Invoice!NSF3=0,"",Invoice!NSF3)</f>
        <v/>
      </c>
      <c r="NSK5" s="87" t="str">
        <f>IF(Invoice!NSG3=0,"",Invoice!NSG3)</f>
        <v/>
      </c>
      <c r="NSL5" s="87" t="str">
        <f>IF(Invoice!NSH3=0,"",Invoice!NSH3)</f>
        <v/>
      </c>
      <c r="NSM5" s="87" t="str">
        <f>IF(Invoice!NSI3=0,"",Invoice!NSI3)</f>
        <v/>
      </c>
      <c r="NSN5" s="87" t="str">
        <f>IF(Invoice!NSJ3=0,"",Invoice!NSJ3)</f>
        <v/>
      </c>
      <c r="NSO5" s="87" t="str">
        <f>IF(Invoice!NSK3=0,"",Invoice!NSK3)</f>
        <v/>
      </c>
      <c r="NSP5" s="87" t="str">
        <f>IF(Invoice!NSL3=0,"",Invoice!NSL3)</f>
        <v/>
      </c>
      <c r="NSQ5" s="87" t="str">
        <f>IF(Invoice!NSM3=0,"",Invoice!NSM3)</f>
        <v/>
      </c>
      <c r="NSR5" s="87" t="str">
        <f>IF(Invoice!NSN3=0,"",Invoice!NSN3)</f>
        <v/>
      </c>
      <c r="NSS5" s="87" t="str">
        <f>IF(Invoice!NSO3=0,"",Invoice!NSO3)</f>
        <v/>
      </c>
      <c r="NST5" s="87" t="str">
        <f>IF(Invoice!NSP3=0,"",Invoice!NSP3)</f>
        <v/>
      </c>
      <c r="NSU5" s="87" t="str">
        <f>IF(Invoice!NSQ3=0,"",Invoice!NSQ3)</f>
        <v/>
      </c>
      <c r="NSV5" s="87" t="str">
        <f>IF(Invoice!NSR3=0,"",Invoice!NSR3)</f>
        <v/>
      </c>
      <c r="NSW5" s="87" t="str">
        <f>IF(Invoice!NSS3=0,"",Invoice!NSS3)</f>
        <v/>
      </c>
      <c r="NSX5" s="87" t="str">
        <f>IF(Invoice!NST3=0,"",Invoice!NST3)</f>
        <v/>
      </c>
      <c r="NSY5" s="87" t="str">
        <f>IF(Invoice!NSU3=0,"",Invoice!NSU3)</f>
        <v/>
      </c>
      <c r="NSZ5" s="87" t="str">
        <f>IF(Invoice!NSV3=0,"",Invoice!NSV3)</f>
        <v/>
      </c>
      <c r="NTA5" s="87" t="str">
        <f>IF(Invoice!NSW3=0,"",Invoice!NSW3)</f>
        <v/>
      </c>
      <c r="NTB5" s="87" t="str">
        <f>IF(Invoice!NSX3=0,"",Invoice!NSX3)</f>
        <v/>
      </c>
      <c r="NTC5" s="87" t="str">
        <f>IF(Invoice!NSY3=0,"",Invoice!NSY3)</f>
        <v/>
      </c>
      <c r="NTD5" s="87" t="str">
        <f>IF(Invoice!NSZ3=0,"",Invoice!NSZ3)</f>
        <v/>
      </c>
      <c r="NTE5" s="87" t="str">
        <f>IF(Invoice!NTA3=0,"",Invoice!NTA3)</f>
        <v/>
      </c>
      <c r="NTF5" s="87" t="str">
        <f>IF(Invoice!NTB3=0,"",Invoice!NTB3)</f>
        <v/>
      </c>
      <c r="NTG5" s="87" t="str">
        <f>IF(Invoice!NTC3=0,"",Invoice!NTC3)</f>
        <v/>
      </c>
      <c r="NTH5" s="87" t="str">
        <f>IF(Invoice!NTD3=0,"",Invoice!NTD3)</f>
        <v/>
      </c>
      <c r="NTI5" s="87" t="str">
        <f>IF(Invoice!NTE3=0,"",Invoice!NTE3)</f>
        <v/>
      </c>
      <c r="NTJ5" s="87" t="str">
        <f>IF(Invoice!NTF3=0,"",Invoice!NTF3)</f>
        <v/>
      </c>
      <c r="NTK5" s="87" t="str">
        <f>IF(Invoice!NTG3=0,"",Invoice!NTG3)</f>
        <v/>
      </c>
      <c r="NTL5" s="87" t="str">
        <f>IF(Invoice!NTH3=0,"",Invoice!NTH3)</f>
        <v/>
      </c>
      <c r="NTM5" s="87" t="str">
        <f>IF(Invoice!NTI3=0,"",Invoice!NTI3)</f>
        <v/>
      </c>
      <c r="NTN5" s="87" t="str">
        <f>IF(Invoice!NTJ3=0,"",Invoice!NTJ3)</f>
        <v/>
      </c>
      <c r="NTO5" s="87" t="str">
        <f>IF(Invoice!NTK3=0,"",Invoice!NTK3)</f>
        <v/>
      </c>
      <c r="NTP5" s="87" t="str">
        <f>IF(Invoice!NTL3=0,"",Invoice!NTL3)</f>
        <v/>
      </c>
      <c r="NTQ5" s="87" t="str">
        <f>IF(Invoice!NTM3=0,"",Invoice!NTM3)</f>
        <v/>
      </c>
      <c r="NTR5" s="87" t="str">
        <f>IF(Invoice!NTN3=0,"",Invoice!NTN3)</f>
        <v/>
      </c>
      <c r="NTS5" s="87" t="str">
        <f>IF(Invoice!NTO3=0,"",Invoice!NTO3)</f>
        <v/>
      </c>
      <c r="NTT5" s="87" t="str">
        <f>IF(Invoice!NTP3=0,"",Invoice!NTP3)</f>
        <v/>
      </c>
      <c r="NTU5" s="87" t="str">
        <f>IF(Invoice!NTQ3=0,"",Invoice!NTQ3)</f>
        <v/>
      </c>
      <c r="NTV5" s="87" t="str">
        <f>IF(Invoice!NTR3=0,"",Invoice!NTR3)</f>
        <v/>
      </c>
      <c r="NTW5" s="87" t="str">
        <f>IF(Invoice!NTS3=0,"",Invoice!NTS3)</f>
        <v/>
      </c>
      <c r="NTX5" s="87" t="str">
        <f>IF(Invoice!NTT3=0,"",Invoice!NTT3)</f>
        <v/>
      </c>
      <c r="NTY5" s="87" t="str">
        <f>IF(Invoice!NTU3=0,"",Invoice!NTU3)</f>
        <v/>
      </c>
      <c r="NTZ5" s="87" t="str">
        <f>IF(Invoice!NTV3=0,"",Invoice!NTV3)</f>
        <v/>
      </c>
      <c r="NUA5" s="87" t="str">
        <f>IF(Invoice!NTW3=0,"",Invoice!NTW3)</f>
        <v/>
      </c>
      <c r="NUB5" s="87" t="str">
        <f>IF(Invoice!NTX3=0,"",Invoice!NTX3)</f>
        <v/>
      </c>
      <c r="NUC5" s="87" t="str">
        <f>IF(Invoice!NTY3=0,"",Invoice!NTY3)</f>
        <v/>
      </c>
      <c r="NUD5" s="87" t="str">
        <f>IF(Invoice!NTZ3=0,"",Invoice!NTZ3)</f>
        <v/>
      </c>
      <c r="NUE5" s="87" t="str">
        <f>IF(Invoice!NUA3=0,"",Invoice!NUA3)</f>
        <v/>
      </c>
      <c r="NUF5" s="87" t="str">
        <f>IF(Invoice!NUB3=0,"",Invoice!NUB3)</f>
        <v/>
      </c>
      <c r="NUG5" s="87" t="str">
        <f>IF(Invoice!NUC3=0,"",Invoice!NUC3)</f>
        <v/>
      </c>
      <c r="NUH5" s="87" t="str">
        <f>IF(Invoice!NUD3=0,"",Invoice!NUD3)</f>
        <v/>
      </c>
      <c r="NUI5" s="87" t="str">
        <f>IF(Invoice!NUE3=0,"",Invoice!NUE3)</f>
        <v/>
      </c>
      <c r="NUJ5" s="87" t="str">
        <f>IF(Invoice!NUF3=0,"",Invoice!NUF3)</f>
        <v/>
      </c>
      <c r="NUK5" s="87" t="str">
        <f>IF(Invoice!NUG3=0,"",Invoice!NUG3)</f>
        <v/>
      </c>
      <c r="NUL5" s="87" t="str">
        <f>IF(Invoice!NUH3=0,"",Invoice!NUH3)</f>
        <v/>
      </c>
      <c r="NUM5" s="87" t="str">
        <f>IF(Invoice!NUI3=0,"",Invoice!NUI3)</f>
        <v/>
      </c>
      <c r="NUN5" s="87" t="str">
        <f>IF(Invoice!NUJ3=0,"",Invoice!NUJ3)</f>
        <v/>
      </c>
      <c r="NUO5" s="87" t="str">
        <f>IF(Invoice!NUK3=0,"",Invoice!NUK3)</f>
        <v/>
      </c>
      <c r="NUP5" s="87" t="str">
        <f>IF(Invoice!NUL3=0,"",Invoice!NUL3)</f>
        <v/>
      </c>
      <c r="NUQ5" s="87" t="str">
        <f>IF(Invoice!NUM3=0,"",Invoice!NUM3)</f>
        <v/>
      </c>
      <c r="NUR5" s="87" t="str">
        <f>IF(Invoice!NUN3=0,"",Invoice!NUN3)</f>
        <v/>
      </c>
      <c r="NUS5" s="87" t="str">
        <f>IF(Invoice!NUO3=0,"",Invoice!NUO3)</f>
        <v/>
      </c>
      <c r="NUT5" s="87" t="str">
        <f>IF(Invoice!NUP3=0,"",Invoice!NUP3)</f>
        <v/>
      </c>
      <c r="NUU5" s="87" t="str">
        <f>IF(Invoice!NUQ3=0,"",Invoice!NUQ3)</f>
        <v/>
      </c>
      <c r="NUV5" s="87" t="str">
        <f>IF(Invoice!NUR3=0,"",Invoice!NUR3)</f>
        <v/>
      </c>
      <c r="NUW5" s="87" t="str">
        <f>IF(Invoice!NUS3=0,"",Invoice!NUS3)</f>
        <v/>
      </c>
      <c r="NUX5" s="87" t="str">
        <f>IF(Invoice!NUT3=0,"",Invoice!NUT3)</f>
        <v/>
      </c>
      <c r="NUY5" s="87" t="str">
        <f>IF(Invoice!NUU3=0,"",Invoice!NUU3)</f>
        <v/>
      </c>
      <c r="NUZ5" s="87" t="str">
        <f>IF(Invoice!NUV3=0,"",Invoice!NUV3)</f>
        <v/>
      </c>
      <c r="NVA5" s="87" t="str">
        <f>IF(Invoice!NUW3=0,"",Invoice!NUW3)</f>
        <v/>
      </c>
      <c r="NVB5" s="87" t="str">
        <f>IF(Invoice!NUX3=0,"",Invoice!NUX3)</f>
        <v/>
      </c>
      <c r="NVC5" s="87" t="str">
        <f>IF(Invoice!NUY3=0,"",Invoice!NUY3)</f>
        <v/>
      </c>
      <c r="NVD5" s="87" t="str">
        <f>IF(Invoice!NUZ3=0,"",Invoice!NUZ3)</f>
        <v/>
      </c>
      <c r="NVE5" s="87" t="str">
        <f>IF(Invoice!NVA3=0,"",Invoice!NVA3)</f>
        <v/>
      </c>
      <c r="NVF5" s="87" t="str">
        <f>IF(Invoice!NVB3=0,"",Invoice!NVB3)</f>
        <v/>
      </c>
      <c r="NVG5" s="87" t="str">
        <f>IF(Invoice!NVC3=0,"",Invoice!NVC3)</f>
        <v/>
      </c>
      <c r="NVH5" s="87" t="str">
        <f>IF(Invoice!NVD3=0,"",Invoice!NVD3)</f>
        <v/>
      </c>
      <c r="NVI5" s="87" t="str">
        <f>IF(Invoice!NVE3=0,"",Invoice!NVE3)</f>
        <v/>
      </c>
      <c r="NVJ5" s="87" t="str">
        <f>IF(Invoice!NVF3=0,"",Invoice!NVF3)</f>
        <v/>
      </c>
      <c r="NVK5" s="87" t="str">
        <f>IF(Invoice!NVG3=0,"",Invoice!NVG3)</f>
        <v/>
      </c>
      <c r="NVL5" s="87" t="str">
        <f>IF(Invoice!NVH3=0,"",Invoice!NVH3)</f>
        <v/>
      </c>
      <c r="NVM5" s="87" t="str">
        <f>IF(Invoice!NVI3=0,"",Invoice!NVI3)</f>
        <v/>
      </c>
      <c r="NVN5" s="87" t="str">
        <f>IF(Invoice!NVJ3=0,"",Invoice!NVJ3)</f>
        <v/>
      </c>
      <c r="NVO5" s="87" t="str">
        <f>IF(Invoice!NVK3=0,"",Invoice!NVK3)</f>
        <v/>
      </c>
      <c r="NVP5" s="87" t="str">
        <f>IF(Invoice!NVL3=0,"",Invoice!NVL3)</f>
        <v/>
      </c>
      <c r="NVQ5" s="87" t="str">
        <f>IF(Invoice!NVM3=0,"",Invoice!NVM3)</f>
        <v/>
      </c>
      <c r="NVR5" s="87" t="str">
        <f>IF(Invoice!NVN3=0,"",Invoice!NVN3)</f>
        <v/>
      </c>
      <c r="NVS5" s="87" t="str">
        <f>IF(Invoice!NVO3=0,"",Invoice!NVO3)</f>
        <v/>
      </c>
      <c r="NVT5" s="87" t="str">
        <f>IF(Invoice!NVP3=0,"",Invoice!NVP3)</f>
        <v/>
      </c>
      <c r="NVU5" s="87" t="str">
        <f>IF(Invoice!NVQ3=0,"",Invoice!NVQ3)</f>
        <v/>
      </c>
      <c r="NVV5" s="87" t="str">
        <f>IF(Invoice!NVR3=0,"",Invoice!NVR3)</f>
        <v/>
      </c>
      <c r="NVW5" s="87" t="str">
        <f>IF(Invoice!NVS3=0,"",Invoice!NVS3)</f>
        <v/>
      </c>
      <c r="NVX5" s="87" t="str">
        <f>IF(Invoice!NVT3=0,"",Invoice!NVT3)</f>
        <v/>
      </c>
      <c r="NVY5" s="87" t="str">
        <f>IF(Invoice!NVU3=0,"",Invoice!NVU3)</f>
        <v/>
      </c>
      <c r="NVZ5" s="87" t="str">
        <f>IF(Invoice!NVV3=0,"",Invoice!NVV3)</f>
        <v/>
      </c>
      <c r="NWA5" s="87" t="str">
        <f>IF(Invoice!NVW3=0,"",Invoice!NVW3)</f>
        <v/>
      </c>
      <c r="NWB5" s="87" t="str">
        <f>IF(Invoice!NVX3=0,"",Invoice!NVX3)</f>
        <v/>
      </c>
      <c r="NWC5" s="87" t="str">
        <f>IF(Invoice!NVY3=0,"",Invoice!NVY3)</f>
        <v/>
      </c>
      <c r="NWD5" s="87" t="str">
        <f>IF(Invoice!NVZ3=0,"",Invoice!NVZ3)</f>
        <v/>
      </c>
      <c r="NWE5" s="87" t="str">
        <f>IF(Invoice!NWA3=0,"",Invoice!NWA3)</f>
        <v/>
      </c>
      <c r="NWF5" s="87" t="str">
        <f>IF(Invoice!NWB3=0,"",Invoice!NWB3)</f>
        <v/>
      </c>
      <c r="NWG5" s="87" t="str">
        <f>IF(Invoice!NWC3=0,"",Invoice!NWC3)</f>
        <v/>
      </c>
      <c r="NWH5" s="87" t="str">
        <f>IF(Invoice!NWD3=0,"",Invoice!NWD3)</f>
        <v/>
      </c>
      <c r="NWI5" s="87" t="str">
        <f>IF(Invoice!NWE3=0,"",Invoice!NWE3)</f>
        <v/>
      </c>
      <c r="NWJ5" s="87" t="str">
        <f>IF(Invoice!NWF3=0,"",Invoice!NWF3)</f>
        <v/>
      </c>
      <c r="NWK5" s="87" t="str">
        <f>IF(Invoice!NWG3=0,"",Invoice!NWG3)</f>
        <v/>
      </c>
      <c r="NWL5" s="87" t="str">
        <f>IF(Invoice!NWH3=0,"",Invoice!NWH3)</f>
        <v/>
      </c>
      <c r="NWM5" s="87" t="str">
        <f>IF(Invoice!NWI3=0,"",Invoice!NWI3)</f>
        <v/>
      </c>
      <c r="NWN5" s="87" t="str">
        <f>IF(Invoice!NWJ3=0,"",Invoice!NWJ3)</f>
        <v/>
      </c>
      <c r="NWO5" s="87" t="str">
        <f>IF(Invoice!NWK3=0,"",Invoice!NWK3)</f>
        <v/>
      </c>
      <c r="NWP5" s="87" t="str">
        <f>IF(Invoice!NWL3=0,"",Invoice!NWL3)</f>
        <v/>
      </c>
      <c r="NWQ5" s="87" t="str">
        <f>IF(Invoice!NWM3=0,"",Invoice!NWM3)</f>
        <v/>
      </c>
      <c r="NWR5" s="87" t="str">
        <f>IF(Invoice!NWN3=0,"",Invoice!NWN3)</f>
        <v/>
      </c>
      <c r="NWS5" s="87" t="str">
        <f>IF(Invoice!NWO3=0,"",Invoice!NWO3)</f>
        <v/>
      </c>
      <c r="NWT5" s="87" t="str">
        <f>IF(Invoice!NWP3=0,"",Invoice!NWP3)</f>
        <v/>
      </c>
      <c r="NWU5" s="87" t="str">
        <f>IF(Invoice!NWQ3=0,"",Invoice!NWQ3)</f>
        <v/>
      </c>
      <c r="NWV5" s="87" t="str">
        <f>IF(Invoice!NWR3=0,"",Invoice!NWR3)</f>
        <v/>
      </c>
      <c r="NWW5" s="87" t="str">
        <f>IF(Invoice!NWS3=0,"",Invoice!NWS3)</f>
        <v/>
      </c>
      <c r="NWX5" s="87" t="str">
        <f>IF(Invoice!NWT3=0,"",Invoice!NWT3)</f>
        <v/>
      </c>
      <c r="NWY5" s="87" t="str">
        <f>IF(Invoice!NWU3=0,"",Invoice!NWU3)</f>
        <v/>
      </c>
      <c r="NWZ5" s="87" t="str">
        <f>IF(Invoice!NWV3=0,"",Invoice!NWV3)</f>
        <v/>
      </c>
      <c r="NXA5" s="87" t="str">
        <f>IF(Invoice!NWW3=0,"",Invoice!NWW3)</f>
        <v/>
      </c>
      <c r="NXB5" s="87" t="str">
        <f>IF(Invoice!NWX3=0,"",Invoice!NWX3)</f>
        <v/>
      </c>
      <c r="NXC5" s="87" t="str">
        <f>IF(Invoice!NWY3=0,"",Invoice!NWY3)</f>
        <v/>
      </c>
      <c r="NXD5" s="87" t="str">
        <f>IF(Invoice!NWZ3=0,"",Invoice!NWZ3)</f>
        <v/>
      </c>
      <c r="NXE5" s="87" t="str">
        <f>IF(Invoice!NXA3=0,"",Invoice!NXA3)</f>
        <v/>
      </c>
      <c r="NXF5" s="87" t="str">
        <f>IF(Invoice!NXB3=0,"",Invoice!NXB3)</f>
        <v/>
      </c>
      <c r="NXG5" s="87" t="str">
        <f>IF(Invoice!NXC3=0,"",Invoice!NXC3)</f>
        <v/>
      </c>
      <c r="NXH5" s="87" t="str">
        <f>IF(Invoice!NXD3=0,"",Invoice!NXD3)</f>
        <v/>
      </c>
      <c r="NXI5" s="87" t="str">
        <f>IF(Invoice!NXE3=0,"",Invoice!NXE3)</f>
        <v/>
      </c>
      <c r="NXJ5" s="87" t="str">
        <f>IF(Invoice!NXF3=0,"",Invoice!NXF3)</f>
        <v/>
      </c>
      <c r="NXK5" s="87" t="str">
        <f>IF(Invoice!NXG3=0,"",Invoice!NXG3)</f>
        <v/>
      </c>
      <c r="NXL5" s="87" t="str">
        <f>IF(Invoice!NXH3=0,"",Invoice!NXH3)</f>
        <v/>
      </c>
      <c r="NXM5" s="87" t="str">
        <f>IF(Invoice!NXI3=0,"",Invoice!NXI3)</f>
        <v/>
      </c>
      <c r="NXN5" s="87" t="str">
        <f>IF(Invoice!NXJ3=0,"",Invoice!NXJ3)</f>
        <v/>
      </c>
      <c r="NXO5" s="87" t="str">
        <f>IF(Invoice!NXK3=0,"",Invoice!NXK3)</f>
        <v/>
      </c>
      <c r="NXP5" s="87" t="str">
        <f>IF(Invoice!NXL3=0,"",Invoice!NXL3)</f>
        <v/>
      </c>
      <c r="NXQ5" s="87" t="str">
        <f>IF(Invoice!NXM3=0,"",Invoice!NXM3)</f>
        <v/>
      </c>
      <c r="NXR5" s="87" t="str">
        <f>IF(Invoice!NXN3=0,"",Invoice!NXN3)</f>
        <v/>
      </c>
      <c r="NXS5" s="87" t="str">
        <f>IF(Invoice!NXO3=0,"",Invoice!NXO3)</f>
        <v/>
      </c>
      <c r="NXT5" s="87" t="str">
        <f>IF(Invoice!NXP3=0,"",Invoice!NXP3)</f>
        <v/>
      </c>
      <c r="NXU5" s="87" t="str">
        <f>IF(Invoice!NXQ3=0,"",Invoice!NXQ3)</f>
        <v/>
      </c>
      <c r="NXV5" s="87" t="str">
        <f>IF(Invoice!NXR3=0,"",Invoice!NXR3)</f>
        <v/>
      </c>
      <c r="NXW5" s="87" t="str">
        <f>IF(Invoice!NXS3=0,"",Invoice!NXS3)</f>
        <v/>
      </c>
      <c r="NXX5" s="87" t="str">
        <f>IF(Invoice!NXT3=0,"",Invoice!NXT3)</f>
        <v/>
      </c>
      <c r="NXY5" s="87" t="str">
        <f>IF(Invoice!NXU3=0,"",Invoice!NXU3)</f>
        <v/>
      </c>
      <c r="NXZ5" s="87" t="str">
        <f>IF(Invoice!NXV3=0,"",Invoice!NXV3)</f>
        <v/>
      </c>
      <c r="NYA5" s="87" t="str">
        <f>IF(Invoice!NXW3=0,"",Invoice!NXW3)</f>
        <v/>
      </c>
      <c r="NYB5" s="87" t="str">
        <f>IF(Invoice!NXX3=0,"",Invoice!NXX3)</f>
        <v/>
      </c>
      <c r="NYC5" s="87" t="str">
        <f>IF(Invoice!NXY3=0,"",Invoice!NXY3)</f>
        <v/>
      </c>
      <c r="NYD5" s="87" t="str">
        <f>IF(Invoice!NXZ3=0,"",Invoice!NXZ3)</f>
        <v/>
      </c>
      <c r="NYE5" s="87" t="str">
        <f>IF(Invoice!NYA3=0,"",Invoice!NYA3)</f>
        <v/>
      </c>
      <c r="NYF5" s="87" t="str">
        <f>IF(Invoice!NYB3=0,"",Invoice!NYB3)</f>
        <v/>
      </c>
      <c r="NYG5" s="87" t="str">
        <f>IF(Invoice!NYC3=0,"",Invoice!NYC3)</f>
        <v/>
      </c>
      <c r="NYH5" s="87" t="str">
        <f>IF(Invoice!NYD3=0,"",Invoice!NYD3)</f>
        <v/>
      </c>
      <c r="NYI5" s="87" t="str">
        <f>IF(Invoice!NYE3=0,"",Invoice!NYE3)</f>
        <v/>
      </c>
      <c r="NYJ5" s="87" t="str">
        <f>IF(Invoice!NYF3=0,"",Invoice!NYF3)</f>
        <v/>
      </c>
      <c r="NYK5" s="87" t="str">
        <f>IF(Invoice!NYG3=0,"",Invoice!NYG3)</f>
        <v/>
      </c>
      <c r="NYL5" s="87" t="str">
        <f>IF(Invoice!NYH3=0,"",Invoice!NYH3)</f>
        <v/>
      </c>
      <c r="NYM5" s="87" t="str">
        <f>IF(Invoice!NYI3=0,"",Invoice!NYI3)</f>
        <v/>
      </c>
      <c r="NYN5" s="87" t="str">
        <f>IF(Invoice!NYJ3=0,"",Invoice!NYJ3)</f>
        <v/>
      </c>
      <c r="NYO5" s="87" t="str">
        <f>IF(Invoice!NYK3=0,"",Invoice!NYK3)</f>
        <v/>
      </c>
      <c r="NYP5" s="87" t="str">
        <f>IF(Invoice!NYL3=0,"",Invoice!NYL3)</f>
        <v/>
      </c>
      <c r="NYQ5" s="87" t="str">
        <f>IF(Invoice!NYM3=0,"",Invoice!NYM3)</f>
        <v/>
      </c>
      <c r="NYR5" s="87" t="str">
        <f>IF(Invoice!NYN3=0,"",Invoice!NYN3)</f>
        <v/>
      </c>
      <c r="NYS5" s="87" t="str">
        <f>IF(Invoice!NYO3=0,"",Invoice!NYO3)</f>
        <v/>
      </c>
      <c r="NYT5" s="87" t="str">
        <f>IF(Invoice!NYP3=0,"",Invoice!NYP3)</f>
        <v/>
      </c>
      <c r="NYU5" s="87" t="str">
        <f>IF(Invoice!NYQ3=0,"",Invoice!NYQ3)</f>
        <v/>
      </c>
      <c r="NYV5" s="87" t="str">
        <f>IF(Invoice!NYR3=0,"",Invoice!NYR3)</f>
        <v/>
      </c>
      <c r="NYW5" s="87" t="str">
        <f>IF(Invoice!NYS3=0,"",Invoice!NYS3)</f>
        <v/>
      </c>
      <c r="NYX5" s="87" t="str">
        <f>IF(Invoice!NYT3=0,"",Invoice!NYT3)</f>
        <v/>
      </c>
      <c r="NYY5" s="87" t="str">
        <f>IF(Invoice!NYU3=0,"",Invoice!NYU3)</f>
        <v/>
      </c>
      <c r="NYZ5" s="87" t="str">
        <f>IF(Invoice!NYV3=0,"",Invoice!NYV3)</f>
        <v/>
      </c>
      <c r="NZA5" s="87" t="str">
        <f>IF(Invoice!NYW3=0,"",Invoice!NYW3)</f>
        <v/>
      </c>
      <c r="NZB5" s="87" t="str">
        <f>IF(Invoice!NYX3=0,"",Invoice!NYX3)</f>
        <v/>
      </c>
      <c r="NZC5" s="87" t="str">
        <f>IF(Invoice!NYY3=0,"",Invoice!NYY3)</f>
        <v/>
      </c>
      <c r="NZD5" s="87" t="str">
        <f>IF(Invoice!NYZ3=0,"",Invoice!NYZ3)</f>
        <v/>
      </c>
      <c r="NZE5" s="87" t="str">
        <f>IF(Invoice!NZA3=0,"",Invoice!NZA3)</f>
        <v/>
      </c>
      <c r="NZF5" s="87" t="str">
        <f>IF(Invoice!NZB3=0,"",Invoice!NZB3)</f>
        <v/>
      </c>
      <c r="NZG5" s="87" t="str">
        <f>IF(Invoice!NZC3=0,"",Invoice!NZC3)</f>
        <v/>
      </c>
      <c r="NZH5" s="87" t="str">
        <f>IF(Invoice!NZD3=0,"",Invoice!NZD3)</f>
        <v/>
      </c>
      <c r="NZI5" s="87" t="str">
        <f>IF(Invoice!NZE3=0,"",Invoice!NZE3)</f>
        <v/>
      </c>
      <c r="NZJ5" s="87" t="str">
        <f>IF(Invoice!NZF3=0,"",Invoice!NZF3)</f>
        <v/>
      </c>
      <c r="NZK5" s="87" t="str">
        <f>IF(Invoice!NZG3=0,"",Invoice!NZG3)</f>
        <v/>
      </c>
      <c r="NZL5" s="87" t="str">
        <f>IF(Invoice!NZH3=0,"",Invoice!NZH3)</f>
        <v/>
      </c>
      <c r="NZM5" s="87" t="str">
        <f>IF(Invoice!NZI3=0,"",Invoice!NZI3)</f>
        <v/>
      </c>
      <c r="NZN5" s="87" t="str">
        <f>IF(Invoice!NZJ3=0,"",Invoice!NZJ3)</f>
        <v/>
      </c>
      <c r="NZO5" s="87" t="str">
        <f>IF(Invoice!NZK3=0,"",Invoice!NZK3)</f>
        <v/>
      </c>
      <c r="NZP5" s="87" t="str">
        <f>IF(Invoice!NZL3=0,"",Invoice!NZL3)</f>
        <v/>
      </c>
      <c r="NZQ5" s="87" t="str">
        <f>IF(Invoice!NZM3=0,"",Invoice!NZM3)</f>
        <v/>
      </c>
      <c r="NZR5" s="87" t="str">
        <f>IF(Invoice!NZN3=0,"",Invoice!NZN3)</f>
        <v/>
      </c>
      <c r="NZS5" s="87" t="str">
        <f>IF(Invoice!NZO3=0,"",Invoice!NZO3)</f>
        <v/>
      </c>
      <c r="NZT5" s="87" t="str">
        <f>IF(Invoice!NZP3=0,"",Invoice!NZP3)</f>
        <v/>
      </c>
      <c r="NZU5" s="87" t="str">
        <f>IF(Invoice!NZQ3=0,"",Invoice!NZQ3)</f>
        <v/>
      </c>
      <c r="NZV5" s="87" t="str">
        <f>IF(Invoice!NZR3=0,"",Invoice!NZR3)</f>
        <v/>
      </c>
      <c r="NZW5" s="87" t="str">
        <f>IF(Invoice!NZS3=0,"",Invoice!NZS3)</f>
        <v/>
      </c>
      <c r="NZX5" s="87" t="str">
        <f>IF(Invoice!NZT3=0,"",Invoice!NZT3)</f>
        <v/>
      </c>
      <c r="NZY5" s="87" t="str">
        <f>IF(Invoice!NZU3=0,"",Invoice!NZU3)</f>
        <v/>
      </c>
      <c r="NZZ5" s="87" t="str">
        <f>IF(Invoice!NZV3=0,"",Invoice!NZV3)</f>
        <v/>
      </c>
      <c r="OAA5" s="87" t="str">
        <f>IF(Invoice!NZW3=0,"",Invoice!NZW3)</f>
        <v/>
      </c>
      <c r="OAB5" s="87" t="str">
        <f>IF(Invoice!NZX3=0,"",Invoice!NZX3)</f>
        <v/>
      </c>
      <c r="OAC5" s="87" t="str">
        <f>IF(Invoice!NZY3=0,"",Invoice!NZY3)</f>
        <v/>
      </c>
      <c r="OAD5" s="87" t="str">
        <f>IF(Invoice!NZZ3=0,"",Invoice!NZZ3)</f>
        <v/>
      </c>
      <c r="OAE5" s="87" t="str">
        <f>IF(Invoice!OAA3=0,"",Invoice!OAA3)</f>
        <v/>
      </c>
      <c r="OAF5" s="87" t="str">
        <f>IF(Invoice!OAB3=0,"",Invoice!OAB3)</f>
        <v/>
      </c>
      <c r="OAG5" s="87" t="str">
        <f>IF(Invoice!OAC3=0,"",Invoice!OAC3)</f>
        <v/>
      </c>
      <c r="OAH5" s="87" t="str">
        <f>IF(Invoice!OAD3=0,"",Invoice!OAD3)</f>
        <v/>
      </c>
      <c r="OAI5" s="87" t="str">
        <f>IF(Invoice!OAE3=0,"",Invoice!OAE3)</f>
        <v/>
      </c>
      <c r="OAJ5" s="87" t="str">
        <f>IF(Invoice!OAF3=0,"",Invoice!OAF3)</f>
        <v/>
      </c>
      <c r="OAK5" s="87" t="str">
        <f>IF(Invoice!OAG3=0,"",Invoice!OAG3)</f>
        <v/>
      </c>
      <c r="OAL5" s="87" t="str">
        <f>IF(Invoice!OAH3=0,"",Invoice!OAH3)</f>
        <v/>
      </c>
      <c r="OAM5" s="87" t="str">
        <f>IF(Invoice!OAI3=0,"",Invoice!OAI3)</f>
        <v/>
      </c>
      <c r="OAN5" s="87" t="str">
        <f>IF(Invoice!OAJ3=0,"",Invoice!OAJ3)</f>
        <v/>
      </c>
      <c r="OAO5" s="87" t="str">
        <f>IF(Invoice!OAK3=0,"",Invoice!OAK3)</f>
        <v/>
      </c>
      <c r="OAP5" s="87" t="str">
        <f>IF(Invoice!OAL3=0,"",Invoice!OAL3)</f>
        <v/>
      </c>
      <c r="OAQ5" s="87" t="str">
        <f>IF(Invoice!OAM3=0,"",Invoice!OAM3)</f>
        <v/>
      </c>
      <c r="OAR5" s="87" t="str">
        <f>IF(Invoice!OAN3=0,"",Invoice!OAN3)</f>
        <v/>
      </c>
      <c r="OAS5" s="87" t="str">
        <f>IF(Invoice!OAO3=0,"",Invoice!OAO3)</f>
        <v/>
      </c>
      <c r="OAT5" s="87" t="str">
        <f>IF(Invoice!OAP3=0,"",Invoice!OAP3)</f>
        <v/>
      </c>
      <c r="OAU5" s="87" t="str">
        <f>IF(Invoice!OAQ3=0,"",Invoice!OAQ3)</f>
        <v/>
      </c>
      <c r="OAV5" s="87" t="str">
        <f>IF(Invoice!OAR3=0,"",Invoice!OAR3)</f>
        <v/>
      </c>
      <c r="OAW5" s="87" t="str">
        <f>IF(Invoice!OAS3=0,"",Invoice!OAS3)</f>
        <v/>
      </c>
      <c r="OAX5" s="87" t="str">
        <f>IF(Invoice!OAT3=0,"",Invoice!OAT3)</f>
        <v/>
      </c>
      <c r="OAY5" s="87" t="str">
        <f>IF(Invoice!OAU3=0,"",Invoice!OAU3)</f>
        <v/>
      </c>
      <c r="OAZ5" s="87" t="str">
        <f>IF(Invoice!OAV3=0,"",Invoice!OAV3)</f>
        <v/>
      </c>
      <c r="OBA5" s="87" t="str">
        <f>IF(Invoice!OAW3=0,"",Invoice!OAW3)</f>
        <v/>
      </c>
      <c r="OBB5" s="87" t="str">
        <f>IF(Invoice!OAX3=0,"",Invoice!OAX3)</f>
        <v/>
      </c>
      <c r="OBC5" s="87" t="str">
        <f>IF(Invoice!OAY3=0,"",Invoice!OAY3)</f>
        <v/>
      </c>
      <c r="OBD5" s="87" t="str">
        <f>IF(Invoice!OAZ3=0,"",Invoice!OAZ3)</f>
        <v/>
      </c>
      <c r="OBE5" s="87" t="str">
        <f>IF(Invoice!OBA3=0,"",Invoice!OBA3)</f>
        <v/>
      </c>
      <c r="OBF5" s="87" t="str">
        <f>IF(Invoice!OBB3=0,"",Invoice!OBB3)</f>
        <v/>
      </c>
      <c r="OBG5" s="87" t="str">
        <f>IF(Invoice!OBC3=0,"",Invoice!OBC3)</f>
        <v/>
      </c>
      <c r="OBH5" s="87" t="str">
        <f>IF(Invoice!OBD3=0,"",Invoice!OBD3)</f>
        <v/>
      </c>
      <c r="OBI5" s="87" t="str">
        <f>IF(Invoice!OBE3=0,"",Invoice!OBE3)</f>
        <v/>
      </c>
      <c r="OBJ5" s="87" t="str">
        <f>IF(Invoice!OBF3=0,"",Invoice!OBF3)</f>
        <v/>
      </c>
      <c r="OBK5" s="87" t="str">
        <f>IF(Invoice!OBG3=0,"",Invoice!OBG3)</f>
        <v/>
      </c>
      <c r="OBL5" s="87" t="str">
        <f>IF(Invoice!OBH3=0,"",Invoice!OBH3)</f>
        <v/>
      </c>
      <c r="OBM5" s="87" t="str">
        <f>IF(Invoice!OBI3=0,"",Invoice!OBI3)</f>
        <v/>
      </c>
      <c r="OBN5" s="87" t="str">
        <f>IF(Invoice!OBJ3=0,"",Invoice!OBJ3)</f>
        <v/>
      </c>
      <c r="OBO5" s="87" t="str">
        <f>IF(Invoice!OBK3=0,"",Invoice!OBK3)</f>
        <v/>
      </c>
      <c r="OBP5" s="87" t="str">
        <f>IF(Invoice!OBL3=0,"",Invoice!OBL3)</f>
        <v/>
      </c>
      <c r="OBQ5" s="87" t="str">
        <f>IF(Invoice!OBM3=0,"",Invoice!OBM3)</f>
        <v/>
      </c>
      <c r="OBR5" s="87" t="str">
        <f>IF(Invoice!OBN3=0,"",Invoice!OBN3)</f>
        <v/>
      </c>
      <c r="OBS5" s="87" t="str">
        <f>IF(Invoice!OBO3=0,"",Invoice!OBO3)</f>
        <v/>
      </c>
      <c r="OBT5" s="87" t="str">
        <f>IF(Invoice!OBP3=0,"",Invoice!OBP3)</f>
        <v/>
      </c>
      <c r="OBU5" s="87" t="str">
        <f>IF(Invoice!OBQ3=0,"",Invoice!OBQ3)</f>
        <v/>
      </c>
      <c r="OBV5" s="87" t="str">
        <f>IF(Invoice!OBR3=0,"",Invoice!OBR3)</f>
        <v/>
      </c>
      <c r="OBW5" s="87" t="str">
        <f>IF(Invoice!OBS3=0,"",Invoice!OBS3)</f>
        <v/>
      </c>
      <c r="OBX5" s="87" t="str">
        <f>IF(Invoice!OBT3=0,"",Invoice!OBT3)</f>
        <v/>
      </c>
      <c r="OBY5" s="87" t="str">
        <f>IF(Invoice!OBU3=0,"",Invoice!OBU3)</f>
        <v/>
      </c>
      <c r="OBZ5" s="87" t="str">
        <f>IF(Invoice!OBV3=0,"",Invoice!OBV3)</f>
        <v/>
      </c>
      <c r="OCA5" s="87" t="str">
        <f>IF(Invoice!OBW3=0,"",Invoice!OBW3)</f>
        <v/>
      </c>
      <c r="OCB5" s="87" t="str">
        <f>IF(Invoice!OBX3=0,"",Invoice!OBX3)</f>
        <v/>
      </c>
      <c r="OCC5" s="87" t="str">
        <f>IF(Invoice!OBY3=0,"",Invoice!OBY3)</f>
        <v/>
      </c>
      <c r="OCD5" s="87" t="str">
        <f>IF(Invoice!OBZ3=0,"",Invoice!OBZ3)</f>
        <v/>
      </c>
      <c r="OCE5" s="87" t="str">
        <f>IF(Invoice!OCA3=0,"",Invoice!OCA3)</f>
        <v/>
      </c>
      <c r="OCF5" s="87" t="str">
        <f>IF(Invoice!OCB3=0,"",Invoice!OCB3)</f>
        <v/>
      </c>
      <c r="OCG5" s="87" t="str">
        <f>IF(Invoice!OCC3=0,"",Invoice!OCC3)</f>
        <v/>
      </c>
      <c r="OCH5" s="87" t="str">
        <f>IF(Invoice!OCD3=0,"",Invoice!OCD3)</f>
        <v/>
      </c>
      <c r="OCI5" s="87" t="str">
        <f>IF(Invoice!OCE3=0,"",Invoice!OCE3)</f>
        <v/>
      </c>
      <c r="OCJ5" s="87" t="str">
        <f>IF(Invoice!OCF3=0,"",Invoice!OCF3)</f>
        <v/>
      </c>
      <c r="OCK5" s="87" t="str">
        <f>IF(Invoice!OCG3=0,"",Invoice!OCG3)</f>
        <v/>
      </c>
      <c r="OCL5" s="87" t="str">
        <f>IF(Invoice!OCH3=0,"",Invoice!OCH3)</f>
        <v/>
      </c>
      <c r="OCM5" s="87" t="str">
        <f>IF(Invoice!OCI3=0,"",Invoice!OCI3)</f>
        <v/>
      </c>
      <c r="OCN5" s="87" t="str">
        <f>IF(Invoice!OCJ3=0,"",Invoice!OCJ3)</f>
        <v/>
      </c>
      <c r="OCO5" s="87" t="str">
        <f>IF(Invoice!OCK3=0,"",Invoice!OCK3)</f>
        <v/>
      </c>
      <c r="OCP5" s="87" t="str">
        <f>IF(Invoice!OCL3=0,"",Invoice!OCL3)</f>
        <v/>
      </c>
      <c r="OCQ5" s="87" t="str">
        <f>IF(Invoice!OCM3=0,"",Invoice!OCM3)</f>
        <v/>
      </c>
      <c r="OCR5" s="87" t="str">
        <f>IF(Invoice!OCN3=0,"",Invoice!OCN3)</f>
        <v/>
      </c>
      <c r="OCS5" s="87" t="str">
        <f>IF(Invoice!OCO3=0,"",Invoice!OCO3)</f>
        <v/>
      </c>
      <c r="OCT5" s="87" t="str">
        <f>IF(Invoice!OCP3=0,"",Invoice!OCP3)</f>
        <v/>
      </c>
      <c r="OCU5" s="87" t="str">
        <f>IF(Invoice!OCQ3=0,"",Invoice!OCQ3)</f>
        <v/>
      </c>
      <c r="OCV5" s="87" t="str">
        <f>IF(Invoice!OCR3=0,"",Invoice!OCR3)</f>
        <v/>
      </c>
      <c r="OCW5" s="87" t="str">
        <f>IF(Invoice!OCS3=0,"",Invoice!OCS3)</f>
        <v/>
      </c>
      <c r="OCX5" s="87" t="str">
        <f>IF(Invoice!OCT3=0,"",Invoice!OCT3)</f>
        <v/>
      </c>
      <c r="OCY5" s="87" t="str">
        <f>IF(Invoice!OCU3=0,"",Invoice!OCU3)</f>
        <v/>
      </c>
      <c r="OCZ5" s="87" t="str">
        <f>IF(Invoice!OCV3=0,"",Invoice!OCV3)</f>
        <v/>
      </c>
      <c r="ODA5" s="87" t="str">
        <f>IF(Invoice!OCW3=0,"",Invoice!OCW3)</f>
        <v/>
      </c>
      <c r="ODB5" s="87" t="str">
        <f>IF(Invoice!OCX3=0,"",Invoice!OCX3)</f>
        <v/>
      </c>
      <c r="ODC5" s="87" t="str">
        <f>IF(Invoice!OCY3=0,"",Invoice!OCY3)</f>
        <v/>
      </c>
      <c r="ODD5" s="87" t="str">
        <f>IF(Invoice!OCZ3=0,"",Invoice!OCZ3)</f>
        <v/>
      </c>
      <c r="ODE5" s="87" t="str">
        <f>IF(Invoice!ODA3=0,"",Invoice!ODA3)</f>
        <v/>
      </c>
      <c r="ODF5" s="87" t="str">
        <f>IF(Invoice!ODB3=0,"",Invoice!ODB3)</f>
        <v/>
      </c>
      <c r="ODG5" s="87" t="str">
        <f>IF(Invoice!ODC3=0,"",Invoice!ODC3)</f>
        <v/>
      </c>
      <c r="ODH5" s="87" t="str">
        <f>IF(Invoice!ODD3=0,"",Invoice!ODD3)</f>
        <v/>
      </c>
      <c r="ODI5" s="87" t="str">
        <f>IF(Invoice!ODE3=0,"",Invoice!ODE3)</f>
        <v/>
      </c>
      <c r="ODJ5" s="87" t="str">
        <f>IF(Invoice!ODF3=0,"",Invoice!ODF3)</f>
        <v/>
      </c>
      <c r="ODK5" s="87" t="str">
        <f>IF(Invoice!ODG3=0,"",Invoice!ODG3)</f>
        <v/>
      </c>
      <c r="ODL5" s="87" t="str">
        <f>IF(Invoice!ODH3=0,"",Invoice!ODH3)</f>
        <v/>
      </c>
      <c r="ODM5" s="87" t="str">
        <f>IF(Invoice!ODI3=0,"",Invoice!ODI3)</f>
        <v/>
      </c>
      <c r="ODN5" s="87" t="str">
        <f>IF(Invoice!ODJ3=0,"",Invoice!ODJ3)</f>
        <v/>
      </c>
      <c r="ODO5" s="87" t="str">
        <f>IF(Invoice!ODK3=0,"",Invoice!ODK3)</f>
        <v/>
      </c>
      <c r="ODP5" s="87" t="str">
        <f>IF(Invoice!ODL3=0,"",Invoice!ODL3)</f>
        <v/>
      </c>
      <c r="ODQ5" s="87" t="str">
        <f>IF(Invoice!ODM3=0,"",Invoice!ODM3)</f>
        <v/>
      </c>
      <c r="ODR5" s="87" t="str">
        <f>IF(Invoice!ODN3=0,"",Invoice!ODN3)</f>
        <v/>
      </c>
      <c r="ODS5" s="87" t="str">
        <f>IF(Invoice!ODO3=0,"",Invoice!ODO3)</f>
        <v/>
      </c>
      <c r="ODT5" s="87" t="str">
        <f>IF(Invoice!ODP3=0,"",Invoice!ODP3)</f>
        <v/>
      </c>
      <c r="ODU5" s="87" t="str">
        <f>IF(Invoice!ODQ3=0,"",Invoice!ODQ3)</f>
        <v/>
      </c>
      <c r="ODV5" s="87" t="str">
        <f>IF(Invoice!ODR3=0,"",Invoice!ODR3)</f>
        <v/>
      </c>
      <c r="ODW5" s="87" t="str">
        <f>IF(Invoice!ODS3=0,"",Invoice!ODS3)</f>
        <v/>
      </c>
      <c r="ODX5" s="87" t="str">
        <f>IF(Invoice!ODT3=0,"",Invoice!ODT3)</f>
        <v/>
      </c>
      <c r="ODY5" s="87" t="str">
        <f>IF(Invoice!ODU3=0,"",Invoice!ODU3)</f>
        <v/>
      </c>
      <c r="ODZ5" s="87" t="str">
        <f>IF(Invoice!ODV3=0,"",Invoice!ODV3)</f>
        <v/>
      </c>
      <c r="OEA5" s="87" t="str">
        <f>IF(Invoice!ODW3=0,"",Invoice!ODW3)</f>
        <v/>
      </c>
      <c r="OEB5" s="87" t="str">
        <f>IF(Invoice!ODX3=0,"",Invoice!ODX3)</f>
        <v/>
      </c>
      <c r="OEC5" s="87" t="str">
        <f>IF(Invoice!ODY3=0,"",Invoice!ODY3)</f>
        <v/>
      </c>
      <c r="OED5" s="87" t="str">
        <f>IF(Invoice!ODZ3=0,"",Invoice!ODZ3)</f>
        <v/>
      </c>
      <c r="OEE5" s="87" t="str">
        <f>IF(Invoice!OEA3=0,"",Invoice!OEA3)</f>
        <v/>
      </c>
      <c r="OEF5" s="87" t="str">
        <f>IF(Invoice!OEB3=0,"",Invoice!OEB3)</f>
        <v/>
      </c>
      <c r="OEG5" s="87" t="str">
        <f>IF(Invoice!OEC3=0,"",Invoice!OEC3)</f>
        <v/>
      </c>
      <c r="OEH5" s="87" t="str">
        <f>IF(Invoice!OED3=0,"",Invoice!OED3)</f>
        <v/>
      </c>
      <c r="OEI5" s="87" t="str">
        <f>IF(Invoice!OEE3=0,"",Invoice!OEE3)</f>
        <v/>
      </c>
      <c r="OEJ5" s="87" t="str">
        <f>IF(Invoice!OEF3=0,"",Invoice!OEF3)</f>
        <v/>
      </c>
      <c r="OEK5" s="87" t="str">
        <f>IF(Invoice!OEG3=0,"",Invoice!OEG3)</f>
        <v/>
      </c>
      <c r="OEL5" s="87" t="str">
        <f>IF(Invoice!OEH3=0,"",Invoice!OEH3)</f>
        <v/>
      </c>
      <c r="OEM5" s="87" t="str">
        <f>IF(Invoice!OEI3=0,"",Invoice!OEI3)</f>
        <v/>
      </c>
      <c r="OEN5" s="87" t="str">
        <f>IF(Invoice!OEJ3=0,"",Invoice!OEJ3)</f>
        <v/>
      </c>
      <c r="OEO5" s="87" t="str">
        <f>IF(Invoice!OEK3=0,"",Invoice!OEK3)</f>
        <v/>
      </c>
      <c r="OEP5" s="87" t="str">
        <f>IF(Invoice!OEL3=0,"",Invoice!OEL3)</f>
        <v/>
      </c>
      <c r="OEQ5" s="87" t="str">
        <f>IF(Invoice!OEM3=0,"",Invoice!OEM3)</f>
        <v/>
      </c>
      <c r="OER5" s="87" t="str">
        <f>IF(Invoice!OEN3=0,"",Invoice!OEN3)</f>
        <v/>
      </c>
      <c r="OES5" s="87" t="str">
        <f>IF(Invoice!OEO3=0,"",Invoice!OEO3)</f>
        <v/>
      </c>
      <c r="OET5" s="87" t="str">
        <f>IF(Invoice!OEP3=0,"",Invoice!OEP3)</f>
        <v/>
      </c>
      <c r="OEU5" s="87" t="str">
        <f>IF(Invoice!OEQ3=0,"",Invoice!OEQ3)</f>
        <v/>
      </c>
      <c r="OEV5" s="87" t="str">
        <f>IF(Invoice!OER3=0,"",Invoice!OER3)</f>
        <v/>
      </c>
      <c r="OEW5" s="87" t="str">
        <f>IF(Invoice!OES3=0,"",Invoice!OES3)</f>
        <v/>
      </c>
      <c r="OEX5" s="87" t="str">
        <f>IF(Invoice!OET3=0,"",Invoice!OET3)</f>
        <v/>
      </c>
      <c r="OEY5" s="87" t="str">
        <f>IF(Invoice!OEU3=0,"",Invoice!OEU3)</f>
        <v/>
      </c>
      <c r="OEZ5" s="87" t="str">
        <f>IF(Invoice!OEV3=0,"",Invoice!OEV3)</f>
        <v/>
      </c>
      <c r="OFA5" s="87" t="str">
        <f>IF(Invoice!OEW3=0,"",Invoice!OEW3)</f>
        <v/>
      </c>
      <c r="OFB5" s="87" t="str">
        <f>IF(Invoice!OEX3=0,"",Invoice!OEX3)</f>
        <v/>
      </c>
      <c r="OFC5" s="87" t="str">
        <f>IF(Invoice!OEY3=0,"",Invoice!OEY3)</f>
        <v/>
      </c>
      <c r="OFD5" s="87" t="str">
        <f>IF(Invoice!OEZ3=0,"",Invoice!OEZ3)</f>
        <v/>
      </c>
      <c r="OFE5" s="87" t="str">
        <f>IF(Invoice!OFA3=0,"",Invoice!OFA3)</f>
        <v/>
      </c>
      <c r="OFF5" s="87" t="str">
        <f>IF(Invoice!OFB3=0,"",Invoice!OFB3)</f>
        <v/>
      </c>
      <c r="OFG5" s="87" t="str">
        <f>IF(Invoice!OFC3=0,"",Invoice!OFC3)</f>
        <v/>
      </c>
      <c r="OFH5" s="87" t="str">
        <f>IF(Invoice!OFD3=0,"",Invoice!OFD3)</f>
        <v/>
      </c>
      <c r="OFI5" s="87" t="str">
        <f>IF(Invoice!OFE3=0,"",Invoice!OFE3)</f>
        <v/>
      </c>
      <c r="OFJ5" s="87" t="str">
        <f>IF(Invoice!OFF3=0,"",Invoice!OFF3)</f>
        <v/>
      </c>
      <c r="OFK5" s="87" t="str">
        <f>IF(Invoice!OFG3=0,"",Invoice!OFG3)</f>
        <v/>
      </c>
      <c r="OFL5" s="87" t="str">
        <f>IF(Invoice!OFH3=0,"",Invoice!OFH3)</f>
        <v/>
      </c>
      <c r="OFM5" s="87" t="str">
        <f>IF(Invoice!OFI3=0,"",Invoice!OFI3)</f>
        <v/>
      </c>
      <c r="OFN5" s="87" t="str">
        <f>IF(Invoice!OFJ3=0,"",Invoice!OFJ3)</f>
        <v/>
      </c>
      <c r="OFO5" s="87" t="str">
        <f>IF(Invoice!OFK3=0,"",Invoice!OFK3)</f>
        <v/>
      </c>
      <c r="OFP5" s="87" t="str">
        <f>IF(Invoice!OFL3=0,"",Invoice!OFL3)</f>
        <v/>
      </c>
      <c r="OFQ5" s="87" t="str">
        <f>IF(Invoice!OFM3=0,"",Invoice!OFM3)</f>
        <v/>
      </c>
      <c r="OFR5" s="87" t="str">
        <f>IF(Invoice!OFN3=0,"",Invoice!OFN3)</f>
        <v/>
      </c>
      <c r="OFS5" s="87" t="str">
        <f>IF(Invoice!OFO3=0,"",Invoice!OFO3)</f>
        <v/>
      </c>
      <c r="OFT5" s="87" t="str">
        <f>IF(Invoice!OFP3=0,"",Invoice!OFP3)</f>
        <v/>
      </c>
      <c r="OFU5" s="87" t="str">
        <f>IF(Invoice!OFQ3=0,"",Invoice!OFQ3)</f>
        <v/>
      </c>
      <c r="OFV5" s="87" t="str">
        <f>IF(Invoice!OFR3=0,"",Invoice!OFR3)</f>
        <v/>
      </c>
      <c r="OFW5" s="87" t="str">
        <f>IF(Invoice!OFS3=0,"",Invoice!OFS3)</f>
        <v/>
      </c>
      <c r="OFX5" s="87" t="str">
        <f>IF(Invoice!OFT3=0,"",Invoice!OFT3)</f>
        <v/>
      </c>
      <c r="OFY5" s="87" t="str">
        <f>IF(Invoice!OFU3=0,"",Invoice!OFU3)</f>
        <v/>
      </c>
      <c r="OFZ5" s="87" t="str">
        <f>IF(Invoice!OFV3=0,"",Invoice!OFV3)</f>
        <v/>
      </c>
      <c r="OGA5" s="87" t="str">
        <f>IF(Invoice!OFW3=0,"",Invoice!OFW3)</f>
        <v/>
      </c>
      <c r="OGB5" s="87" t="str">
        <f>IF(Invoice!OFX3=0,"",Invoice!OFX3)</f>
        <v/>
      </c>
      <c r="OGC5" s="87" t="str">
        <f>IF(Invoice!OFY3=0,"",Invoice!OFY3)</f>
        <v/>
      </c>
      <c r="OGD5" s="87" t="str">
        <f>IF(Invoice!OFZ3=0,"",Invoice!OFZ3)</f>
        <v/>
      </c>
      <c r="OGE5" s="87" t="str">
        <f>IF(Invoice!OGA3=0,"",Invoice!OGA3)</f>
        <v/>
      </c>
      <c r="OGF5" s="87" t="str">
        <f>IF(Invoice!OGB3=0,"",Invoice!OGB3)</f>
        <v/>
      </c>
      <c r="OGG5" s="87" t="str">
        <f>IF(Invoice!OGC3=0,"",Invoice!OGC3)</f>
        <v/>
      </c>
      <c r="OGH5" s="87" t="str">
        <f>IF(Invoice!OGD3=0,"",Invoice!OGD3)</f>
        <v/>
      </c>
      <c r="OGI5" s="87" t="str">
        <f>IF(Invoice!OGE3=0,"",Invoice!OGE3)</f>
        <v/>
      </c>
      <c r="OGJ5" s="87" t="str">
        <f>IF(Invoice!OGF3=0,"",Invoice!OGF3)</f>
        <v/>
      </c>
      <c r="OGK5" s="87" t="str">
        <f>IF(Invoice!OGG3=0,"",Invoice!OGG3)</f>
        <v/>
      </c>
      <c r="OGL5" s="87" t="str">
        <f>IF(Invoice!OGH3=0,"",Invoice!OGH3)</f>
        <v/>
      </c>
      <c r="OGM5" s="87" t="str">
        <f>IF(Invoice!OGI3=0,"",Invoice!OGI3)</f>
        <v/>
      </c>
      <c r="OGN5" s="87" t="str">
        <f>IF(Invoice!OGJ3=0,"",Invoice!OGJ3)</f>
        <v/>
      </c>
      <c r="OGO5" s="87" t="str">
        <f>IF(Invoice!OGK3=0,"",Invoice!OGK3)</f>
        <v/>
      </c>
      <c r="OGP5" s="87" t="str">
        <f>IF(Invoice!OGL3=0,"",Invoice!OGL3)</f>
        <v/>
      </c>
      <c r="OGQ5" s="87" t="str">
        <f>IF(Invoice!OGM3=0,"",Invoice!OGM3)</f>
        <v/>
      </c>
      <c r="OGR5" s="87" t="str">
        <f>IF(Invoice!OGN3=0,"",Invoice!OGN3)</f>
        <v/>
      </c>
      <c r="OGS5" s="87" t="str">
        <f>IF(Invoice!OGO3=0,"",Invoice!OGO3)</f>
        <v/>
      </c>
      <c r="OGT5" s="87" t="str">
        <f>IF(Invoice!OGP3=0,"",Invoice!OGP3)</f>
        <v/>
      </c>
      <c r="OGU5" s="87" t="str">
        <f>IF(Invoice!OGQ3=0,"",Invoice!OGQ3)</f>
        <v/>
      </c>
      <c r="OGV5" s="87" t="str">
        <f>IF(Invoice!OGR3=0,"",Invoice!OGR3)</f>
        <v/>
      </c>
      <c r="OGW5" s="87" t="str">
        <f>IF(Invoice!OGS3=0,"",Invoice!OGS3)</f>
        <v/>
      </c>
      <c r="OGX5" s="87" t="str">
        <f>IF(Invoice!OGT3=0,"",Invoice!OGT3)</f>
        <v/>
      </c>
      <c r="OGY5" s="87" t="str">
        <f>IF(Invoice!OGU3=0,"",Invoice!OGU3)</f>
        <v/>
      </c>
      <c r="OGZ5" s="87" t="str">
        <f>IF(Invoice!OGV3=0,"",Invoice!OGV3)</f>
        <v/>
      </c>
      <c r="OHA5" s="87" t="str">
        <f>IF(Invoice!OGW3=0,"",Invoice!OGW3)</f>
        <v/>
      </c>
      <c r="OHB5" s="87" t="str">
        <f>IF(Invoice!OGX3=0,"",Invoice!OGX3)</f>
        <v/>
      </c>
      <c r="OHC5" s="87" t="str">
        <f>IF(Invoice!OGY3=0,"",Invoice!OGY3)</f>
        <v/>
      </c>
      <c r="OHD5" s="87" t="str">
        <f>IF(Invoice!OGZ3=0,"",Invoice!OGZ3)</f>
        <v/>
      </c>
      <c r="OHE5" s="87" t="str">
        <f>IF(Invoice!OHA3=0,"",Invoice!OHA3)</f>
        <v/>
      </c>
      <c r="OHF5" s="87" t="str">
        <f>IF(Invoice!OHB3=0,"",Invoice!OHB3)</f>
        <v/>
      </c>
      <c r="OHG5" s="87" t="str">
        <f>IF(Invoice!OHC3=0,"",Invoice!OHC3)</f>
        <v/>
      </c>
      <c r="OHH5" s="87" t="str">
        <f>IF(Invoice!OHD3=0,"",Invoice!OHD3)</f>
        <v/>
      </c>
      <c r="OHI5" s="87" t="str">
        <f>IF(Invoice!OHE3=0,"",Invoice!OHE3)</f>
        <v/>
      </c>
      <c r="OHJ5" s="87" t="str">
        <f>IF(Invoice!OHF3=0,"",Invoice!OHF3)</f>
        <v/>
      </c>
      <c r="OHK5" s="87" t="str">
        <f>IF(Invoice!OHG3=0,"",Invoice!OHG3)</f>
        <v/>
      </c>
      <c r="OHL5" s="87" t="str">
        <f>IF(Invoice!OHH3=0,"",Invoice!OHH3)</f>
        <v/>
      </c>
      <c r="OHM5" s="87" t="str">
        <f>IF(Invoice!OHI3=0,"",Invoice!OHI3)</f>
        <v/>
      </c>
      <c r="OHN5" s="87" t="str">
        <f>IF(Invoice!OHJ3=0,"",Invoice!OHJ3)</f>
        <v/>
      </c>
      <c r="OHO5" s="87" t="str">
        <f>IF(Invoice!OHK3=0,"",Invoice!OHK3)</f>
        <v/>
      </c>
      <c r="OHP5" s="87" t="str">
        <f>IF(Invoice!OHL3=0,"",Invoice!OHL3)</f>
        <v/>
      </c>
      <c r="OHQ5" s="87" t="str">
        <f>IF(Invoice!OHM3=0,"",Invoice!OHM3)</f>
        <v/>
      </c>
      <c r="OHR5" s="87" t="str">
        <f>IF(Invoice!OHN3=0,"",Invoice!OHN3)</f>
        <v/>
      </c>
      <c r="OHS5" s="87" t="str">
        <f>IF(Invoice!OHO3=0,"",Invoice!OHO3)</f>
        <v/>
      </c>
      <c r="OHT5" s="87" t="str">
        <f>IF(Invoice!OHP3=0,"",Invoice!OHP3)</f>
        <v/>
      </c>
      <c r="OHU5" s="87" t="str">
        <f>IF(Invoice!OHQ3=0,"",Invoice!OHQ3)</f>
        <v/>
      </c>
      <c r="OHV5" s="87" t="str">
        <f>IF(Invoice!OHR3=0,"",Invoice!OHR3)</f>
        <v/>
      </c>
      <c r="OHW5" s="87" t="str">
        <f>IF(Invoice!OHS3=0,"",Invoice!OHS3)</f>
        <v/>
      </c>
      <c r="OHX5" s="87" t="str">
        <f>IF(Invoice!OHT3=0,"",Invoice!OHT3)</f>
        <v/>
      </c>
      <c r="OHY5" s="87" t="str">
        <f>IF(Invoice!OHU3=0,"",Invoice!OHU3)</f>
        <v/>
      </c>
      <c r="OHZ5" s="87" t="str">
        <f>IF(Invoice!OHV3=0,"",Invoice!OHV3)</f>
        <v/>
      </c>
      <c r="OIA5" s="87" t="str">
        <f>IF(Invoice!OHW3=0,"",Invoice!OHW3)</f>
        <v/>
      </c>
      <c r="OIB5" s="87" t="str">
        <f>IF(Invoice!OHX3=0,"",Invoice!OHX3)</f>
        <v/>
      </c>
      <c r="OIC5" s="87" t="str">
        <f>IF(Invoice!OHY3=0,"",Invoice!OHY3)</f>
        <v/>
      </c>
      <c r="OID5" s="87" t="str">
        <f>IF(Invoice!OHZ3=0,"",Invoice!OHZ3)</f>
        <v/>
      </c>
      <c r="OIE5" s="87" t="str">
        <f>IF(Invoice!OIA3=0,"",Invoice!OIA3)</f>
        <v/>
      </c>
      <c r="OIF5" s="87" t="str">
        <f>IF(Invoice!OIB3=0,"",Invoice!OIB3)</f>
        <v/>
      </c>
      <c r="OIG5" s="87" t="str">
        <f>IF(Invoice!OIC3=0,"",Invoice!OIC3)</f>
        <v/>
      </c>
      <c r="OIH5" s="87" t="str">
        <f>IF(Invoice!OID3=0,"",Invoice!OID3)</f>
        <v/>
      </c>
      <c r="OII5" s="87" t="str">
        <f>IF(Invoice!OIE3=0,"",Invoice!OIE3)</f>
        <v/>
      </c>
      <c r="OIJ5" s="87" t="str">
        <f>IF(Invoice!OIF3=0,"",Invoice!OIF3)</f>
        <v/>
      </c>
      <c r="OIK5" s="87" t="str">
        <f>IF(Invoice!OIG3=0,"",Invoice!OIG3)</f>
        <v/>
      </c>
      <c r="OIL5" s="87" t="str">
        <f>IF(Invoice!OIH3=0,"",Invoice!OIH3)</f>
        <v/>
      </c>
      <c r="OIM5" s="87" t="str">
        <f>IF(Invoice!OII3=0,"",Invoice!OII3)</f>
        <v/>
      </c>
      <c r="OIN5" s="87" t="str">
        <f>IF(Invoice!OIJ3=0,"",Invoice!OIJ3)</f>
        <v/>
      </c>
      <c r="OIO5" s="87" t="str">
        <f>IF(Invoice!OIK3=0,"",Invoice!OIK3)</f>
        <v/>
      </c>
      <c r="OIP5" s="87" t="str">
        <f>IF(Invoice!OIL3=0,"",Invoice!OIL3)</f>
        <v/>
      </c>
      <c r="OIQ5" s="87" t="str">
        <f>IF(Invoice!OIM3=0,"",Invoice!OIM3)</f>
        <v/>
      </c>
      <c r="OIR5" s="87" t="str">
        <f>IF(Invoice!OIN3=0,"",Invoice!OIN3)</f>
        <v/>
      </c>
      <c r="OIS5" s="87" t="str">
        <f>IF(Invoice!OIO3=0,"",Invoice!OIO3)</f>
        <v/>
      </c>
      <c r="OIT5" s="87" t="str">
        <f>IF(Invoice!OIP3=0,"",Invoice!OIP3)</f>
        <v/>
      </c>
      <c r="OIU5" s="87" t="str">
        <f>IF(Invoice!OIQ3=0,"",Invoice!OIQ3)</f>
        <v/>
      </c>
      <c r="OIV5" s="87" t="str">
        <f>IF(Invoice!OIR3=0,"",Invoice!OIR3)</f>
        <v/>
      </c>
      <c r="OIW5" s="87" t="str">
        <f>IF(Invoice!OIS3=0,"",Invoice!OIS3)</f>
        <v/>
      </c>
      <c r="OIX5" s="87" t="str">
        <f>IF(Invoice!OIT3=0,"",Invoice!OIT3)</f>
        <v/>
      </c>
      <c r="OIY5" s="87" t="str">
        <f>IF(Invoice!OIU3=0,"",Invoice!OIU3)</f>
        <v/>
      </c>
      <c r="OIZ5" s="87" t="str">
        <f>IF(Invoice!OIV3=0,"",Invoice!OIV3)</f>
        <v/>
      </c>
      <c r="OJA5" s="87" t="str">
        <f>IF(Invoice!OIW3=0,"",Invoice!OIW3)</f>
        <v/>
      </c>
      <c r="OJB5" s="87" t="str">
        <f>IF(Invoice!OIX3=0,"",Invoice!OIX3)</f>
        <v/>
      </c>
      <c r="OJC5" s="87" t="str">
        <f>IF(Invoice!OIY3=0,"",Invoice!OIY3)</f>
        <v/>
      </c>
      <c r="OJD5" s="87" t="str">
        <f>IF(Invoice!OIZ3=0,"",Invoice!OIZ3)</f>
        <v/>
      </c>
      <c r="OJE5" s="87" t="str">
        <f>IF(Invoice!OJA3=0,"",Invoice!OJA3)</f>
        <v/>
      </c>
      <c r="OJF5" s="87" t="str">
        <f>IF(Invoice!OJB3=0,"",Invoice!OJB3)</f>
        <v/>
      </c>
      <c r="OJG5" s="87" t="str">
        <f>IF(Invoice!OJC3=0,"",Invoice!OJC3)</f>
        <v/>
      </c>
      <c r="OJH5" s="87" t="str">
        <f>IF(Invoice!OJD3=0,"",Invoice!OJD3)</f>
        <v/>
      </c>
      <c r="OJI5" s="87" t="str">
        <f>IF(Invoice!OJE3=0,"",Invoice!OJE3)</f>
        <v/>
      </c>
      <c r="OJJ5" s="87" t="str">
        <f>IF(Invoice!OJF3=0,"",Invoice!OJF3)</f>
        <v/>
      </c>
      <c r="OJK5" s="87" t="str">
        <f>IF(Invoice!OJG3=0,"",Invoice!OJG3)</f>
        <v/>
      </c>
      <c r="OJL5" s="87" t="str">
        <f>IF(Invoice!OJH3=0,"",Invoice!OJH3)</f>
        <v/>
      </c>
      <c r="OJM5" s="87" t="str">
        <f>IF(Invoice!OJI3=0,"",Invoice!OJI3)</f>
        <v/>
      </c>
      <c r="OJN5" s="87" t="str">
        <f>IF(Invoice!OJJ3=0,"",Invoice!OJJ3)</f>
        <v/>
      </c>
      <c r="OJO5" s="87" t="str">
        <f>IF(Invoice!OJK3=0,"",Invoice!OJK3)</f>
        <v/>
      </c>
      <c r="OJP5" s="87" t="str">
        <f>IF(Invoice!OJL3=0,"",Invoice!OJL3)</f>
        <v/>
      </c>
      <c r="OJQ5" s="87" t="str">
        <f>IF(Invoice!OJM3=0,"",Invoice!OJM3)</f>
        <v/>
      </c>
      <c r="OJR5" s="87" t="str">
        <f>IF(Invoice!OJN3=0,"",Invoice!OJN3)</f>
        <v/>
      </c>
      <c r="OJS5" s="87" t="str">
        <f>IF(Invoice!OJO3=0,"",Invoice!OJO3)</f>
        <v/>
      </c>
      <c r="OJT5" s="87" t="str">
        <f>IF(Invoice!OJP3=0,"",Invoice!OJP3)</f>
        <v/>
      </c>
      <c r="OJU5" s="87" t="str">
        <f>IF(Invoice!OJQ3=0,"",Invoice!OJQ3)</f>
        <v/>
      </c>
      <c r="OJV5" s="87" t="str">
        <f>IF(Invoice!OJR3=0,"",Invoice!OJR3)</f>
        <v/>
      </c>
      <c r="OJW5" s="87" t="str">
        <f>IF(Invoice!OJS3=0,"",Invoice!OJS3)</f>
        <v/>
      </c>
      <c r="OJX5" s="87" t="str">
        <f>IF(Invoice!OJT3=0,"",Invoice!OJT3)</f>
        <v/>
      </c>
      <c r="OJY5" s="87" t="str">
        <f>IF(Invoice!OJU3=0,"",Invoice!OJU3)</f>
        <v/>
      </c>
      <c r="OJZ5" s="87" t="str">
        <f>IF(Invoice!OJV3=0,"",Invoice!OJV3)</f>
        <v/>
      </c>
      <c r="OKA5" s="87" t="str">
        <f>IF(Invoice!OJW3=0,"",Invoice!OJW3)</f>
        <v/>
      </c>
      <c r="OKB5" s="87" t="str">
        <f>IF(Invoice!OJX3=0,"",Invoice!OJX3)</f>
        <v/>
      </c>
      <c r="OKC5" s="87" t="str">
        <f>IF(Invoice!OJY3=0,"",Invoice!OJY3)</f>
        <v/>
      </c>
      <c r="OKD5" s="87" t="str">
        <f>IF(Invoice!OJZ3=0,"",Invoice!OJZ3)</f>
        <v/>
      </c>
      <c r="OKE5" s="87" t="str">
        <f>IF(Invoice!OKA3=0,"",Invoice!OKA3)</f>
        <v/>
      </c>
      <c r="OKF5" s="87" t="str">
        <f>IF(Invoice!OKB3=0,"",Invoice!OKB3)</f>
        <v/>
      </c>
      <c r="OKG5" s="87" t="str">
        <f>IF(Invoice!OKC3=0,"",Invoice!OKC3)</f>
        <v/>
      </c>
      <c r="OKH5" s="87" t="str">
        <f>IF(Invoice!OKD3=0,"",Invoice!OKD3)</f>
        <v/>
      </c>
      <c r="OKI5" s="87" t="str">
        <f>IF(Invoice!OKE3=0,"",Invoice!OKE3)</f>
        <v/>
      </c>
      <c r="OKJ5" s="87" t="str">
        <f>IF(Invoice!OKF3=0,"",Invoice!OKF3)</f>
        <v/>
      </c>
      <c r="OKK5" s="87" t="str">
        <f>IF(Invoice!OKG3=0,"",Invoice!OKG3)</f>
        <v/>
      </c>
      <c r="OKL5" s="87" t="str">
        <f>IF(Invoice!OKH3=0,"",Invoice!OKH3)</f>
        <v/>
      </c>
      <c r="OKM5" s="87" t="str">
        <f>IF(Invoice!OKI3=0,"",Invoice!OKI3)</f>
        <v/>
      </c>
      <c r="OKN5" s="87" t="str">
        <f>IF(Invoice!OKJ3=0,"",Invoice!OKJ3)</f>
        <v/>
      </c>
      <c r="OKO5" s="87" t="str">
        <f>IF(Invoice!OKK3=0,"",Invoice!OKK3)</f>
        <v/>
      </c>
      <c r="OKP5" s="87" t="str">
        <f>IF(Invoice!OKL3=0,"",Invoice!OKL3)</f>
        <v/>
      </c>
      <c r="OKQ5" s="87" t="str">
        <f>IF(Invoice!OKM3=0,"",Invoice!OKM3)</f>
        <v/>
      </c>
      <c r="OKR5" s="87" t="str">
        <f>IF(Invoice!OKN3=0,"",Invoice!OKN3)</f>
        <v/>
      </c>
      <c r="OKS5" s="87" t="str">
        <f>IF(Invoice!OKO3=0,"",Invoice!OKO3)</f>
        <v/>
      </c>
      <c r="OKT5" s="87" t="str">
        <f>IF(Invoice!OKP3=0,"",Invoice!OKP3)</f>
        <v/>
      </c>
      <c r="OKU5" s="87" t="str">
        <f>IF(Invoice!OKQ3=0,"",Invoice!OKQ3)</f>
        <v/>
      </c>
      <c r="OKV5" s="87" t="str">
        <f>IF(Invoice!OKR3=0,"",Invoice!OKR3)</f>
        <v/>
      </c>
      <c r="OKW5" s="87" t="str">
        <f>IF(Invoice!OKS3=0,"",Invoice!OKS3)</f>
        <v/>
      </c>
      <c r="OKX5" s="87" t="str">
        <f>IF(Invoice!OKT3=0,"",Invoice!OKT3)</f>
        <v/>
      </c>
      <c r="OKY5" s="87" t="str">
        <f>IF(Invoice!OKU3=0,"",Invoice!OKU3)</f>
        <v/>
      </c>
      <c r="OKZ5" s="87" t="str">
        <f>IF(Invoice!OKV3=0,"",Invoice!OKV3)</f>
        <v/>
      </c>
      <c r="OLA5" s="87" t="str">
        <f>IF(Invoice!OKW3=0,"",Invoice!OKW3)</f>
        <v/>
      </c>
      <c r="OLB5" s="87" t="str">
        <f>IF(Invoice!OKX3=0,"",Invoice!OKX3)</f>
        <v/>
      </c>
      <c r="OLC5" s="87" t="str">
        <f>IF(Invoice!OKY3=0,"",Invoice!OKY3)</f>
        <v/>
      </c>
      <c r="OLD5" s="87" t="str">
        <f>IF(Invoice!OKZ3=0,"",Invoice!OKZ3)</f>
        <v/>
      </c>
      <c r="OLE5" s="87" t="str">
        <f>IF(Invoice!OLA3=0,"",Invoice!OLA3)</f>
        <v/>
      </c>
      <c r="OLF5" s="87" t="str">
        <f>IF(Invoice!OLB3=0,"",Invoice!OLB3)</f>
        <v/>
      </c>
      <c r="OLG5" s="87" t="str">
        <f>IF(Invoice!OLC3=0,"",Invoice!OLC3)</f>
        <v/>
      </c>
      <c r="OLH5" s="87" t="str">
        <f>IF(Invoice!OLD3=0,"",Invoice!OLD3)</f>
        <v/>
      </c>
      <c r="OLI5" s="87" t="str">
        <f>IF(Invoice!OLE3=0,"",Invoice!OLE3)</f>
        <v/>
      </c>
      <c r="OLJ5" s="87" t="str">
        <f>IF(Invoice!OLF3=0,"",Invoice!OLF3)</f>
        <v/>
      </c>
      <c r="OLK5" s="87" t="str">
        <f>IF(Invoice!OLG3=0,"",Invoice!OLG3)</f>
        <v/>
      </c>
      <c r="OLL5" s="87" t="str">
        <f>IF(Invoice!OLH3=0,"",Invoice!OLH3)</f>
        <v/>
      </c>
      <c r="OLM5" s="87" t="str">
        <f>IF(Invoice!OLI3=0,"",Invoice!OLI3)</f>
        <v/>
      </c>
      <c r="OLN5" s="87" t="str">
        <f>IF(Invoice!OLJ3=0,"",Invoice!OLJ3)</f>
        <v/>
      </c>
      <c r="OLO5" s="87" t="str">
        <f>IF(Invoice!OLK3=0,"",Invoice!OLK3)</f>
        <v/>
      </c>
      <c r="OLP5" s="87" t="str">
        <f>IF(Invoice!OLL3=0,"",Invoice!OLL3)</f>
        <v/>
      </c>
      <c r="OLQ5" s="87" t="str">
        <f>IF(Invoice!OLM3=0,"",Invoice!OLM3)</f>
        <v/>
      </c>
      <c r="OLR5" s="87" t="str">
        <f>IF(Invoice!OLN3=0,"",Invoice!OLN3)</f>
        <v/>
      </c>
      <c r="OLS5" s="87" t="str">
        <f>IF(Invoice!OLO3=0,"",Invoice!OLO3)</f>
        <v/>
      </c>
      <c r="OLT5" s="87" t="str">
        <f>IF(Invoice!OLP3=0,"",Invoice!OLP3)</f>
        <v/>
      </c>
      <c r="OLU5" s="87" t="str">
        <f>IF(Invoice!OLQ3=0,"",Invoice!OLQ3)</f>
        <v/>
      </c>
      <c r="OLV5" s="87" t="str">
        <f>IF(Invoice!OLR3=0,"",Invoice!OLR3)</f>
        <v/>
      </c>
      <c r="OLW5" s="87" t="str">
        <f>IF(Invoice!OLS3=0,"",Invoice!OLS3)</f>
        <v/>
      </c>
      <c r="OLX5" s="87" t="str">
        <f>IF(Invoice!OLT3=0,"",Invoice!OLT3)</f>
        <v/>
      </c>
      <c r="OLY5" s="87" t="str">
        <f>IF(Invoice!OLU3=0,"",Invoice!OLU3)</f>
        <v/>
      </c>
      <c r="OLZ5" s="87" t="str">
        <f>IF(Invoice!OLV3=0,"",Invoice!OLV3)</f>
        <v/>
      </c>
      <c r="OMA5" s="87" t="str">
        <f>IF(Invoice!OLW3=0,"",Invoice!OLW3)</f>
        <v/>
      </c>
      <c r="OMB5" s="87" t="str">
        <f>IF(Invoice!OLX3=0,"",Invoice!OLX3)</f>
        <v/>
      </c>
      <c r="OMC5" s="87" t="str">
        <f>IF(Invoice!OLY3=0,"",Invoice!OLY3)</f>
        <v/>
      </c>
      <c r="OMD5" s="87" t="str">
        <f>IF(Invoice!OLZ3=0,"",Invoice!OLZ3)</f>
        <v/>
      </c>
      <c r="OME5" s="87" t="str">
        <f>IF(Invoice!OMA3=0,"",Invoice!OMA3)</f>
        <v/>
      </c>
      <c r="OMF5" s="87" t="str">
        <f>IF(Invoice!OMB3=0,"",Invoice!OMB3)</f>
        <v/>
      </c>
      <c r="OMG5" s="87" t="str">
        <f>IF(Invoice!OMC3=0,"",Invoice!OMC3)</f>
        <v/>
      </c>
      <c r="OMH5" s="87" t="str">
        <f>IF(Invoice!OMD3=0,"",Invoice!OMD3)</f>
        <v/>
      </c>
      <c r="OMI5" s="87" t="str">
        <f>IF(Invoice!OME3=0,"",Invoice!OME3)</f>
        <v/>
      </c>
      <c r="OMJ5" s="87" t="str">
        <f>IF(Invoice!OMF3=0,"",Invoice!OMF3)</f>
        <v/>
      </c>
      <c r="OMK5" s="87" t="str">
        <f>IF(Invoice!OMG3=0,"",Invoice!OMG3)</f>
        <v/>
      </c>
      <c r="OML5" s="87" t="str">
        <f>IF(Invoice!OMH3=0,"",Invoice!OMH3)</f>
        <v/>
      </c>
      <c r="OMM5" s="87" t="str">
        <f>IF(Invoice!OMI3=0,"",Invoice!OMI3)</f>
        <v/>
      </c>
      <c r="OMN5" s="87" t="str">
        <f>IF(Invoice!OMJ3=0,"",Invoice!OMJ3)</f>
        <v/>
      </c>
      <c r="OMO5" s="87" t="str">
        <f>IF(Invoice!OMK3=0,"",Invoice!OMK3)</f>
        <v/>
      </c>
      <c r="OMP5" s="87" t="str">
        <f>IF(Invoice!OML3=0,"",Invoice!OML3)</f>
        <v/>
      </c>
      <c r="OMQ5" s="87" t="str">
        <f>IF(Invoice!OMM3=0,"",Invoice!OMM3)</f>
        <v/>
      </c>
      <c r="OMR5" s="87" t="str">
        <f>IF(Invoice!OMN3=0,"",Invoice!OMN3)</f>
        <v/>
      </c>
      <c r="OMS5" s="87" t="str">
        <f>IF(Invoice!OMO3=0,"",Invoice!OMO3)</f>
        <v/>
      </c>
      <c r="OMT5" s="87" t="str">
        <f>IF(Invoice!OMP3=0,"",Invoice!OMP3)</f>
        <v/>
      </c>
      <c r="OMU5" s="87" t="str">
        <f>IF(Invoice!OMQ3=0,"",Invoice!OMQ3)</f>
        <v/>
      </c>
      <c r="OMV5" s="87" t="str">
        <f>IF(Invoice!OMR3=0,"",Invoice!OMR3)</f>
        <v/>
      </c>
      <c r="OMW5" s="87" t="str">
        <f>IF(Invoice!OMS3=0,"",Invoice!OMS3)</f>
        <v/>
      </c>
      <c r="OMX5" s="87" t="str">
        <f>IF(Invoice!OMT3=0,"",Invoice!OMT3)</f>
        <v/>
      </c>
      <c r="OMY5" s="87" t="str">
        <f>IF(Invoice!OMU3=0,"",Invoice!OMU3)</f>
        <v/>
      </c>
      <c r="OMZ5" s="87" t="str">
        <f>IF(Invoice!OMV3=0,"",Invoice!OMV3)</f>
        <v/>
      </c>
      <c r="ONA5" s="87" t="str">
        <f>IF(Invoice!OMW3=0,"",Invoice!OMW3)</f>
        <v/>
      </c>
      <c r="ONB5" s="87" t="str">
        <f>IF(Invoice!OMX3=0,"",Invoice!OMX3)</f>
        <v/>
      </c>
      <c r="ONC5" s="87" t="str">
        <f>IF(Invoice!OMY3=0,"",Invoice!OMY3)</f>
        <v/>
      </c>
      <c r="OND5" s="87" t="str">
        <f>IF(Invoice!OMZ3=0,"",Invoice!OMZ3)</f>
        <v/>
      </c>
      <c r="ONE5" s="87" t="str">
        <f>IF(Invoice!ONA3=0,"",Invoice!ONA3)</f>
        <v/>
      </c>
      <c r="ONF5" s="87" t="str">
        <f>IF(Invoice!ONB3=0,"",Invoice!ONB3)</f>
        <v/>
      </c>
      <c r="ONG5" s="87" t="str">
        <f>IF(Invoice!ONC3=0,"",Invoice!ONC3)</f>
        <v/>
      </c>
      <c r="ONH5" s="87" t="str">
        <f>IF(Invoice!OND3=0,"",Invoice!OND3)</f>
        <v/>
      </c>
      <c r="ONI5" s="87" t="str">
        <f>IF(Invoice!ONE3=0,"",Invoice!ONE3)</f>
        <v/>
      </c>
      <c r="ONJ5" s="87" t="str">
        <f>IF(Invoice!ONF3=0,"",Invoice!ONF3)</f>
        <v/>
      </c>
      <c r="ONK5" s="87" t="str">
        <f>IF(Invoice!ONG3=0,"",Invoice!ONG3)</f>
        <v/>
      </c>
      <c r="ONL5" s="87" t="str">
        <f>IF(Invoice!ONH3=0,"",Invoice!ONH3)</f>
        <v/>
      </c>
      <c r="ONM5" s="87" t="str">
        <f>IF(Invoice!ONI3=0,"",Invoice!ONI3)</f>
        <v/>
      </c>
      <c r="ONN5" s="87" t="str">
        <f>IF(Invoice!ONJ3=0,"",Invoice!ONJ3)</f>
        <v/>
      </c>
      <c r="ONO5" s="87" t="str">
        <f>IF(Invoice!ONK3=0,"",Invoice!ONK3)</f>
        <v/>
      </c>
      <c r="ONP5" s="87" t="str">
        <f>IF(Invoice!ONL3=0,"",Invoice!ONL3)</f>
        <v/>
      </c>
      <c r="ONQ5" s="87" t="str">
        <f>IF(Invoice!ONM3=0,"",Invoice!ONM3)</f>
        <v/>
      </c>
      <c r="ONR5" s="87" t="str">
        <f>IF(Invoice!ONN3=0,"",Invoice!ONN3)</f>
        <v/>
      </c>
      <c r="ONS5" s="87" t="str">
        <f>IF(Invoice!ONO3=0,"",Invoice!ONO3)</f>
        <v/>
      </c>
      <c r="ONT5" s="87" t="str">
        <f>IF(Invoice!ONP3=0,"",Invoice!ONP3)</f>
        <v/>
      </c>
      <c r="ONU5" s="87" t="str">
        <f>IF(Invoice!ONQ3=0,"",Invoice!ONQ3)</f>
        <v/>
      </c>
      <c r="ONV5" s="87" t="str">
        <f>IF(Invoice!ONR3=0,"",Invoice!ONR3)</f>
        <v/>
      </c>
      <c r="ONW5" s="87" t="str">
        <f>IF(Invoice!ONS3=0,"",Invoice!ONS3)</f>
        <v/>
      </c>
      <c r="ONX5" s="87" t="str">
        <f>IF(Invoice!ONT3=0,"",Invoice!ONT3)</f>
        <v/>
      </c>
      <c r="ONY5" s="87" t="str">
        <f>IF(Invoice!ONU3=0,"",Invoice!ONU3)</f>
        <v/>
      </c>
      <c r="ONZ5" s="87" t="str">
        <f>IF(Invoice!ONV3=0,"",Invoice!ONV3)</f>
        <v/>
      </c>
      <c r="OOA5" s="87" t="str">
        <f>IF(Invoice!ONW3=0,"",Invoice!ONW3)</f>
        <v/>
      </c>
      <c r="OOB5" s="87" t="str">
        <f>IF(Invoice!ONX3=0,"",Invoice!ONX3)</f>
        <v/>
      </c>
      <c r="OOC5" s="87" t="str">
        <f>IF(Invoice!ONY3=0,"",Invoice!ONY3)</f>
        <v/>
      </c>
      <c r="OOD5" s="87" t="str">
        <f>IF(Invoice!ONZ3=0,"",Invoice!ONZ3)</f>
        <v/>
      </c>
      <c r="OOE5" s="87" t="str">
        <f>IF(Invoice!OOA3=0,"",Invoice!OOA3)</f>
        <v/>
      </c>
      <c r="OOF5" s="87" t="str">
        <f>IF(Invoice!OOB3=0,"",Invoice!OOB3)</f>
        <v/>
      </c>
      <c r="OOG5" s="87" t="str">
        <f>IF(Invoice!OOC3=0,"",Invoice!OOC3)</f>
        <v/>
      </c>
      <c r="OOH5" s="87" t="str">
        <f>IF(Invoice!OOD3=0,"",Invoice!OOD3)</f>
        <v/>
      </c>
      <c r="OOI5" s="87" t="str">
        <f>IF(Invoice!OOE3=0,"",Invoice!OOE3)</f>
        <v/>
      </c>
      <c r="OOJ5" s="87" t="str">
        <f>IF(Invoice!OOF3=0,"",Invoice!OOF3)</f>
        <v/>
      </c>
      <c r="OOK5" s="87" t="str">
        <f>IF(Invoice!OOG3=0,"",Invoice!OOG3)</f>
        <v/>
      </c>
      <c r="OOL5" s="87" t="str">
        <f>IF(Invoice!OOH3=0,"",Invoice!OOH3)</f>
        <v/>
      </c>
      <c r="OOM5" s="87" t="str">
        <f>IF(Invoice!OOI3=0,"",Invoice!OOI3)</f>
        <v/>
      </c>
      <c r="OON5" s="87" t="str">
        <f>IF(Invoice!OOJ3=0,"",Invoice!OOJ3)</f>
        <v/>
      </c>
      <c r="OOO5" s="87" t="str">
        <f>IF(Invoice!OOK3=0,"",Invoice!OOK3)</f>
        <v/>
      </c>
      <c r="OOP5" s="87" t="str">
        <f>IF(Invoice!OOL3=0,"",Invoice!OOL3)</f>
        <v/>
      </c>
      <c r="OOQ5" s="87" t="str">
        <f>IF(Invoice!OOM3=0,"",Invoice!OOM3)</f>
        <v/>
      </c>
      <c r="OOR5" s="87" t="str">
        <f>IF(Invoice!OON3=0,"",Invoice!OON3)</f>
        <v/>
      </c>
      <c r="OOS5" s="87" t="str">
        <f>IF(Invoice!OOO3=0,"",Invoice!OOO3)</f>
        <v/>
      </c>
      <c r="OOT5" s="87" t="str">
        <f>IF(Invoice!OOP3=0,"",Invoice!OOP3)</f>
        <v/>
      </c>
      <c r="OOU5" s="87" t="str">
        <f>IF(Invoice!OOQ3=0,"",Invoice!OOQ3)</f>
        <v/>
      </c>
      <c r="OOV5" s="87" t="str">
        <f>IF(Invoice!OOR3=0,"",Invoice!OOR3)</f>
        <v/>
      </c>
      <c r="OOW5" s="87" t="str">
        <f>IF(Invoice!OOS3=0,"",Invoice!OOS3)</f>
        <v/>
      </c>
      <c r="OOX5" s="87" t="str">
        <f>IF(Invoice!OOT3=0,"",Invoice!OOT3)</f>
        <v/>
      </c>
      <c r="OOY5" s="87" t="str">
        <f>IF(Invoice!OOU3=0,"",Invoice!OOU3)</f>
        <v/>
      </c>
      <c r="OOZ5" s="87" t="str">
        <f>IF(Invoice!OOV3=0,"",Invoice!OOV3)</f>
        <v/>
      </c>
      <c r="OPA5" s="87" t="str">
        <f>IF(Invoice!OOW3=0,"",Invoice!OOW3)</f>
        <v/>
      </c>
      <c r="OPB5" s="87" t="str">
        <f>IF(Invoice!OOX3=0,"",Invoice!OOX3)</f>
        <v/>
      </c>
      <c r="OPC5" s="87" t="str">
        <f>IF(Invoice!OOY3=0,"",Invoice!OOY3)</f>
        <v/>
      </c>
      <c r="OPD5" s="87" t="str">
        <f>IF(Invoice!OOZ3=0,"",Invoice!OOZ3)</f>
        <v/>
      </c>
      <c r="OPE5" s="87" t="str">
        <f>IF(Invoice!OPA3=0,"",Invoice!OPA3)</f>
        <v/>
      </c>
      <c r="OPF5" s="87" t="str">
        <f>IF(Invoice!OPB3=0,"",Invoice!OPB3)</f>
        <v/>
      </c>
      <c r="OPG5" s="87" t="str">
        <f>IF(Invoice!OPC3=0,"",Invoice!OPC3)</f>
        <v/>
      </c>
      <c r="OPH5" s="87" t="str">
        <f>IF(Invoice!OPD3=0,"",Invoice!OPD3)</f>
        <v/>
      </c>
      <c r="OPI5" s="87" t="str">
        <f>IF(Invoice!OPE3=0,"",Invoice!OPE3)</f>
        <v/>
      </c>
      <c r="OPJ5" s="87" t="str">
        <f>IF(Invoice!OPF3=0,"",Invoice!OPF3)</f>
        <v/>
      </c>
      <c r="OPK5" s="87" t="str">
        <f>IF(Invoice!OPG3=0,"",Invoice!OPG3)</f>
        <v/>
      </c>
      <c r="OPL5" s="87" t="str">
        <f>IF(Invoice!OPH3=0,"",Invoice!OPH3)</f>
        <v/>
      </c>
      <c r="OPM5" s="87" t="str">
        <f>IF(Invoice!OPI3=0,"",Invoice!OPI3)</f>
        <v/>
      </c>
      <c r="OPN5" s="87" t="str">
        <f>IF(Invoice!OPJ3=0,"",Invoice!OPJ3)</f>
        <v/>
      </c>
      <c r="OPO5" s="87" t="str">
        <f>IF(Invoice!OPK3=0,"",Invoice!OPK3)</f>
        <v/>
      </c>
      <c r="OPP5" s="87" t="str">
        <f>IF(Invoice!OPL3=0,"",Invoice!OPL3)</f>
        <v/>
      </c>
      <c r="OPQ5" s="87" t="str">
        <f>IF(Invoice!OPM3=0,"",Invoice!OPM3)</f>
        <v/>
      </c>
      <c r="OPR5" s="87" t="str">
        <f>IF(Invoice!OPN3=0,"",Invoice!OPN3)</f>
        <v/>
      </c>
      <c r="OPS5" s="87" t="str">
        <f>IF(Invoice!OPO3=0,"",Invoice!OPO3)</f>
        <v/>
      </c>
      <c r="OPT5" s="87" t="str">
        <f>IF(Invoice!OPP3=0,"",Invoice!OPP3)</f>
        <v/>
      </c>
      <c r="OPU5" s="87" t="str">
        <f>IF(Invoice!OPQ3=0,"",Invoice!OPQ3)</f>
        <v/>
      </c>
      <c r="OPV5" s="87" t="str">
        <f>IF(Invoice!OPR3=0,"",Invoice!OPR3)</f>
        <v/>
      </c>
      <c r="OPW5" s="87" t="str">
        <f>IF(Invoice!OPS3=0,"",Invoice!OPS3)</f>
        <v/>
      </c>
      <c r="OPX5" s="87" t="str">
        <f>IF(Invoice!OPT3=0,"",Invoice!OPT3)</f>
        <v/>
      </c>
      <c r="OPY5" s="87" t="str">
        <f>IF(Invoice!OPU3=0,"",Invoice!OPU3)</f>
        <v/>
      </c>
      <c r="OPZ5" s="87" t="str">
        <f>IF(Invoice!OPV3=0,"",Invoice!OPV3)</f>
        <v/>
      </c>
      <c r="OQA5" s="87" t="str">
        <f>IF(Invoice!OPW3=0,"",Invoice!OPW3)</f>
        <v/>
      </c>
      <c r="OQB5" s="87" t="str">
        <f>IF(Invoice!OPX3=0,"",Invoice!OPX3)</f>
        <v/>
      </c>
      <c r="OQC5" s="87" t="str">
        <f>IF(Invoice!OPY3=0,"",Invoice!OPY3)</f>
        <v/>
      </c>
      <c r="OQD5" s="87" t="str">
        <f>IF(Invoice!OPZ3=0,"",Invoice!OPZ3)</f>
        <v/>
      </c>
      <c r="OQE5" s="87" t="str">
        <f>IF(Invoice!OQA3=0,"",Invoice!OQA3)</f>
        <v/>
      </c>
      <c r="OQF5" s="87" t="str">
        <f>IF(Invoice!OQB3=0,"",Invoice!OQB3)</f>
        <v/>
      </c>
      <c r="OQG5" s="87" t="str">
        <f>IF(Invoice!OQC3=0,"",Invoice!OQC3)</f>
        <v/>
      </c>
      <c r="OQH5" s="87" t="str">
        <f>IF(Invoice!OQD3=0,"",Invoice!OQD3)</f>
        <v/>
      </c>
      <c r="OQI5" s="87" t="str">
        <f>IF(Invoice!OQE3=0,"",Invoice!OQE3)</f>
        <v/>
      </c>
      <c r="OQJ5" s="87" t="str">
        <f>IF(Invoice!OQF3=0,"",Invoice!OQF3)</f>
        <v/>
      </c>
      <c r="OQK5" s="87" t="str">
        <f>IF(Invoice!OQG3=0,"",Invoice!OQG3)</f>
        <v/>
      </c>
      <c r="OQL5" s="87" t="str">
        <f>IF(Invoice!OQH3=0,"",Invoice!OQH3)</f>
        <v/>
      </c>
      <c r="OQM5" s="87" t="str">
        <f>IF(Invoice!OQI3=0,"",Invoice!OQI3)</f>
        <v/>
      </c>
      <c r="OQN5" s="87" t="str">
        <f>IF(Invoice!OQJ3=0,"",Invoice!OQJ3)</f>
        <v/>
      </c>
      <c r="OQO5" s="87" t="str">
        <f>IF(Invoice!OQK3=0,"",Invoice!OQK3)</f>
        <v/>
      </c>
      <c r="OQP5" s="87" t="str">
        <f>IF(Invoice!OQL3=0,"",Invoice!OQL3)</f>
        <v/>
      </c>
      <c r="OQQ5" s="87" t="str">
        <f>IF(Invoice!OQM3=0,"",Invoice!OQM3)</f>
        <v/>
      </c>
      <c r="OQR5" s="87" t="str">
        <f>IF(Invoice!OQN3=0,"",Invoice!OQN3)</f>
        <v/>
      </c>
      <c r="OQS5" s="87" t="str">
        <f>IF(Invoice!OQO3=0,"",Invoice!OQO3)</f>
        <v/>
      </c>
      <c r="OQT5" s="87" t="str">
        <f>IF(Invoice!OQP3=0,"",Invoice!OQP3)</f>
        <v/>
      </c>
      <c r="OQU5" s="87" t="str">
        <f>IF(Invoice!OQQ3=0,"",Invoice!OQQ3)</f>
        <v/>
      </c>
      <c r="OQV5" s="87" t="str">
        <f>IF(Invoice!OQR3=0,"",Invoice!OQR3)</f>
        <v/>
      </c>
      <c r="OQW5" s="87" t="str">
        <f>IF(Invoice!OQS3=0,"",Invoice!OQS3)</f>
        <v/>
      </c>
      <c r="OQX5" s="87" t="str">
        <f>IF(Invoice!OQT3=0,"",Invoice!OQT3)</f>
        <v/>
      </c>
      <c r="OQY5" s="87" t="str">
        <f>IF(Invoice!OQU3=0,"",Invoice!OQU3)</f>
        <v/>
      </c>
      <c r="OQZ5" s="87" t="str">
        <f>IF(Invoice!OQV3=0,"",Invoice!OQV3)</f>
        <v/>
      </c>
      <c r="ORA5" s="87" t="str">
        <f>IF(Invoice!OQW3=0,"",Invoice!OQW3)</f>
        <v/>
      </c>
      <c r="ORB5" s="87" t="str">
        <f>IF(Invoice!OQX3=0,"",Invoice!OQX3)</f>
        <v/>
      </c>
      <c r="ORC5" s="87" t="str">
        <f>IF(Invoice!OQY3=0,"",Invoice!OQY3)</f>
        <v/>
      </c>
      <c r="ORD5" s="87" t="str">
        <f>IF(Invoice!OQZ3=0,"",Invoice!OQZ3)</f>
        <v/>
      </c>
      <c r="ORE5" s="87" t="str">
        <f>IF(Invoice!ORA3=0,"",Invoice!ORA3)</f>
        <v/>
      </c>
      <c r="ORF5" s="87" t="str">
        <f>IF(Invoice!ORB3=0,"",Invoice!ORB3)</f>
        <v/>
      </c>
      <c r="ORG5" s="87" t="str">
        <f>IF(Invoice!ORC3=0,"",Invoice!ORC3)</f>
        <v/>
      </c>
      <c r="ORH5" s="87" t="str">
        <f>IF(Invoice!ORD3=0,"",Invoice!ORD3)</f>
        <v/>
      </c>
      <c r="ORI5" s="87" t="str">
        <f>IF(Invoice!ORE3=0,"",Invoice!ORE3)</f>
        <v/>
      </c>
      <c r="ORJ5" s="87" t="str">
        <f>IF(Invoice!ORF3=0,"",Invoice!ORF3)</f>
        <v/>
      </c>
      <c r="ORK5" s="87" t="str">
        <f>IF(Invoice!ORG3=0,"",Invoice!ORG3)</f>
        <v/>
      </c>
      <c r="ORL5" s="87" t="str">
        <f>IF(Invoice!ORH3=0,"",Invoice!ORH3)</f>
        <v/>
      </c>
      <c r="ORM5" s="87" t="str">
        <f>IF(Invoice!ORI3=0,"",Invoice!ORI3)</f>
        <v/>
      </c>
      <c r="ORN5" s="87" t="str">
        <f>IF(Invoice!ORJ3=0,"",Invoice!ORJ3)</f>
        <v/>
      </c>
      <c r="ORO5" s="87" t="str">
        <f>IF(Invoice!ORK3=0,"",Invoice!ORK3)</f>
        <v/>
      </c>
      <c r="ORP5" s="87" t="str">
        <f>IF(Invoice!ORL3=0,"",Invoice!ORL3)</f>
        <v/>
      </c>
      <c r="ORQ5" s="87" t="str">
        <f>IF(Invoice!ORM3=0,"",Invoice!ORM3)</f>
        <v/>
      </c>
      <c r="ORR5" s="87" t="str">
        <f>IF(Invoice!ORN3=0,"",Invoice!ORN3)</f>
        <v/>
      </c>
      <c r="ORS5" s="87" t="str">
        <f>IF(Invoice!ORO3=0,"",Invoice!ORO3)</f>
        <v/>
      </c>
      <c r="ORT5" s="87" t="str">
        <f>IF(Invoice!ORP3=0,"",Invoice!ORP3)</f>
        <v/>
      </c>
      <c r="ORU5" s="87" t="str">
        <f>IF(Invoice!ORQ3=0,"",Invoice!ORQ3)</f>
        <v/>
      </c>
      <c r="ORV5" s="87" t="str">
        <f>IF(Invoice!ORR3=0,"",Invoice!ORR3)</f>
        <v/>
      </c>
      <c r="ORW5" s="87" t="str">
        <f>IF(Invoice!ORS3=0,"",Invoice!ORS3)</f>
        <v/>
      </c>
      <c r="ORX5" s="87" t="str">
        <f>IF(Invoice!ORT3=0,"",Invoice!ORT3)</f>
        <v/>
      </c>
      <c r="ORY5" s="87" t="str">
        <f>IF(Invoice!ORU3=0,"",Invoice!ORU3)</f>
        <v/>
      </c>
      <c r="ORZ5" s="87" t="str">
        <f>IF(Invoice!ORV3=0,"",Invoice!ORV3)</f>
        <v/>
      </c>
      <c r="OSA5" s="87" t="str">
        <f>IF(Invoice!ORW3=0,"",Invoice!ORW3)</f>
        <v/>
      </c>
      <c r="OSB5" s="87" t="str">
        <f>IF(Invoice!ORX3=0,"",Invoice!ORX3)</f>
        <v/>
      </c>
      <c r="OSC5" s="87" t="str">
        <f>IF(Invoice!ORY3=0,"",Invoice!ORY3)</f>
        <v/>
      </c>
      <c r="OSD5" s="87" t="str">
        <f>IF(Invoice!ORZ3=0,"",Invoice!ORZ3)</f>
        <v/>
      </c>
      <c r="OSE5" s="87" t="str">
        <f>IF(Invoice!OSA3=0,"",Invoice!OSA3)</f>
        <v/>
      </c>
      <c r="OSF5" s="87" t="str">
        <f>IF(Invoice!OSB3=0,"",Invoice!OSB3)</f>
        <v/>
      </c>
      <c r="OSG5" s="87" t="str">
        <f>IF(Invoice!OSC3=0,"",Invoice!OSC3)</f>
        <v/>
      </c>
      <c r="OSH5" s="87" t="str">
        <f>IF(Invoice!OSD3=0,"",Invoice!OSD3)</f>
        <v/>
      </c>
      <c r="OSI5" s="87" t="str">
        <f>IF(Invoice!OSE3=0,"",Invoice!OSE3)</f>
        <v/>
      </c>
      <c r="OSJ5" s="87" t="str">
        <f>IF(Invoice!OSF3=0,"",Invoice!OSF3)</f>
        <v/>
      </c>
      <c r="OSK5" s="87" t="str">
        <f>IF(Invoice!OSG3=0,"",Invoice!OSG3)</f>
        <v/>
      </c>
      <c r="OSL5" s="87" t="str">
        <f>IF(Invoice!OSH3=0,"",Invoice!OSH3)</f>
        <v/>
      </c>
      <c r="OSM5" s="87" t="str">
        <f>IF(Invoice!OSI3=0,"",Invoice!OSI3)</f>
        <v/>
      </c>
      <c r="OSN5" s="87" t="str">
        <f>IF(Invoice!OSJ3=0,"",Invoice!OSJ3)</f>
        <v/>
      </c>
      <c r="OSO5" s="87" t="str">
        <f>IF(Invoice!OSK3=0,"",Invoice!OSK3)</f>
        <v/>
      </c>
      <c r="OSP5" s="87" t="str">
        <f>IF(Invoice!OSL3=0,"",Invoice!OSL3)</f>
        <v/>
      </c>
      <c r="OSQ5" s="87" t="str">
        <f>IF(Invoice!OSM3=0,"",Invoice!OSM3)</f>
        <v/>
      </c>
      <c r="OSR5" s="87" t="str">
        <f>IF(Invoice!OSN3=0,"",Invoice!OSN3)</f>
        <v/>
      </c>
      <c r="OSS5" s="87" t="str">
        <f>IF(Invoice!OSO3=0,"",Invoice!OSO3)</f>
        <v/>
      </c>
      <c r="OST5" s="87" t="str">
        <f>IF(Invoice!OSP3=0,"",Invoice!OSP3)</f>
        <v/>
      </c>
      <c r="OSU5" s="87" t="str">
        <f>IF(Invoice!OSQ3=0,"",Invoice!OSQ3)</f>
        <v/>
      </c>
      <c r="OSV5" s="87" t="str">
        <f>IF(Invoice!OSR3=0,"",Invoice!OSR3)</f>
        <v/>
      </c>
      <c r="OSW5" s="87" t="str">
        <f>IF(Invoice!OSS3=0,"",Invoice!OSS3)</f>
        <v/>
      </c>
      <c r="OSX5" s="87" t="str">
        <f>IF(Invoice!OST3=0,"",Invoice!OST3)</f>
        <v/>
      </c>
      <c r="OSY5" s="87" t="str">
        <f>IF(Invoice!OSU3=0,"",Invoice!OSU3)</f>
        <v/>
      </c>
      <c r="OSZ5" s="87" t="str">
        <f>IF(Invoice!OSV3=0,"",Invoice!OSV3)</f>
        <v/>
      </c>
      <c r="OTA5" s="87" t="str">
        <f>IF(Invoice!OSW3=0,"",Invoice!OSW3)</f>
        <v/>
      </c>
      <c r="OTB5" s="87" t="str">
        <f>IF(Invoice!OSX3=0,"",Invoice!OSX3)</f>
        <v/>
      </c>
      <c r="OTC5" s="87" t="str">
        <f>IF(Invoice!OSY3=0,"",Invoice!OSY3)</f>
        <v/>
      </c>
      <c r="OTD5" s="87" t="str">
        <f>IF(Invoice!OSZ3=0,"",Invoice!OSZ3)</f>
        <v/>
      </c>
      <c r="OTE5" s="87" t="str">
        <f>IF(Invoice!OTA3=0,"",Invoice!OTA3)</f>
        <v/>
      </c>
      <c r="OTF5" s="87" t="str">
        <f>IF(Invoice!OTB3=0,"",Invoice!OTB3)</f>
        <v/>
      </c>
      <c r="OTG5" s="87" t="str">
        <f>IF(Invoice!OTC3=0,"",Invoice!OTC3)</f>
        <v/>
      </c>
      <c r="OTH5" s="87" t="str">
        <f>IF(Invoice!OTD3=0,"",Invoice!OTD3)</f>
        <v/>
      </c>
      <c r="OTI5" s="87" t="str">
        <f>IF(Invoice!OTE3=0,"",Invoice!OTE3)</f>
        <v/>
      </c>
      <c r="OTJ5" s="87" t="str">
        <f>IF(Invoice!OTF3=0,"",Invoice!OTF3)</f>
        <v/>
      </c>
      <c r="OTK5" s="87" t="str">
        <f>IF(Invoice!OTG3=0,"",Invoice!OTG3)</f>
        <v/>
      </c>
      <c r="OTL5" s="87" t="str">
        <f>IF(Invoice!OTH3=0,"",Invoice!OTH3)</f>
        <v/>
      </c>
      <c r="OTM5" s="87" t="str">
        <f>IF(Invoice!OTI3=0,"",Invoice!OTI3)</f>
        <v/>
      </c>
      <c r="OTN5" s="87" t="str">
        <f>IF(Invoice!OTJ3=0,"",Invoice!OTJ3)</f>
        <v/>
      </c>
      <c r="OTO5" s="87" t="str">
        <f>IF(Invoice!OTK3=0,"",Invoice!OTK3)</f>
        <v/>
      </c>
      <c r="OTP5" s="87" t="str">
        <f>IF(Invoice!OTL3=0,"",Invoice!OTL3)</f>
        <v/>
      </c>
      <c r="OTQ5" s="87" t="str">
        <f>IF(Invoice!OTM3=0,"",Invoice!OTM3)</f>
        <v/>
      </c>
      <c r="OTR5" s="87" t="str">
        <f>IF(Invoice!OTN3=0,"",Invoice!OTN3)</f>
        <v/>
      </c>
      <c r="OTS5" s="87" t="str">
        <f>IF(Invoice!OTO3=0,"",Invoice!OTO3)</f>
        <v/>
      </c>
      <c r="OTT5" s="87" t="str">
        <f>IF(Invoice!OTP3=0,"",Invoice!OTP3)</f>
        <v/>
      </c>
      <c r="OTU5" s="87" t="str">
        <f>IF(Invoice!OTQ3=0,"",Invoice!OTQ3)</f>
        <v/>
      </c>
      <c r="OTV5" s="87" t="str">
        <f>IF(Invoice!OTR3=0,"",Invoice!OTR3)</f>
        <v/>
      </c>
      <c r="OTW5" s="87" t="str">
        <f>IF(Invoice!OTS3=0,"",Invoice!OTS3)</f>
        <v/>
      </c>
      <c r="OTX5" s="87" t="str">
        <f>IF(Invoice!OTT3=0,"",Invoice!OTT3)</f>
        <v/>
      </c>
      <c r="OTY5" s="87" t="str">
        <f>IF(Invoice!OTU3=0,"",Invoice!OTU3)</f>
        <v/>
      </c>
      <c r="OTZ5" s="87" t="str">
        <f>IF(Invoice!OTV3=0,"",Invoice!OTV3)</f>
        <v/>
      </c>
      <c r="OUA5" s="87" t="str">
        <f>IF(Invoice!OTW3=0,"",Invoice!OTW3)</f>
        <v/>
      </c>
      <c r="OUB5" s="87" t="str">
        <f>IF(Invoice!OTX3=0,"",Invoice!OTX3)</f>
        <v/>
      </c>
      <c r="OUC5" s="87" t="str">
        <f>IF(Invoice!OTY3=0,"",Invoice!OTY3)</f>
        <v/>
      </c>
      <c r="OUD5" s="87" t="str">
        <f>IF(Invoice!OTZ3=0,"",Invoice!OTZ3)</f>
        <v/>
      </c>
      <c r="OUE5" s="87" t="str">
        <f>IF(Invoice!OUA3=0,"",Invoice!OUA3)</f>
        <v/>
      </c>
      <c r="OUF5" s="87" t="str">
        <f>IF(Invoice!OUB3=0,"",Invoice!OUB3)</f>
        <v/>
      </c>
      <c r="OUG5" s="87" t="str">
        <f>IF(Invoice!OUC3=0,"",Invoice!OUC3)</f>
        <v/>
      </c>
      <c r="OUH5" s="87" t="str">
        <f>IF(Invoice!OUD3=0,"",Invoice!OUD3)</f>
        <v/>
      </c>
      <c r="OUI5" s="87" t="str">
        <f>IF(Invoice!OUE3=0,"",Invoice!OUE3)</f>
        <v/>
      </c>
      <c r="OUJ5" s="87" t="str">
        <f>IF(Invoice!OUF3=0,"",Invoice!OUF3)</f>
        <v/>
      </c>
      <c r="OUK5" s="87" t="str">
        <f>IF(Invoice!OUG3=0,"",Invoice!OUG3)</f>
        <v/>
      </c>
      <c r="OUL5" s="87" t="str">
        <f>IF(Invoice!OUH3=0,"",Invoice!OUH3)</f>
        <v/>
      </c>
      <c r="OUM5" s="87" t="str">
        <f>IF(Invoice!OUI3=0,"",Invoice!OUI3)</f>
        <v/>
      </c>
      <c r="OUN5" s="87" t="str">
        <f>IF(Invoice!OUJ3=0,"",Invoice!OUJ3)</f>
        <v/>
      </c>
      <c r="OUO5" s="87" t="str">
        <f>IF(Invoice!OUK3=0,"",Invoice!OUK3)</f>
        <v/>
      </c>
      <c r="OUP5" s="87" t="str">
        <f>IF(Invoice!OUL3=0,"",Invoice!OUL3)</f>
        <v/>
      </c>
      <c r="OUQ5" s="87" t="str">
        <f>IF(Invoice!OUM3=0,"",Invoice!OUM3)</f>
        <v/>
      </c>
      <c r="OUR5" s="87" t="str">
        <f>IF(Invoice!OUN3=0,"",Invoice!OUN3)</f>
        <v/>
      </c>
      <c r="OUS5" s="87" t="str">
        <f>IF(Invoice!OUO3=0,"",Invoice!OUO3)</f>
        <v/>
      </c>
      <c r="OUT5" s="87" t="str">
        <f>IF(Invoice!OUP3=0,"",Invoice!OUP3)</f>
        <v/>
      </c>
      <c r="OUU5" s="87" t="str">
        <f>IF(Invoice!OUQ3=0,"",Invoice!OUQ3)</f>
        <v/>
      </c>
      <c r="OUV5" s="87" t="str">
        <f>IF(Invoice!OUR3=0,"",Invoice!OUR3)</f>
        <v/>
      </c>
      <c r="OUW5" s="87" t="str">
        <f>IF(Invoice!OUS3=0,"",Invoice!OUS3)</f>
        <v/>
      </c>
      <c r="OUX5" s="87" t="str">
        <f>IF(Invoice!OUT3=0,"",Invoice!OUT3)</f>
        <v/>
      </c>
      <c r="OUY5" s="87" t="str">
        <f>IF(Invoice!OUU3=0,"",Invoice!OUU3)</f>
        <v/>
      </c>
      <c r="OUZ5" s="87" t="str">
        <f>IF(Invoice!OUV3=0,"",Invoice!OUV3)</f>
        <v/>
      </c>
      <c r="OVA5" s="87" t="str">
        <f>IF(Invoice!OUW3=0,"",Invoice!OUW3)</f>
        <v/>
      </c>
      <c r="OVB5" s="87" t="str">
        <f>IF(Invoice!OUX3=0,"",Invoice!OUX3)</f>
        <v/>
      </c>
      <c r="OVC5" s="87" t="str">
        <f>IF(Invoice!OUY3=0,"",Invoice!OUY3)</f>
        <v/>
      </c>
      <c r="OVD5" s="87" t="str">
        <f>IF(Invoice!OUZ3=0,"",Invoice!OUZ3)</f>
        <v/>
      </c>
      <c r="OVE5" s="87" t="str">
        <f>IF(Invoice!OVA3=0,"",Invoice!OVA3)</f>
        <v/>
      </c>
      <c r="OVF5" s="87" t="str">
        <f>IF(Invoice!OVB3=0,"",Invoice!OVB3)</f>
        <v/>
      </c>
      <c r="OVG5" s="87" t="str">
        <f>IF(Invoice!OVC3=0,"",Invoice!OVC3)</f>
        <v/>
      </c>
      <c r="OVH5" s="87" t="str">
        <f>IF(Invoice!OVD3=0,"",Invoice!OVD3)</f>
        <v/>
      </c>
      <c r="OVI5" s="87" t="str">
        <f>IF(Invoice!OVE3=0,"",Invoice!OVE3)</f>
        <v/>
      </c>
      <c r="OVJ5" s="87" t="str">
        <f>IF(Invoice!OVF3=0,"",Invoice!OVF3)</f>
        <v/>
      </c>
      <c r="OVK5" s="87" t="str">
        <f>IF(Invoice!OVG3=0,"",Invoice!OVG3)</f>
        <v/>
      </c>
      <c r="OVL5" s="87" t="str">
        <f>IF(Invoice!OVH3=0,"",Invoice!OVH3)</f>
        <v/>
      </c>
      <c r="OVM5" s="87" t="str">
        <f>IF(Invoice!OVI3=0,"",Invoice!OVI3)</f>
        <v/>
      </c>
      <c r="OVN5" s="87" t="str">
        <f>IF(Invoice!OVJ3=0,"",Invoice!OVJ3)</f>
        <v/>
      </c>
      <c r="OVO5" s="87" t="str">
        <f>IF(Invoice!OVK3=0,"",Invoice!OVK3)</f>
        <v/>
      </c>
      <c r="OVP5" s="87" t="str">
        <f>IF(Invoice!OVL3=0,"",Invoice!OVL3)</f>
        <v/>
      </c>
      <c r="OVQ5" s="87" t="str">
        <f>IF(Invoice!OVM3=0,"",Invoice!OVM3)</f>
        <v/>
      </c>
      <c r="OVR5" s="87" t="str">
        <f>IF(Invoice!OVN3=0,"",Invoice!OVN3)</f>
        <v/>
      </c>
      <c r="OVS5" s="87" t="str">
        <f>IF(Invoice!OVO3=0,"",Invoice!OVO3)</f>
        <v/>
      </c>
      <c r="OVT5" s="87" t="str">
        <f>IF(Invoice!OVP3=0,"",Invoice!OVP3)</f>
        <v/>
      </c>
      <c r="OVU5" s="87" t="str">
        <f>IF(Invoice!OVQ3=0,"",Invoice!OVQ3)</f>
        <v/>
      </c>
      <c r="OVV5" s="87" t="str">
        <f>IF(Invoice!OVR3=0,"",Invoice!OVR3)</f>
        <v/>
      </c>
      <c r="OVW5" s="87" t="str">
        <f>IF(Invoice!OVS3=0,"",Invoice!OVS3)</f>
        <v/>
      </c>
      <c r="OVX5" s="87" t="str">
        <f>IF(Invoice!OVT3=0,"",Invoice!OVT3)</f>
        <v/>
      </c>
      <c r="OVY5" s="87" t="str">
        <f>IF(Invoice!OVU3=0,"",Invoice!OVU3)</f>
        <v/>
      </c>
      <c r="OVZ5" s="87" t="str">
        <f>IF(Invoice!OVV3=0,"",Invoice!OVV3)</f>
        <v/>
      </c>
      <c r="OWA5" s="87" t="str">
        <f>IF(Invoice!OVW3=0,"",Invoice!OVW3)</f>
        <v/>
      </c>
      <c r="OWB5" s="87" t="str">
        <f>IF(Invoice!OVX3=0,"",Invoice!OVX3)</f>
        <v/>
      </c>
      <c r="OWC5" s="87" t="str">
        <f>IF(Invoice!OVY3=0,"",Invoice!OVY3)</f>
        <v/>
      </c>
      <c r="OWD5" s="87" t="str">
        <f>IF(Invoice!OVZ3=0,"",Invoice!OVZ3)</f>
        <v/>
      </c>
      <c r="OWE5" s="87" t="str">
        <f>IF(Invoice!OWA3=0,"",Invoice!OWA3)</f>
        <v/>
      </c>
      <c r="OWF5" s="87" t="str">
        <f>IF(Invoice!OWB3=0,"",Invoice!OWB3)</f>
        <v/>
      </c>
      <c r="OWG5" s="87" t="str">
        <f>IF(Invoice!OWC3=0,"",Invoice!OWC3)</f>
        <v/>
      </c>
      <c r="OWH5" s="87" t="str">
        <f>IF(Invoice!OWD3=0,"",Invoice!OWD3)</f>
        <v/>
      </c>
      <c r="OWI5" s="87" t="str">
        <f>IF(Invoice!OWE3=0,"",Invoice!OWE3)</f>
        <v/>
      </c>
      <c r="OWJ5" s="87" t="str">
        <f>IF(Invoice!OWF3=0,"",Invoice!OWF3)</f>
        <v/>
      </c>
      <c r="OWK5" s="87" t="str">
        <f>IF(Invoice!OWG3=0,"",Invoice!OWG3)</f>
        <v/>
      </c>
      <c r="OWL5" s="87" t="str">
        <f>IF(Invoice!OWH3=0,"",Invoice!OWH3)</f>
        <v/>
      </c>
      <c r="OWM5" s="87" t="str">
        <f>IF(Invoice!OWI3=0,"",Invoice!OWI3)</f>
        <v/>
      </c>
      <c r="OWN5" s="87" t="str">
        <f>IF(Invoice!OWJ3=0,"",Invoice!OWJ3)</f>
        <v/>
      </c>
      <c r="OWO5" s="87" t="str">
        <f>IF(Invoice!OWK3=0,"",Invoice!OWK3)</f>
        <v/>
      </c>
      <c r="OWP5" s="87" t="str">
        <f>IF(Invoice!OWL3=0,"",Invoice!OWL3)</f>
        <v/>
      </c>
      <c r="OWQ5" s="87" t="str">
        <f>IF(Invoice!OWM3=0,"",Invoice!OWM3)</f>
        <v/>
      </c>
      <c r="OWR5" s="87" t="str">
        <f>IF(Invoice!OWN3=0,"",Invoice!OWN3)</f>
        <v/>
      </c>
      <c r="OWS5" s="87" t="str">
        <f>IF(Invoice!OWO3=0,"",Invoice!OWO3)</f>
        <v/>
      </c>
      <c r="OWT5" s="87" t="str">
        <f>IF(Invoice!OWP3=0,"",Invoice!OWP3)</f>
        <v/>
      </c>
      <c r="OWU5" s="87" t="str">
        <f>IF(Invoice!OWQ3=0,"",Invoice!OWQ3)</f>
        <v/>
      </c>
      <c r="OWV5" s="87" t="str">
        <f>IF(Invoice!OWR3=0,"",Invoice!OWR3)</f>
        <v/>
      </c>
      <c r="OWW5" s="87" t="str">
        <f>IF(Invoice!OWS3=0,"",Invoice!OWS3)</f>
        <v/>
      </c>
      <c r="OWX5" s="87" t="str">
        <f>IF(Invoice!OWT3=0,"",Invoice!OWT3)</f>
        <v/>
      </c>
      <c r="OWY5" s="87" t="str">
        <f>IF(Invoice!OWU3=0,"",Invoice!OWU3)</f>
        <v/>
      </c>
      <c r="OWZ5" s="87" t="str">
        <f>IF(Invoice!OWV3=0,"",Invoice!OWV3)</f>
        <v/>
      </c>
      <c r="OXA5" s="87" t="str">
        <f>IF(Invoice!OWW3=0,"",Invoice!OWW3)</f>
        <v/>
      </c>
      <c r="OXB5" s="87" t="str">
        <f>IF(Invoice!OWX3=0,"",Invoice!OWX3)</f>
        <v/>
      </c>
      <c r="OXC5" s="87" t="str">
        <f>IF(Invoice!OWY3=0,"",Invoice!OWY3)</f>
        <v/>
      </c>
      <c r="OXD5" s="87" t="str">
        <f>IF(Invoice!OWZ3=0,"",Invoice!OWZ3)</f>
        <v/>
      </c>
      <c r="OXE5" s="87" t="str">
        <f>IF(Invoice!OXA3=0,"",Invoice!OXA3)</f>
        <v/>
      </c>
      <c r="OXF5" s="87" t="str">
        <f>IF(Invoice!OXB3=0,"",Invoice!OXB3)</f>
        <v/>
      </c>
      <c r="OXG5" s="87" t="str">
        <f>IF(Invoice!OXC3=0,"",Invoice!OXC3)</f>
        <v/>
      </c>
      <c r="OXH5" s="87" t="str">
        <f>IF(Invoice!OXD3=0,"",Invoice!OXD3)</f>
        <v/>
      </c>
      <c r="OXI5" s="87" t="str">
        <f>IF(Invoice!OXE3=0,"",Invoice!OXE3)</f>
        <v/>
      </c>
      <c r="OXJ5" s="87" t="str">
        <f>IF(Invoice!OXF3=0,"",Invoice!OXF3)</f>
        <v/>
      </c>
      <c r="OXK5" s="87" t="str">
        <f>IF(Invoice!OXG3=0,"",Invoice!OXG3)</f>
        <v/>
      </c>
      <c r="OXL5" s="87" t="str">
        <f>IF(Invoice!OXH3=0,"",Invoice!OXH3)</f>
        <v/>
      </c>
      <c r="OXM5" s="87" t="str">
        <f>IF(Invoice!OXI3=0,"",Invoice!OXI3)</f>
        <v/>
      </c>
      <c r="OXN5" s="87" t="str">
        <f>IF(Invoice!OXJ3=0,"",Invoice!OXJ3)</f>
        <v/>
      </c>
      <c r="OXO5" s="87" t="str">
        <f>IF(Invoice!OXK3=0,"",Invoice!OXK3)</f>
        <v/>
      </c>
      <c r="OXP5" s="87" t="str">
        <f>IF(Invoice!OXL3=0,"",Invoice!OXL3)</f>
        <v/>
      </c>
      <c r="OXQ5" s="87" t="str">
        <f>IF(Invoice!OXM3=0,"",Invoice!OXM3)</f>
        <v/>
      </c>
      <c r="OXR5" s="87" t="str">
        <f>IF(Invoice!OXN3=0,"",Invoice!OXN3)</f>
        <v/>
      </c>
      <c r="OXS5" s="87" t="str">
        <f>IF(Invoice!OXO3=0,"",Invoice!OXO3)</f>
        <v/>
      </c>
      <c r="OXT5" s="87" t="str">
        <f>IF(Invoice!OXP3=0,"",Invoice!OXP3)</f>
        <v/>
      </c>
      <c r="OXU5" s="87" t="str">
        <f>IF(Invoice!OXQ3=0,"",Invoice!OXQ3)</f>
        <v/>
      </c>
      <c r="OXV5" s="87" t="str">
        <f>IF(Invoice!OXR3=0,"",Invoice!OXR3)</f>
        <v/>
      </c>
      <c r="OXW5" s="87" t="str">
        <f>IF(Invoice!OXS3=0,"",Invoice!OXS3)</f>
        <v/>
      </c>
      <c r="OXX5" s="87" t="str">
        <f>IF(Invoice!OXT3=0,"",Invoice!OXT3)</f>
        <v/>
      </c>
      <c r="OXY5" s="87" t="str">
        <f>IF(Invoice!OXU3=0,"",Invoice!OXU3)</f>
        <v/>
      </c>
      <c r="OXZ5" s="87" t="str">
        <f>IF(Invoice!OXV3=0,"",Invoice!OXV3)</f>
        <v/>
      </c>
      <c r="OYA5" s="87" t="str">
        <f>IF(Invoice!OXW3=0,"",Invoice!OXW3)</f>
        <v/>
      </c>
      <c r="OYB5" s="87" t="str">
        <f>IF(Invoice!OXX3=0,"",Invoice!OXX3)</f>
        <v/>
      </c>
      <c r="OYC5" s="87" t="str">
        <f>IF(Invoice!OXY3=0,"",Invoice!OXY3)</f>
        <v/>
      </c>
      <c r="OYD5" s="87" t="str">
        <f>IF(Invoice!OXZ3=0,"",Invoice!OXZ3)</f>
        <v/>
      </c>
      <c r="OYE5" s="87" t="str">
        <f>IF(Invoice!OYA3=0,"",Invoice!OYA3)</f>
        <v/>
      </c>
      <c r="OYF5" s="87" t="str">
        <f>IF(Invoice!OYB3=0,"",Invoice!OYB3)</f>
        <v/>
      </c>
      <c r="OYG5" s="87" t="str">
        <f>IF(Invoice!OYC3=0,"",Invoice!OYC3)</f>
        <v/>
      </c>
      <c r="OYH5" s="87" t="str">
        <f>IF(Invoice!OYD3=0,"",Invoice!OYD3)</f>
        <v/>
      </c>
      <c r="OYI5" s="87" t="str">
        <f>IF(Invoice!OYE3=0,"",Invoice!OYE3)</f>
        <v/>
      </c>
      <c r="OYJ5" s="87" t="str">
        <f>IF(Invoice!OYF3=0,"",Invoice!OYF3)</f>
        <v/>
      </c>
      <c r="OYK5" s="87" t="str">
        <f>IF(Invoice!OYG3=0,"",Invoice!OYG3)</f>
        <v/>
      </c>
      <c r="OYL5" s="87" t="str">
        <f>IF(Invoice!OYH3=0,"",Invoice!OYH3)</f>
        <v/>
      </c>
      <c r="OYM5" s="87" t="str">
        <f>IF(Invoice!OYI3=0,"",Invoice!OYI3)</f>
        <v/>
      </c>
      <c r="OYN5" s="87" t="str">
        <f>IF(Invoice!OYJ3=0,"",Invoice!OYJ3)</f>
        <v/>
      </c>
      <c r="OYO5" s="87" t="str">
        <f>IF(Invoice!OYK3=0,"",Invoice!OYK3)</f>
        <v/>
      </c>
      <c r="OYP5" s="87" t="str">
        <f>IF(Invoice!OYL3=0,"",Invoice!OYL3)</f>
        <v/>
      </c>
      <c r="OYQ5" s="87" t="str">
        <f>IF(Invoice!OYM3=0,"",Invoice!OYM3)</f>
        <v/>
      </c>
      <c r="OYR5" s="87" t="str">
        <f>IF(Invoice!OYN3=0,"",Invoice!OYN3)</f>
        <v/>
      </c>
      <c r="OYS5" s="87" t="str">
        <f>IF(Invoice!OYO3=0,"",Invoice!OYO3)</f>
        <v/>
      </c>
      <c r="OYT5" s="87" t="str">
        <f>IF(Invoice!OYP3=0,"",Invoice!OYP3)</f>
        <v/>
      </c>
      <c r="OYU5" s="87" t="str">
        <f>IF(Invoice!OYQ3=0,"",Invoice!OYQ3)</f>
        <v/>
      </c>
      <c r="OYV5" s="87" t="str">
        <f>IF(Invoice!OYR3=0,"",Invoice!OYR3)</f>
        <v/>
      </c>
      <c r="OYW5" s="87" t="str">
        <f>IF(Invoice!OYS3=0,"",Invoice!OYS3)</f>
        <v/>
      </c>
      <c r="OYX5" s="87" t="str">
        <f>IF(Invoice!OYT3=0,"",Invoice!OYT3)</f>
        <v/>
      </c>
      <c r="OYY5" s="87" t="str">
        <f>IF(Invoice!OYU3=0,"",Invoice!OYU3)</f>
        <v/>
      </c>
      <c r="OYZ5" s="87" t="str">
        <f>IF(Invoice!OYV3=0,"",Invoice!OYV3)</f>
        <v/>
      </c>
      <c r="OZA5" s="87" t="str">
        <f>IF(Invoice!OYW3=0,"",Invoice!OYW3)</f>
        <v/>
      </c>
      <c r="OZB5" s="87" t="str">
        <f>IF(Invoice!OYX3=0,"",Invoice!OYX3)</f>
        <v/>
      </c>
      <c r="OZC5" s="87" t="str">
        <f>IF(Invoice!OYY3=0,"",Invoice!OYY3)</f>
        <v/>
      </c>
      <c r="OZD5" s="87" t="str">
        <f>IF(Invoice!OYZ3=0,"",Invoice!OYZ3)</f>
        <v/>
      </c>
      <c r="OZE5" s="87" t="str">
        <f>IF(Invoice!OZA3=0,"",Invoice!OZA3)</f>
        <v/>
      </c>
      <c r="OZF5" s="87" t="str">
        <f>IF(Invoice!OZB3=0,"",Invoice!OZB3)</f>
        <v/>
      </c>
      <c r="OZG5" s="87" t="str">
        <f>IF(Invoice!OZC3=0,"",Invoice!OZC3)</f>
        <v/>
      </c>
      <c r="OZH5" s="87" t="str">
        <f>IF(Invoice!OZD3=0,"",Invoice!OZD3)</f>
        <v/>
      </c>
      <c r="OZI5" s="87" t="str">
        <f>IF(Invoice!OZE3=0,"",Invoice!OZE3)</f>
        <v/>
      </c>
      <c r="OZJ5" s="87" t="str">
        <f>IF(Invoice!OZF3=0,"",Invoice!OZF3)</f>
        <v/>
      </c>
      <c r="OZK5" s="87" t="str">
        <f>IF(Invoice!OZG3=0,"",Invoice!OZG3)</f>
        <v/>
      </c>
      <c r="OZL5" s="87" t="str">
        <f>IF(Invoice!OZH3=0,"",Invoice!OZH3)</f>
        <v/>
      </c>
      <c r="OZM5" s="87" t="str">
        <f>IF(Invoice!OZI3=0,"",Invoice!OZI3)</f>
        <v/>
      </c>
      <c r="OZN5" s="87" t="str">
        <f>IF(Invoice!OZJ3=0,"",Invoice!OZJ3)</f>
        <v/>
      </c>
      <c r="OZO5" s="87" t="str">
        <f>IF(Invoice!OZK3=0,"",Invoice!OZK3)</f>
        <v/>
      </c>
      <c r="OZP5" s="87" t="str">
        <f>IF(Invoice!OZL3=0,"",Invoice!OZL3)</f>
        <v/>
      </c>
      <c r="OZQ5" s="87" t="str">
        <f>IF(Invoice!OZM3=0,"",Invoice!OZM3)</f>
        <v/>
      </c>
      <c r="OZR5" s="87" t="str">
        <f>IF(Invoice!OZN3=0,"",Invoice!OZN3)</f>
        <v/>
      </c>
      <c r="OZS5" s="87" t="str">
        <f>IF(Invoice!OZO3=0,"",Invoice!OZO3)</f>
        <v/>
      </c>
      <c r="OZT5" s="87" t="str">
        <f>IF(Invoice!OZP3=0,"",Invoice!OZP3)</f>
        <v/>
      </c>
      <c r="OZU5" s="87" t="str">
        <f>IF(Invoice!OZQ3=0,"",Invoice!OZQ3)</f>
        <v/>
      </c>
      <c r="OZV5" s="87" t="str">
        <f>IF(Invoice!OZR3=0,"",Invoice!OZR3)</f>
        <v/>
      </c>
      <c r="OZW5" s="87" t="str">
        <f>IF(Invoice!OZS3=0,"",Invoice!OZS3)</f>
        <v/>
      </c>
      <c r="OZX5" s="87" t="str">
        <f>IF(Invoice!OZT3=0,"",Invoice!OZT3)</f>
        <v/>
      </c>
      <c r="OZY5" s="87" t="str">
        <f>IF(Invoice!OZU3=0,"",Invoice!OZU3)</f>
        <v/>
      </c>
      <c r="OZZ5" s="87" t="str">
        <f>IF(Invoice!OZV3=0,"",Invoice!OZV3)</f>
        <v/>
      </c>
      <c r="PAA5" s="87" t="str">
        <f>IF(Invoice!OZW3=0,"",Invoice!OZW3)</f>
        <v/>
      </c>
      <c r="PAB5" s="87" t="str">
        <f>IF(Invoice!OZX3=0,"",Invoice!OZX3)</f>
        <v/>
      </c>
      <c r="PAC5" s="87" t="str">
        <f>IF(Invoice!OZY3=0,"",Invoice!OZY3)</f>
        <v/>
      </c>
      <c r="PAD5" s="87" t="str">
        <f>IF(Invoice!OZZ3=0,"",Invoice!OZZ3)</f>
        <v/>
      </c>
      <c r="PAE5" s="87" t="str">
        <f>IF(Invoice!PAA3=0,"",Invoice!PAA3)</f>
        <v/>
      </c>
      <c r="PAF5" s="87" t="str">
        <f>IF(Invoice!PAB3=0,"",Invoice!PAB3)</f>
        <v/>
      </c>
      <c r="PAG5" s="87" t="str">
        <f>IF(Invoice!PAC3=0,"",Invoice!PAC3)</f>
        <v/>
      </c>
      <c r="PAH5" s="87" t="str">
        <f>IF(Invoice!PAD3=0,"",Invoice!PAD3)</f>
        <v/>
      </c>
      <c r="PAI5" s="87" t="str">
        <f>IF(Invoice!PAE3=0,"",Invoice!PAE3)</f>
        <v/>
      </c>
      <c r="PAJ5" s="87" t="str">
        <f>IF(Invoice!PAF3=0,"",Invoice!PAF3)</f>
        <v/>
      </c>
      <c r="PAK5" s="87" t="str">
        <f>IF(Invoice!PAG3=0,"",Invoice!PAG3)</f>
        <v/>
      </c>
      <c r="PAL5" s="87" t="str">
        <f>IF(Invoice!PAH3=0,"",Invoice!PAH3)</f>
        <v/>
      </c>
      <c r="PAM5" s="87" t="str">
        <f>IF(Invoice!PAI3=0,"",Invoice!PAI3)</f>
        <v/>
      </c>
      <c r="PAN5" s="87" t="str">
        <f>IF(Invoice!PAJ3=0,"",Invoice!PAJ3)</f>
        <v/>
      </c>
      <c r="PAO5" s="87" t="str">
        <f>IF(Invoice!PAK3=0,"",Invoice!PAK3)</f>
        <v/>
      </c>
      <c r="PAP5" s="87" t="str">
        <f>IF(Invoice!PAL3=0,"",Invoice!PAL3)</f>
        <v/>
      </c>
      <c r="PAQ5" s="87" t="str">
        <f>IF(Invoice!PAM3=0,"",Invoice!PAM3)</f>
        <v/>
      </c>
      <c r="PAR5" s="87" t="str">
        <f>IF(Invoice!PAN3=0,"",Invoice!PAN3)</f>
        <v/>
      </c>
      <c r="PAS5" s="87" t="str">
        <f>IF(Invoice!PAO3=0,"",Invoice!PAO3)</f>
        <v/>
      </c>
      <c r="PAT5" s="87" t="str">
        <f>IF(Invoice!PAP3=0,"",Invoice!PAP3)</f>
        <v/>
      </c>
      <c r="PAU5" s="87" t="str">
        <f>IF(Invoice!PAQ3=0,"",Invoice!PAQ3)</f>
        <v/>
      </c>
      <c r="PAV5" s="87" t="str">
        <f>IF(Invoice!PAR3=0,"",Invoice!PAR3)</f>
        <v/>
      </c>
      <c r="PAW5" s="87" t="str">
        <f>IF(Invoice!PAS3=0,"",Invoice!PAS3)</f>
        <v/>
      </c>
      <c r="PAX5" s="87" t="str">
        <f>IF(Invoice!PAT3=0,"",Invoice!PAT3)</f>
        <v/>
      </c>
      <c r="PAY5" s="87" t="str">
        <f>IF(Invoice!PAU3=0,"",Invoice!PAU3)</f>
        <v/>
      </c>
      <c r="PAZ5" s="87" t="str">
        <f>IF(Invoice!PAV3=0,"",Invoice!PAV3)</f>
        <v/>
      </c>
      <c r="PBA5" s="87" t="str">
        <f>IF(Invoice!PAW3=0,"",Invoice!PAW3)</f>
        <v/>
      </c>
      <c r="PBB5" s="87" t="str">
        <f>IF(Invoice!PAX3=0,"",Invoice!PAX3)</f>
        <v/>
      </c>
      <c r="PBC5" s="87" t="str">
        <f>IF(Invoice!PAY3=0,"",Invoice!PAY3)</f>
        <v/>
      </c>
      <c r="PBD5" s="87" t="str">
        <f>IF(Invoice!PAZ3=0,"",Invoice!PAZ3)</f>
        <v/>
      </c>
      <c r="PBE5" s="87" t="str">
        <f>IF(Invoice!PBA3=0,"",Invoice!PBA3)</f>
        <v/>
      </c>
      <c r="PBF5" s="87" t="str">
        <f>IF(Invoice!PBB3=0,"",Invoice!PBB3)</f>
        <v/>
      </c>
      <c r="PBG5" s="87" t="str">
        <f>IF(Invoice!PBC3=0,"",Invoice!PBC3)</f>
        <v/>
      </c>
      <c r="PBH5" s="87" t="str">
        <f>IF(Invoice!PBD3=0,"",Invoice!PBD3)</f>
        <v/>
      </c>
      <c r="PBI5" s="87" t="str">
        <f>IF(Invoice!PBE3=0,"",Invoice!PBE3)</f>
        <v/>
      </c>
      <c r="PBJ5" s="87" t="str">
        <f>IF(Invoice!PBF3=0,"",Invoice!PBF3)</f>
        <v/>
      </c>
      <c r="PBK5" s="87" t="str">
        <f>IF(Invoice!PBG3=0,"",Invoice!PBG3)</f>
        <v/>
      </c>
      <c r="PBL5" s="87" t="str">
        <f>IF(Invoice!PBH3=0,"",Invoice!PBH3)</f>
        <v/>
      </c>
      <c r="PBM5" s="87" t="str">
        <f>IF(Invoice!PBI3=0,"",Invoice!PBI3)</f>
        <v/>
      </c>
      <c r="PBN5" s="87" t="str">
        <f>IF(Invoice!PBJ3=0,"",Invoice!PBJ3)</f>
        <v/>
      </c>
      <c r="PBO5" s="87" t="str">
        <f>IF(Invoice!PBK3=0,"",Invoice!PBK3)</f>
        <v/>
      </c>
      <c r="PBP5" s="87" t="str">
        <f>IF(Invoice!PBL3=0,"",Invoice!PBL3)</f>
        <v/>
      </c>
      <c r="PBQ5" s="87" t="str">
        <f>IF(Invoice!PBM3=0,"",Invoice!PBM3)</f>
        <v/>
      </c>
      <c r="PBR5" s="87" t="str">
        <f>IF(Invoice!PBN3=0,"",Invoice!PBN3)</f>
        <v/>
      </c>
      <c r="PBS5" s="87" t="str">
        <f>IF(Invoice!PBO3=0,"",Invoice!PBO3)</f>
        <v/>
      </c>
      <c r="PBT5" s="87" t="str">
        <f>IF(Invoice!PBP3=0,"",Invoice!PBP3)</f>
        <v/>
      </c>
      <c r="PBU5" s="87" t="str">
        <f>IF(Invoice!PBQ3=0,"",Invoice!PBQ3)</f>
        <v/>
      </c>
      <c r="PBV5" s="87" t="str">
        <f>IF(Invoice!PBR3=0,"",Invoice!PBR3)</f>
        <v/>
      </c>
      <c r="PBW5" s="87" t="str">
        <f>IF(Invoice!PBS3=0,"",Invoice!PBS3)</f>
        <v/>
      </c>
      <c r="PBX5" s="87" t="str">
        <f>IF(Invoice!PBT3=0,"",Invoice!PBT3)</f>
        <v/>
      </c>
      <c r="PBY5" s="87" t="str">
        <f>IF(Invoice!PBU3=0,"",Invoice!PBU3)</f>
        <v/>
      </c>
      <c r="PBZ5" s="87" t="str">
        <f>IF(Invoice!PBV3=0,"",Invoice!PBV3)</f>
        <v/>
      </c>
      <c r="PCA5" s="87" t="str">
        <f>IF(Invoice!PBW3=0,"",Invoice!PBW3)</f>
        <v/>
      </c>
      <c r="PCB5" s="87" t="str">
        <f>IF(Invoice!PBX3=0,"",Invoice!PBX3)</f>
        <v/>
      </c>
      <c r="PCC5" s="87" t="str">
        <f>IF(Invoice!PBY3=0,"",Invoice!PBY3)</f>
        <v/>
      </c>
      <c r="PCD5" s="87" t="str">
        <f>IF(Invoice!PBZ3=0,"",Invoice!PBZ3)</f>
        <v/>
      </c>
      <c r="PCE5" s="87" t="str">
        <f>IF(Invoice!PCA3=0,"",Invoice!PCA3)</f>
        <v/>
      </c>
      <c r="PCF5" s="87" t="str">
        <f>IF(Invoice!PCB3=0,"",Invoice!PCB3)</f>
        <v/>
      </c>
      <c r="PCG5" s="87" t="str">
        <f>IF(Invoice!PCC3=0,"",Invoice!PCC3)</f>
        <v/>
      </c>
      <c r="PCH5" s="87" t="str">
        <f>IF(Invoice!PCD3=0,"",Invoice!PCD3)</f>
        <v/>
      </c>
      <c r="PCI5" s="87" t="str">
        <f>IF(Invoice!PCE3=0,"",Invoice!PCE3)</f>
        <v/>
      </c>
      <c r="PCJ5" s="87" t="str">
        <f>IF(Invoice!PCF3=0,"",Invoice!PCF3)</f>
        <v/>
      </c>
      <c r="PCK5" s="87" t="str">
        <f>IF(Invoice!PCG3=0,"",Invoice!PCG3)</f>
        <v/>
      </c>
      <c r="PCL5" s="87" t="str">
        <f>IF(Invoice!PCH3=0,"",Invoice!PCH3)</f>
        <v/>
      </c>
      <c r="PCM5" s="87" t="str">
        <f>IF(Invoice!PCI3=0,"",Invoice!PCI3)</f>
        <v/>
      </c>
      <c r="PCN5" s="87" t="str">
        <f>IF(Invoice!PCJ3=0,"",Invoice!PCJ3)</f>
        <v/>
      </c>
      <c r="PCO5" s="87" t="str">
        <f>IF(Invoice!PCK3=0,"",Invoice!PCK3)</f>
        <v/>
      </c>
      <c r="PCP5" s="87" t="str">
        <f>IF(Invoice!PCL3=0,"",Invoice!PCL3)</f>
        <v/>
      </c>
      <c r="PCQ5" s="87" t="str">
        <f>IF(Invoice!PCM3=0,"",Invoice!PCM3)</f>
        <v/>
      </c>
      <c r="PCR5" s="87" t="str">
        <f>IF(Invoice!PCN3=0,"",Invoice!PCN3)</f>
        <v/>
      </c>
      <c r="PCS5" s="87" t="str">
        <f>IF(Invoice!PCO3=0,"",Invoice!PCO3)</f>
        <v/>
      </c>
      <c r="PCT5" s="87" t="str">
        <f>IF(Invoice!PCP3=0,"",Invoice!PCP3)</f>
        <v/>
      </c>
      <c r="PCU5" s="87" t="str">
        <f>IF(Invoice!PCQ3=0,"",Invoice!PCQ3)</f>
        <v/>
      </c>
      <c r="PCV5" s="87" t="str">
        <f>IF(Invoice!PCR3=0,"",Invoice!PCR3)</f>
        <v/>
      </c>
      <c r="PCW5" s="87" t="str">
        <f>IF(Invoice!PCS3=0,"",Invoice!PCS3)</f>
        <v/>
      </c>
      <c r="PCX5" s="87" t="str">
        <f>IF(Invoice!PCT3=0,"",Invoice!PCT3)</f>
        <v/>
      </c>
      <c r="PCY5" s="87" t="str">
        <f>IF(Invoice!PCU3=0,"",Invoice!PCU3)</f>
        <v/>
      </c>
      <c r="PCZ5" s="87" t="str">
        <f>IF(Invoice!PCV3=0,"",Invoice!PCV3)</f>
        <v/>
      </c>
      <c r="PDA5" s="87" t="str">
        <f>IF(Invoice!PCW3=0,"",Invoice!PCW3)</f>
        <v/>
      </c>
      <c r="PDB5" s="87" t="str">
        <f>IF(Invoice!PCX3=0,"",Invoice!PCX3)</f>
        <v/>
      </c>
      <c r="PDC5" s="87" t="str">
        <f>IF(Invoice!PCY3=0,"",Invoice!PCY3)</f>
        <v/>
      </c>
      <c r="PDD5" s="87" t="str">
        <f>IF(Invoice!PCZ3=0,"",Invoice!PCZ3)</f>
        <v/>
      </c>
      <c r="PDE5" s="87" t="str">
        <f>IF(Invoice!PDA3=0,"",Invoice!PDA3)</f>
        <v/>
      </c>
      <c r="PDF5" s="87" t="str">
        <f>IF(Invoice!PDB3=0,"",Invoice!PDB3)</f>
        <v/>
      </c>
      <c r="PDG5" s="87" t="str">
        <f>IF(Invoice!PDC3=0,"",Invoice!PDC3)</f>
        <v/>
      </c>
      <c r="PDH5" s="87" t="str">
        <f>IF(Invoice!PDD3=0,"",Invoice!PDD3)</f>
        <v/>
      </c>
      <c r="PDI5" s="87" t="str">
        <f>IF(Invoice!PDE3=0,"",Invoice!PDE3)</f>
        <v/>
      </c>
      <c r="PDJ5" s="87" t="str">
        <f>IF(Invoice!PDF3=0,"",Invoice!PDF3)</f>
        <v/>
      </c>
      <c r="PDK5" s="87" t="str">
        <f>IF(Invoice!PDG3=0,"",Invoice!PDG3)</f>
        <v/>
      </c>
      <c r="PDL5" s="87" t="str">
        <f>IF(Invoice!PDH3=0,"",Invoice!PDH3)</f>
        <v/>
      </c>
      <c r="PDM5" s="87" t="str">
        <f>IF(Invoice!PDI3=0,"",Invoice!PDI3)</f>
        <v/>
      </c>
      <c r="PDN5" s="87" t="str">
        <f>IF(Invoice!PDJ3=0,"",Invoice!PDJ3)</f>
        <v/>
      </c>
      <c r="PDO5" s="87" t="str">
        <f>IF(Invoice!PDK3=0,"",Invoice!PDK3)</f>
        <v/>
      </c>
      <c r="PDP5" s="87" t="str">
        <f>IF(Invoice!PDL3=0,"",Invoice!PDL3)</f>
        <v/>
      </c>
      <c r="PDQ5" s="87" t="str">
        <f>IF(Invoice!PDM3=0,"",Invoice!PDM3)</f>
        <v/>
      </c>
      <c r="PDR5" s="87" t="str">
        <f>IF(Invoice!PDN3=0,"",Invoice!PDN3)</f>
        <v/>
      </c>
      <c r="PDS5" s="87" t="str">
        <f>IF(Invoice!PDO3=0,"",Invoice!PDO3)</f>
        <v/>
      </c>
      <c r="PDT5" s="87" t="str">
        <f>IF(Invoice!PDP3=0,"",Invoice!PDP3)</f>
        <v/>
      </c>
      <c r="PDU5" s="87" t="str">
        <f>IF(Invoice!PDQ3=0,"",Invoice!PDQ3)</f>
        <v/>
      </c>
      <c r="PDV5" s="87" t="str">
        <f>IF(Invoice!PDR3=0,"",Invoice!PDR3)</f>
        <v/>
      </c>
      <c r="PDW5" s="87" t="str">
        <f>IF(Invoice!PDS3=0,"",Invoice!PDS3)</f>
        <v/>
      </c>
      <c r="PDX5" s="87" t="str">
        <f>IF(Invoice!PDT3=0,"",Invoice!PDT3)</f>
        <v/>
      </c>
      <c r="PDY5" s="87" t="str">
        <f>IF(Invoice!PDU3=0,"",Invoice!PDU3)</f>
        <v/>
      </c>
      <c r="PDZ5" s="87" t="str">
        <f>IF(Invoice!PDV3=0,"",Invoice!PDV3)</f>
        <v/>
      </c>
      <c r="PEA5" s="87" t="str">
        <f>IF(Invoice!PDW3=0,"",Invoice!PDW3)</f>
        <v/>
      </c>
      <c r="PEB5" s="87" t="str">
        <f>IF(Invoice!PDX3=0,"",Invoice!PDX3)</f>
        <v/>
      </c>
      <c r="PEC5" s="87" t="str">
        <f>IF(Invoice!PDY3=0,"",Invoice!PDY3)</f>
        <v/>
      </c>
      <c r="PED5" s="87" t="str">
        <f>IF(Invoice!PDZ3=0,"",Invoice!PDZ3)</f>
        <v/>
      </c>
      <c r="PEE5" s="87" t="str">
        <f>IF(Invoice!PEA3=0,"",Invoice!PEA3)</f>
        <v/>
      </c>
      <c r="PEF5" s="87" t="str">
        <f>IF(Invoice!PEB3=0,"",Invoice!PEB3)</f>
        <v/>
      </c>
      <c r="PEG5" s="87" t="str">
        <f>IF(Invoice!PEC3=0,"",Invoice!PEC3)</f>
        <v/>
      </c>
      <c r="PEH5" s="87" t="str">
        <f>IF(Invoice!PED3=0,"",Invoice!PED3)</f>
        <v/>
      </c>
      <c r="PEI5" s="87" t="str">
        <f>IF(Invoice!PEE3=0,"",Invoice!PEE3)</f>
        <v/>
      </c>
      <c r="PEJ5" s="87" t="str">
        <f>IF(Invoice!PEF3=0,"",Invoice!PEF3)</f>
        <v/>
      </c>
      <c r="PEK5" s="87" t="str">
        <f>IF(Invoice!PEG3=0,"",Invoice!PEG3)</f>
        <v/>
      </c>
      <c r="PEL5" s="87" t="str">
        <f>IF(Invoice!PEH3=0,"",Invoice!PEH3)</f>
        <v/>
      </c>
      <c r="PEM5" s="87" t="str">
        <f>IF(Invoice!PEI3=0,"",Invoice!PEI3)</f>
        <v/>
      </c>
      <c r="PEN5" s="87" t="str">
        <f>IF(Invoice!PEJ3=0,"",Invoice!PEJ3)</f>
        <v/>
      </c>
      <c r="PEO5" s="87" t="str">
        <f>IF(Invoice!PEK3=0,"",Invoice!PEK3)</f>
        <v/>
      </c>
      <c r="PEP5" s="87" t="str">
        <f>IF(Invoice!PEL3=0,"",Invoice!PEL3)</f>
        <v/>
      </c>
      <c r="PEQ5" s="87" t="str">
        <f>IF(Invoice!PEM3=0,"",Invoice!PEM3)</f>
        <v/>
      </c>
      <c r="PER5" s="87" t="str">
        <f>IF(Invoice!PEN3=0,"",Invoice!PEN3)</f>
        <v/>
      </c>
      <c r="PES5" s="87" t="str">
        <f>IF(Invoice!PEO3=0,"",Invoice!PEO3)</f>
        <v/>
      </c>
      <c r="PET5" s="87" t="str">
        <f>IF(Invoice!PEP3=0,"",Invoice!PEP3)</f>
        <v/>
      </c>
      <c r="PEU5" s="87" t="str">
        <f>IF(Invoice!PEQ3=0,"",Invoice!PEQ3)</f>
        <v/>
      </c>
      <c r="PEV5" s="87" t="str">
        <f>IF(Invoice!PER3=0,"",Invoice!PER3)</f>
        <v/>
      </c>
      <c r="PEW5" s="87" t="str">
        <f>IF(Invoice!PES3=0,"",Invoice!PES3)</f>
        <v/>
      </c>
      <c r="PEX5" s="87" t="str">
        <f>IF(Invoice!PET3=0,"",Invoice!PET3)</f>
        <v/>
      </c>
      <c r="PEY5" s="87" t="str">
        <f>IF(Invoice!PEU3=0,"",Invoice!PEU3)</f>
        <v/>
      </c>
      <c r="PEZ5" s="87" t="str">
        <f>IF(Invoice!PEV3=0,"",Invoice!PEV3)</f>
        <v/>
      </c>
      <c r="PFA5" s="87" t="str">
        <f>IF(Invoice!PEW3=0,"",Invoice!PEW3)</f>
        <v/>
      </c>
      <c r="PFB5" s="87" t="str">
        <f>IF(Invoice!PEX3=0,"",Invoice!PEX3)</f>
        <v/>
      </c>
      <c r="PFC5" s="87" t="str">
        <f>IF(Invoice!PEY3=0,"",Invoice!PEY3)</f>
        <v/>
      </c>
      <c r="PFD5" s="87" t="str">
        <f>IF(Invoice!PEZ3=0,"",Invoice!PEZ3)</f>
        <v/>
      </c>
      <c r="PFE5" s="87" t="str">
        <f>IF(Invoice!PFA3=0,"",Invoice!PFA3)</f>
        <v/>
      </c>
      <c r="PFF5" s="87" t="str">
        <f>IF(Invoice!PFB3=0,"",Invoice!PFB3)</f>
        <v/>
      </c>
      <c r="PFG5" s="87" t="str">
        <f>IF(Invoice!PFC3=0,"",Invoice!PFC3)</f>
        <v/>
      </c>
      <c r="PFH5" s="87" t="str">
        <f>IF(Invoice!PFD3=0,"",Invoice!PFD3)</f>
        <v/>
      </c>
      <c r="PFI5" s="87" t="str">
        <f>IF(Invoice!PFE3=0,"",Invoice!PFE3)</f>
        <v/>
      </c>
      <c r="PFJ5" s="87" t="str">
        <f>IF(Invoice!PFF3=0,"",Invoice!PFF3)</f>
        <v/>
      </c>
      <c r="PFK5" s="87" t="str">
        <f>IF(Invoice!PFG3=0,"",Invoice!PFG3)</f>
        <v/>
      </c>
      <c r="PFL5" s="87" t="str">
        <f>IF(Invoice!PFH3=0,"",Invoice!PFH3)</f>
        <v/>
      </c>
      <c r="PFM5" s="87" t="str">
        <f>IF(Invoice!PFI3=0,"",Invoice!PFI3)</f>
        <v/>
      </c>
      <c r="PFN5" s="87" t="str">
        <f>IF(Invoice!PFJ3=0,"",Invoice!PFJ3)</f>
        <v/>
      </c>
      <c r="PFO5" s="87" t="str">
        <f>IF(Invoice!PFK3=0,"",Invoice!PFK3)</f>
        <v/>
      </c>
      <c r="PFP5" s="87" t="str">
        <f>IF(Invoice!PFL3=0,"",Invoice!PFL3)</f>
        <v/>
      </c>
      <c r="PFQ5" s="87" t="str">
        <f>IF(Invoice!PFM3=0,"",Invoice!PFM3)</f>
        <v/>
      </c>
      <c r="PFR5" s="87" t="str">
        <f>IF(Invoice!PFN3=0,"",Invoice!PFN3)</f>
        <v/>
      </c>
      <c r="PFS5" s="87" t="str">
        <f>IF(Invoice!PFO3=0,"",Invoice!PFO3)</f>
        <v/>
      </c>
      <c r="PFT5" s="87" t="str">
        <f>IF(Invoice!PFP3=0,"",Invoice!PFP3)</f>
        <v/>
      </c>
      <c r="PFU5" s="87" t="str">
        <f>IF(Invoice!PFQ3=0,"",Invoice!PFQ3)</f>
        <v/>
      </c>
      <c r="PFV5" s="87" t="str">
        <f>IF(Invoice!PFR3=0,"",Invoice!PFR3)</f>
        <v/>
      </c>
      <c r="PFW5" s="87" t="str">
        <f>IF(Invoice!PFS3=0,"",Invoice!PFS3)</f>
        <v/>
      </c>
      <c r="PFX5" s="87" t="str">
        <f>IF(Invoice!PFT3=0,"",Invoice!PFT3)</f>
        <v/>
      </c>
      <c r="PFY5" s="87" t="str">
        <f>IF(Invoice!PFU3=0,"",Invoice!PFU3)</f>
        <v/>
      </c>
      <c r="PFZ5" s="87" t="str">
        <f>IF(Invoice!PFV3=0,"",Invoice!PFV3)</f>
        <v/>
      </c>
      <c r="PGA5" s="87" t="str">
        <f>IF(Invoice!PFW3=0,"",Invoice!PFW3)</f>
        <v/>
      </c>
      <c r="PGB5" s="87" t="str">
        <f>IF(Invoice!PFX3=0,"",Invoice!PFX3)</f>
        <v/>
      </c>
      <c r="PGC5" s="87" t="str">
        <f>IF(Invoice!PFY3=0,"",Invoice!PFY3)</f>
        <v/>
      </c>
      <c r="PGD5" s="87" t="str">
        <f>IF(Invoice!PFZ3=0,"",Invoice!PFZ3)</f>
        <v/>
      </c>
      <c r="PGE5" s="87" t="str">
        <f>IF(Invoice!PGA3=0,"",Invoice!PGA3)</f>
        <v/>
      </c>
      <c r="PGF5" s="87" t="str">
        <f>IF(Invoice!PGB3=0,"",Invoice!PGB3)</f>
        <v/>
      </c>
      <c r="PGG5" s="87" t="str">
        <f>IF(Invoice!PGC3=0,"",Invoice!PGC3)</f>
        <v/>
      </c>
      <c r="PGH5" s="87" t="str">
        <f>IF(Invoice!PGD3=0,"",Invoice!PGD3)</f>
        <v/>
      </c>
      <c r="PGI5" s="87" t="str">
        <f>IF(Invoice!PGE3=0,"",Invoice!PGE3)</f>
        <v/>
      </c>
      <c r="PGJ5" s="87" t="str">
        <f>IF(Invoice!PGF3=0,"",Invoice!PGF3)</f>
        <v/>
      </c>
      <c r="PGK5" s="87" t="str">
        <f>IF(Invoice!PGG3=0,"",Invoice!PGG3)</f>
        <v/>
      </c>
      <c r="PGL5" s="87" t="str">
        <f>IF(Invoice!PGH3=0,"",Invoice!PGH3)</f>
        <v/>
      </c>
      <c r="PGM5" s="87" t="str">
        <f>IF(Invoice!PGI3=0,"",Invoice!PGI3)</f>
        <v/>
      </c>
      <c r="PGN5" s="87" t="str">
        <f>IF(Invoice!PGJ3=0,"",Invoice!PGJ3)</f>
        <v/>
      </c>
      <c r="PGO5" s="87" t="str">
        <f>IF(Invoice!PGK3=0,"",Invoice!PGK3)</f>
        <v/>
      </c>
      <c r="PGP5" s="87" t="str">
        <f>IF(Invoice!PGL3=0,"",Invoice!PGL3)</f>
        <v/>
      </c>
      <c r="PGQ5" s="87" t="str">
        <f>IF(Invoice!PGM3=0,"",Invoice!PGM3)</f>
        <v/>
      </c>
      <c r="PGR5" s="87" t="str">
        <f>IF(Invoice!PGN3=0,"",Invoice!PGN3)</f>
        <v/>
      </c>
      <c r="PGS5" s="87" t="str">
        <f>IF(Invoice!PGO3=0,"",Invoice!PGO3)</f>
        <v/>
      </c>
      <c r="PGT5" s="87" t="str">
        <f>IF(Invoice!PGP3=0,"",Invoice!PGP3)</f>
        <v/>
      </c>
      <c r="PGU5" s="87" t="str">
        <f>IF(Invoice!PGQ3=0,"",Invoice!PGQ3)</f>
        <v/>
      </c>
      <c r="PGV5" s="87" t="str">
        <f>IF(Invoice!PGR3=0,"",Invoice!PGR3)</f>
        <v/>
      </c>
      <c r="PGW5" s="87" t="str">
        <f>IF(Invoice!PGS3=0,"",Invoice!PGS3)</f>
        <v/>
      </c>
      <c r="PGX5" s="87" t="str">
        <f>IF(Invoice!PGT3=0,"",Invoice!PGT3)</f>
        <v/>
      </c>
      <c r="PGY5" s="87" t="str">
        <f>IF(Invoice!PGU3=0,"",Invoice!PGU3)</f>
        <v/>
      </c>
      <c r="PGZ5" s="87" t="str">
        <f>IF(Invoice!PGV3=0,"",Invoice!PGV3)</f>
        <v/>
      </c>
      <c r="PHA5" s="87" t="str">
        <f>IF(Invoice!PGW3=0,"",Invoice!PGW3)</f>
        <v/>
      </c>
      <c r="PHB5" s="87" t="str">
        <f>IF(Invoice!PGX3=0,"",Invoice!PGX3)</f>
        <v/>
      </c>
      <c r="PHC5" s="87" t="str">
        <f>IF(Invoice!PGY3=0,"",Invoice!PGY3)</f>
        <v/>
      </c>
      <c r="PHD5" s="87" t="str">
        <f>IF(Invoice!PGZ3=0,"",Invoice!PGZ3)</f>
        <v/>
      </c>
      <c r="PHE5" s="87" t="str">
        <f>IF(Invoice!PHA3=0,"",Invoice!PHA3)</f>
        <v/>
      </c>
      <c r="PHF5" s="87" t="str">
        <f>IF(Invoice!PHB3=0,"",Invoice!PHB3)</f>
        <v/>
      </c>
      <c r="PHG5" s="87" t="str">
        <f>IF(Invoice!PHC3=0,"",Invoice!PHC3)</f>
        <v/>
      </c>
      <c r="PHH5" s="87" t="str">
        <f>IF(Invoice!PHD3=0,"",Invoice!PHD3)</f>
        <v/>
      </c>
      <c r="PHI5" s="87" t="str">
        <f>IF(Invoice!PHE3=0,"",Invoice!PHE3)</f>
        <v/>
      </c>
      <c r="PHJ5" s="87" t="str">
        <f>IF(Invoice!PHF3=0,"",Invoice!PHF3)</f>
        <v/>
      </c>
      <c r="PHK5" s="87" t="str">
        <f>IF(Invoice!PHG3=0,"",Invoice!PHG3)</f>
        <v/>
      </c>
      <c r="PHL5" s="87" t="str">
        <f>IF(Invoice!PHH3=0,"",Invoice!PHH3)</f>
        <v/>
      </c>
      <c r="PHM5" s="87" t="str">
        <f>IF(Invoice!PHI3=0,"",Invoice!PHI3)</f>
        <v/>
      </c>
      <c r="PHN5" s="87" t="str">
        <f>IF(Invoice!PHJ3=0,"",Invoice!PHJ3)</f>
        <v/>
      </c>
      <c r="PHO5" s="87" t="str">
        <f>IF(Invoice!PHK3=0,"",Invoice!PHK3)</f>
        <v/>
      </c>
      <c r="PHP5" s="87" t="str">
        <f>IF(Invoice!PHL3=0,"",Invoice!PHL3)</f>
        <v/>
      </c>
      <c r="PHQ5" s="87" t="str">
        <f>IF(Invoice!PHM3=0,"",Invoice!PHM3)</f>
        <v/>
      </c>
      <c r="PHR5" s="87" t="str">
        <f>IF(Invoice!PHN3=0,"",Invoice!PHN3)</f>
        <v/>
      </c>
      <c r="PHS5" s="87" t="str">
        <f>IF(Invoice!PHO3=0,"",Invoice!PHO3)</f>
        <v/>
      </c>
      <c r="PHT5" s="87" t="str">
        <f>IF(Invoice!PHP3=0,"",Invoice!PHP3)</f>
        <v/>
      </c>
      <c r="PHU5" s="87" t="str">
        <f>IF(Invoice!PHQ3=0,"",Invoice!PHQ3)</f>
        <v/>
      </c>
      <c r="PHV5" s="87" t="str">
        <f>IF(Invoice!PHR3=0,"",Invoice!PHR3)</f>
        <v/>
      </c>
      <c r="PHW5" s="87" t="str">
        <f>IF(Invoice!PHS3=0,"",Invoice!PHS3)</f>
        <v/>
      </c>
      <c r="PHX5" s="87" t="str">
        <f>IF(Invoice!PHT3=0,"",Invoice!PHT3)</f>
        <v/>
      </c>
      <c r="PHY5" s="87" t="str">
        <f>IF(Invoice!PHU3=0,"",Invoice!PHU3)</f>
        <v/>
      </c>
      <c r="PHZ5" s="87" t="str">
        <f>IF(Invoice!PHV3=0,"",Invoice!PHV3)</f>
        <v/>
      </c>
      <c r="PIA5" s="87" t="str">
        <f>IF(Invoice!PHW3=0,"",Invoice!PHW3)</f>
        <v/>
      </c>
      <c r="PIB5" s="87" t="str">
        <f>IF(Invoice!PHX3=0,"",Invoice!PHX3)</f>
        <v/>
      </c>
      <c r="PIC5" s="87" t="str">
        <f>IF(Invoice!PHY3=0,"",Invoice!PHY3)</f>
        <v/>
      </c>
      <c r="PID5" s="87" t="str">
        <f>IF(Invoice!PHZ3=0,"",Invoice!PHZ3)</f>
        <v/>
      </c>
      <c r="PIE5" s="87" t="str">
        <f>IF(Invoice!PIA3=0,"",Invoice!PIA3)</f>
        <v/>
      </c>
      <c r="PIF5" s="87" t="str">
        <f>IF(Invoice!PIB3=0,"",Invoice!PIB3)</f>
        <v/>
      </c>
      <c r="PIG5" s="87" t="str">
        <f>IF(Invoice!PIC3=0,"",Invoice!PIC3)</f>
        <v/>
      </c>
      <c r="PIH5" s="87" t="str">
        <f>IF(Invoice!PID3=0,"",Invoice!PID3)</f>
        <v/>
      </c>
      <c r="PII5" s="87" t="str">
        <f>IF(Invoice!PIE3=0,"",Invoice!PIE3)</f>
        <v/>
      </c>
      <c r="PIJ5" s="87" t="str">
        <f>IF(Invoice!PIF3=0,"",Invoice!PIF3)</f>
        <v/>
      </c>
      <c r="PIK5" s="87" t="str">
        <f>IF(Invoice!PIG3=0,"",Invoice!PIG3)</f>
        <v/>
      </c>
      <c r="PIL5" s="87" t="str">
        <f>IF(Invoice!PIH3=0,"",Invoice!PIH3)</f>
        <v/>
      </c>
      <c r="PIM5" s="87" t="str">
        <f>IF(Invoice!PII3=0,"",Invoice!PII3)</f>
        <v/>
      </c>
      <c r="PIN5" s="87" t="str">
        <f>IF(Invoice!PIJ3=0,"",Invoice!PIJ3)</f>
        <v/>
      </c>
      <c r="PIO5" s="87" t="str">
        <f>IF(Invoice!PIK3=0,"",Invoice!PIK3)</f>
        <v/>
      </c>
      <c r="PIP5" s="87" t="str">
        <f>IF(Invoice!PIL3=0,"",Invoice!PIL3)</f>
        <v/>
      </c>
      <c r="PIQ5" s="87" t="str">
        <f>IF(Invoice!PIM3=0,"",Invoice!PIM3)</f>
        <v/>
      </c>
      <c r="PIR5" s="87" t="str">
        <f>IF(Invoice!PIN3=0,"",Invoice!PIN3)</f>
        <v/>
      </c>
      <c r="PIS5" s="87" t="str">
        <f>IF(Invoice!PIO3=0,"",Invoice!PIO3)</f>
        <v/>
      </c>
      <c r="PIT5" s="87" t="str">
        <f>IF(Invoice!PIP3=0,"",Invoice!PIP3)</f>
        <v/>
      </c>
      <c r="PIU5" s="87" t="str">
        <f>IF(Invoice!PIQ3=0,"",Invoice!PIQ3)</f>
        <v/>
      </c>
      <c r="PIV5" s="87" t="str">
        <f>IF(Invoice!PIR3=0,"",Invoice!PIR3)</f>
        <v/>
      </c>
      <c r="PIW5" s="87" t="str">
        <f>IF(Invoice!PIS3=0,"",Invoice!PIS3)</f>
        <v/>
      </c>
      <c r="PIX5" s="87" t="str">
        <f>IF(Invoice!PIT3=0,"",Invoice!PIT3)</f>
        <v/>
      </c>
      <c r="PIY5" s="87" t="str">
        <f>IF(Invoice!PIU3=0,"",Invoice!PIU3)</f>
        <v/>
      </c>
      <c r="PIZ5" s="87" t="str">
        <f>IF(Invoice!PIV3=0,"",Invoice!PIV3)</f>
        <v/>
      </c>
      <c r="PJA5" s="87" t="str">
        <f>IF(Invoice!PIW3=0,"",Invoice!PIW3)</f>
        <v/>
      </c>
      <c r="PJB5" s="87" t="str">
        <f>IF(Invoice!PIX3=0,"",Invoice!PIX3)</f>
        <v/>
      </c>
      <c r="PJC5" s="87" t="str">
        <f>IF(Invoice!PIY3=0,"",Invoice!PIY3)</f>
        <v/>
      </c>
      <c r="PJD5" s="87" t="str">
        <f>IF(Invoice!PIZ3=0,"",Invoice!PIZ3)</f>
        <v/>
      </c>
      <c r="PJE5" s="87" t="str">
        <f>IF(Invoice!PJA3=0,"",Invoice!PJA3)</f>
        <v/>
      </c>
      <c r="PJF5" s="87" t="str">
        <f>IF(Invoice!PJB3=0,"",Invoice!PJB3)</f>
        <v/>
      </c>
      <c r="PJG5" s="87" t="str">
        <f>IF(Invoice!PJC3=0,"",Invoice!PJC3)</f>
        <v/>
      </c>
      <c r="PJH5" s="87" t="str">
        <f>IF(Invoice!PJD3=0,"",Invoice!PJD3)</f>
        <v/>
      </c>
      <c r="PJI5" s="87" t="str">
        <f>IF(Invoice!PJE3=0,"",Invoice!PJE3)</f>
        <v/>
      </c>
      <c r="PJJ5" s="87" t="str">
        <f>IF(Invoice!PJF3=0,"",Invoice!PJF3)</f>
        <v/>
      </c>
      <c r="PJK5" s="87" t="str">
        <f>IF(Invoice!PJG3=0,"",Invoice!PJG3)</f>
        <v/>
      </c>
      <c r="PJL5" s="87" t="str">
        <f>IF(Invoice!PJH3=0,"",Invoice!PJH3)</f>
        <v/>
      </c>
      <c r="PJM5" s="87" t="str">
        <f>IF(Invoice!PJI3=0,"",Invoice!PJI3)</f>
        <v/>
      </c>
      <c r="PJN5" s="87" t="str">
        <f>IF(Invoice!PJJ3=0,"",Invoice!PJJ3)</f>
        <v/>
      </c>
      <c r="PJO5" s="87" t="str">
        <f>IF(Invoice!PJK3=0,"",Invoice!PJK3)</f>
        <v/>
      </c>
      <c r="PJP5" s="87" t="str">
        <f>IF(Invoice!PJL3=0,"",Invoice!PJL3)</f>
        <v/>
      </c>
      <c r="PJQ5" s="87" t="str">
        <f>IF(Invoice!PJM3=0,"",Invoice!PJM3)</f>
        <v/>
      </c>
      <c r="PJR5" s="87" t="str">
        <f>IF(Invoice!PJN3=0,"",Invoice!PJN3)</f>
        <v/>
      </c>
      <c r="PJS5" s="87" t="str">
        <f>IF(Invoice!PJO3=0,"",Invoice!PJO3)</f>
        <v/>
      </c>
      <c r="PJT5" s="87" t="str">
        <f>IF(Invoice!PJP3=0,"",Invoice!PJP3)</f>
        <v/>
      </c>
      <c r="PJU5" s="87" t="str">
        <f>IF(Invoice!PJQ3=0,"",Invoice!PJQ3)</f>
        <v/>
      </c>
      <c r="PJV5" s="87" t="str">
        <f>IF(Invoice!PJR3=0,"",Invoice!PJR3)</f>
        <v/>
      </c>
      <c r="PJW5" s="87" t="str">
        <f>IF(Invoice!PJS3=0,"",Invoice!PJS3)</f>
        <v/>
      </c>
      <c r="PJX5" s="87" t="str">
        <f>IF(Invoice!PJT3=0,"",Invoice!PJT3)</f>
        <v/>
      </c>
      <c r="PJY5" s="87" t="str">
        <f>IF(Invoice!PJU3=0,"",Invoice!PJU3)</f>
        <v/>
      </c>
      <c r="PJZ5" s="87" t="str">
        <f>IF(Invoice!PJV3=0,"",Invoice!PJV3)</f>
        <v/>
      </c>
      <c r="PKA5" s="87" t="str">
        <f>IF(Invoice!PJW3=0,"",Invoice!PJW3)</f>
        <v/>
      </c>
      <c r="PKB5" s="87" t="str">
        <f>IF(Invoice!PJX3=0,"",Invoice!PJX3)</f>
        <v/>
      </c>
      <c r="PKC5" s="87" t="str">
        <f>IF(Invoice!PJY3=0,"",Invoice!PJY3)</f>
        <v/>
      </c>
      <c r="PKD5" s="87" t="str">
        <f>IF(Invoice!PJZ3=0,"",Invoice!PJZ3)</f>
        <v/>
      </c>
      <c r="PKE5" s="87" t="str">
        <f>IF(Invoice!PKA3=0,"",Invoice!PKA3)</f>
        <v/>
      </c>
      <c r="PKF5" s="87" t="str">
        <f>IF(Invoice!PKB3=0,"",Invoice!PKB3)</f>
        <v/>
      </c>
      <c r="PKG5" s="87" t="str">
        <f>IF(Invoice!PKC3=0,"",Invoice!PKC3)</f>
        <v/>
      </c>
      <c r="PKH5" s="87" t="str">
        <f>IF(Invoice!PKD3=0,"",Invoice!PKD3)</f>
        <v/>
      </c>
      <c r="PKI5" s="87" t="str">
        <f>IF(Invoice!PKE3=0,"",Invoice!PKE3)</f>
        <v/>
      </c>
      <c r="PKJ5" s="87" t="str">
        <f>IF(Invoice!PKF3=0,"",Invoice!PKF3)</f>
        <v/>
      </c>
      <c r="PKK5" s="87" t="str">
        <f>IF(Invoice!PKG3=0,"",Invoice!PKG3)</f>
        <v/>
      </c>
      <c r="PKL5" s="87" t="str">
        <f>IF(Invoice!PKH3=0,"",Invoice!PKH3)</f>
        <v/>
      </c>
      <c r="PKM5" s="87" t="str">
        <f>IF(Invoice!PKI3=0,"",Invoice!PKI3)</f>
        <v/>
      </c>
      <c r="PKN5" s="87" t="str">
        <f>IF(Invoice!PKJ3=0,"",Invoice!PKJ3)</f>
        <v/>
      </c>
      <c r="PKO5" s="87" t="str">
        <f>IF(Invoice!PKK3=0,"",Invoice!PKK3)</f>
        <v/>
      </c>
      <c r="PKP5" s="87" t="str">
        <f>IF(Invoice!PKL3=0,"",Invoice!PKL3)</f>
        <v/>
      </c>
      <c r="PKQ5" s="87" t="str">
        <f>IF(Invoice!PKM3=0,"",Invoice!PKM3)</f>
        <v/>
      </c>
      <c r="PKR5" s="87" t="str">
        <f>IF(Invoice!PKN3=0,"",Invoice!PKN3)</f>
        <v/>
      </c>
      <c r="PKS5" s="87" t="str">
        <f>IF(Invoice!PKO3=0,"",Invoice!PKO3)</f>
        <v/>
      </c>
      <c r="PKT5" s="87" t="str">
        <f>IF(Invoice!PKP3=0,"",Invoice!PKP3)</f>
        <v/>
      </c>
      <c r="PKU5" s="87" t="str">
        <f>IF(Invoice!PKQ3=0,"",Invoice!PKQ3)</f>
        <v/>
      </c>
      <c r="PKV5" s="87" t="str">
        <f>IF(Invoice!PKR3=0,"",Invoice!PKR3)</f>
        <v/>
      </c>
      <c r="PKW5" s="87" t="str">
        <f>IF(Invoice!PKS3=0,"",Invoice!PKS3)</f>
        <v/>
      </c>
      <c r="PKX5" s="87" t="str">
        <f>IF(Invoice!PKT3=0,"",Invoice!PKT3)</f>
        <v/>
      </c>
      <c r="PKY5" s="87" t="str">
        <f>IF(Invoice!PKU3=0,"",Invoice!PKU3)</f>
        <v/>
      </c>
      <c r="PKZ5" s="87" t="str">
        <f>IF(Invoice!PKV3=0,"",Invoice!PKV3)</f>
        <v/>
      </c>
      <c r="PLA5" s="87" t="str">
        <f>IF(Invoice!PKW3=0,"",Invoice!PKW3)</f>
        <v/>
      </c>
      <c r="PLB5" s="87" t="str">
        <f>IF(Invoice!PKX3=0,"",Invoice!PKX3)</f>
        <v/>
      </c>
      <c r="PLC5" s="87" t="str">
        <f>IF(Invoice!PKY3=0,"",Invoice!PKY3)</f>
        <v/>
      </c>
      <c r="PLD5" s="87" t="str">
        <f>IF(Invoice!PKZ3=0,"",Invoice!PKZ3)</f>
        <v/>
      </c>
      <c r="PLE5" s="87" t="str">
        <f>IF(Invoice!PLA3=0,"",Invoice!PLA3)</f>
        <v/>
      </c>
      <c r="PLF5" s="87" t="str">
        <f>IF(Invoice!PLB3=0,"",Invoice!PLB3)</f>
        <v/>
      </c>
      <c r="PLG5" s="87" t="str">
        <f>IF(Invoice!PLC3=0,"",Invoice!PLC3)</f>
        <v/>
      </c>
      <c r="PLH5" s="87" t="str">
        <f>IF(Invoice!PLD3=0,"",Invoice!PLD3)</f>
        <v/>
      </c>
      <c r="PLI5" s="87" t="str">
        <f>IF(Invoice!PLE3=0,"",Invoice!PLE3)</f>
        <v/>
      </c>
      <c r="PLJ5" s="87" t="str">
        <f>IF(Invoice!PLF3=0,"",Invoice!PLF3)</f>
        <v/>
      </c>
      <c r="PLK5" s="87" t="str">
        <f>IF(Invoice!PLG3=0,"",Invoice!PLG3)</f>
        <v/>
      </c>
      <c r="PLL5" s="87" t="str">
        <f>IF(Invoice!PLH3=0,"",Invoice!PLH3)</f>
        <v/>
      </c>
      <c r="PLM5" s="87" t="str">
        <f>IF(Invoice!PLI3=0,"",Invoice!PLI3)</f>
        <v/>
      </c>
      <c r="PLN5" s="87" t="str">
        <f>IF(Invoice!PLJ3=0,"",Invoice!PLJ3)</f>
        <v/>
      </c>
      <c r="PLO5" s="87" t="str">
        <f>IF(Invoice!PLK3=0,"",Invoice!PLK3)</f>
        <v/>
      </c>
      <c r="PLP5" s="87" t="str">
        <f>IF(Invoice!PLL3=0,"",Invoice!PLL3)</f>
        <v/>
      </c>
      <c r="PLQ5" s="87" t="str">
        <f>IF(Invoice!PLM3=0,"",Invoice!PLM3)</f>
        <v/>
      </c>
      <c r="PLR5" s="87" t="str">
        <f>IF(Invoice!PLN3=0,"",Invoice!PLN3)</f>
        <v/>
      </c>
      <c r="PLS5" s="87" t="str">
        <f>IF(Invoice!PLO3=0,"",Invoice!PLO3)</f>
        <v/>
      </c>
      <c r="PLT5" s="87" t="str">
        <f>IF(Invoice!PLP3=0,"",Invoice!PLP3)</f>
        <v/>
      </c>
      <c r="PLU5" s="87" t="str">
        <f>IF(Invoice!PLQ3=0,"",Invoice!PLQ3)</f>
        <v/>
      </c>
      <c r="PLV5" s="87" t="str">
        <f>IF(Invoice!PLR3=0,"",Invoice!PLR3)</f>
        <v/>
      </c>
      <c r="PLW5" s="87" t="str">
        <f>IF(Invoice!PLS3=0,"",Invoice!PLS3)</f>
        <v/>
      </c>
      <c r="PLX5" s="87" t="str">
        <f>IF(Invoice!PLT3=0,"",Invoice!PLT3)</f>
        <v/>
      </c>
      <c r="PLY5" s="87" t="str">
        <f>IF(Invoice!PLU3=0,"",Invoice!PLU3)</f>
        <v/>
      </c>
      <c r="PLZ5" s="87" t="str">
        <f>IF(Invoice!PLV3=0,"",Invoice!PLV3)</f>
        <v/>
      </c>
      <c r="PMA5" s="87" t="str">
        <f>IF(Invoice!PLW3=0,"",Invoice!PLW3)</f>
        <v/>
      </c>
      <c r="PMB5" s="87" t="str">
        <f>IF(Invoice!PLX3=0,"",Invoice!PLX3)</f>
        <v/>
      </c>
      <c r="PMC5" s="87" t="str">
        <f>IF(Invoice!PLY3=0,"",Invoice!PLY3)</f>
        <v/>
      </c>
      <c r="PMD5" s="87" t="str">
        <f>IF(Invoice!PLZ3=0,"",Invoice!PLZ3)</f>
        <v/>
      </c>
      <c r="PME5" s="87" t="str">
        <f>IF(Invoice!PMA3=0,"",Invoice!PMA3)</f>
        <v/>
      </c>
      <c r="PMF5" s="87" t="str">
        <f>IF(Invoice!PMB3=0,"",Invoice!PMB3)</f>
        <v/>
      </c>
      <c r="PMG5" s="87" t="str">
        <f>IF(Invoice!PMC3=0,"",Invoice!PMC3)</f>
        <v/>
      </c>
      <c r="PMH5" s="87" t="str">
        <f>IF(Invoice!PMD3=0,"",Invoice!PMD3)</f>
        <v/>
      </c>
      <c r="PMI5" s="87" t="str">
        <f>IF(Invoice!PME3=0,"",Invoice!PME3)</f>
        <v/>
      </c>
      <c r="PMJ5" s="87" t="str">
        <f>IF(Invoice!PMF3=0,"",Invoice!PMF3)</f>
        <v/>
      </c>
      <c r="PMK5" s="87" t="str">
        <f>IF(Invoice!PMG3=0,"",Invoice!PMG3)</f>
        <v/>
      </c>
      <c r="PML5" s="87" t="str">
        <f>IF(Invoice!PMH3=0,"",Invoice!PMH3)</f>
        <v/>
      </c>
      <c r="PMM5" s="87" t="str">
        <f>IF(Invoice!PMI3=0,"",Invoice!PMI3)</f>
        <v/>
      </c>
      <c r="PMN5" s="87" t="str">
        <f>IF(Invoice!PMJ3=0,"",Invoice!PMJ3)</f>
        <v/>
      </c>
      <c r="PMO5" s="87" t="str">
        <f>IF(Invoice!PMK3=0,"",Invoice!PMK3)</f>
        <v/>
      </c>
      <c r="PMP5" s="87" t="str">
        <f>IF(Invoice!PML3=0,"",Invoice!PML3)</f>
        <v/>
      </c>
      <c r="PMQ5" s="87" t="str">
        <f>IF(Invoice!PMM3=0,"",Invoice!PMM3)</f>
        <v/>
      </c>
      <c r="PMR5" s="87" t="str">
        <f>IF(Invoice!PMN3=0,"",Invoice!PMN3)</f>
        <v/>
      </c>
      <c r="PMS5" s="87" t="str">
        <f>IF(Invoice!PMO3=0,"",Invoice!PMO3)</f>
        <v/>
      </c>
      <c r="PMT5" s="87" t="str">
        <f>IF(Invoice!PMP3=0,"",Invoice!PMP3)</f>
        <v/>
      </c>
      <c r="PMU5" s="87" t="str">
        <f>IF(Invoice!PMQ3=0,"",Invoice!PMQ3)</f>
        <v/>
      </c>
      <c r="PMV5" s="87" t="str">
        <f>IF(Invoice!PMR3=0,"",Invoice!PMR3)</f>
        <v/>
      </c>
      <c r="PMW5" s="87" t="str">
        <f>IF(Invoice!PMS3=0,"",Invoice!PMS3)</f>
        <v/>
      </c>
      <c r="PMX5" s="87" t="str">
        <f>IF(Invoice!PMT3=0,"",Invoice!PMT3)</f>
        <v/>
      </c>
      <c r="PMY5" s="87" t="str">
        <f>IF(Invoice!PMU3=0,"",Invoice!PMU3)</f>
        <v/>
      </c>
      <c r="PMZ5" s="87" t="str">
        <f>IF(Invoice!PMV3=0,"",Invoice!PMV3)</f>
        <v/>
      </c>
      <c r="PNA5" s="87" t="str">
        <f>IF(Invoice!PMW3=0,"",Invoice!PMW3)</f>
        <v/>
      </c>
      <c r="PNB5" s="87" t="str">
        <f>IF(Invoice!PMX3=0,"",Invoice!PMX3)</f>
        <v/>
      </c>
      <c r="PNC5" s="87" t="str">
        <f>IF(Invoice!PMY3=0,"",Invoice!PMY3)</f>
        <v/>
      </c>
      <c r="PND5" s="87" t="str">
        <f>IF(Invoice!PMZ3=0,"",Invoice!PMZ3)</f>
        <v/>
      </c>
      <c r="PNE5" s="87" t="str">
        <f>IF(Invoice!PNA3=0,"",Invoice!PNA3)</f>
        <v/>
      </c>
      <c r="PNF5" s="87" t="str">
        <f>IF(Invoice!PNB3=0,"",Invoice!PNB3)</f>
        <v/>
      </c>
      <c r="PNG5" s="87" t="str">
        <f>IF(Invoice!PNC3=0,"",Invoice!PNC3)</f>
        <v/>
      </c>
      <c r="PNH5" s="87" t="str">
        <f>IF(Invoice!PND3=0,"",Invoice!PND3)</f>
        <v/>
      </c>
      <c r="PNI5" s="87" t="str">
        <f>IF(Invoice!PNE3=0,"",Invoice!PNE3)</f>
        <v/>
      </c>
      <c r="PNJ5" s="87" t="str">
        <f>IF(Invoice!PNF3=0,"",Invoice!PNF3)</f>
        <v/>
      </c>
      <c r="PNK5" s="87" t="str">
        <f>IF(Invoice!PNG3=0,"",Invoice!PNG3)</f>
        <v/>
      </c>
      <c r="PNL5" s="87" t="str">
        <f>IF(Invoice!PNH3=0,"",Invoice!PNH3)</f>
        <v/>
      </c>
      <c r="PNM5" s="87" t="str">
        <f>IF(Invoice!PNI3=0,"",Invoice!PNI3)</f>
        <v/>
      </c>
      <c r="PNN5" s="87" t="str">
        <f>IF(Invoice!PNJ3=0,"",Invoice!PNJ3)</f>
        <v/>
      </c>
      <c r="PNO5" s="87" t="str">
        <f>IF(Invoice!PNK3=0,"",Invoice!PNK3)</f>
        <v/>
      </c>
      <c r="PNP5" s="87" t="str">
        <f>IF(Invoice!PNL3=0,"",Invoice!PNL3)</f>
        <v/>
      </c>
      <c r="PNQ5" s="87" t="str">
        <f>IF(Invoice!PNM3=0,"",Invoice!PNM3)</f>
        <v/>
      </c>
      <c r="PNR5" s="87" t="str">
        <f>IF(Invoice!PNN3=0,"",Invoice!PNN3)</f>
        <v/>
      </c>
      <c r="PNS5" s="87" t="str">
        <f>IF(Invoice!PNO3=0,"",Invoice!PNO3)</f>
        <v/>
      </c>
      <c r="PNT5" s="87" t="str">
        <f>IF(Invoice!PNP3=0,"",Invoice!PNP3)</f>
        <v/>
      </c>
      <c r="PNU5" s="87" t="str">
        <f>IF(Invoice!PNQ3=0,"",Invoice!PNQ3)</f>
        <v/>
      </c>
      <c r="PNV5" s="87" t="str">
        <f>IF(Invoice!PNR3=0,"",Invoice!PNR3)</f>
        <v/>
      </c>
      <c r="PNW5" s="87" t="str">
        <f>IF(Invoice!PNS3=0,"",Invoice!PNS3)</f>
        <v/>
      </c>
      <c r="PNX5" s="87" t="str">
        <f>IF(Invoice!PNT3=0,"",Invoice!PNT3)</f>
        <v/>
      </c>
      <c r="PNY5" s="87" t="str">
        <f>IF(Invoice!PNU3=0,"",Invoice!PNU3)</f>
        <v/>
      </c>
      <c r="PNZ5" s="87" t="str">
        <f>IF(Invoice!PNV3=0,"",Invoice!PNV3)</f>
        <v/>
      </c>
      <c r="POA5" s="87" t="str">
        <f>IF(Invoice!PNW3=0,"",Invoice!PNW3)</f>
        <v/>
      </c>
      <c r="POB5" s="87" t="str">
        <f>IF(Invoice!PNX3=0,"",Invoice!PNX3)</f>
        <v/>
      </c>
      <c r="POC5" s="87" t="str">
        <f>IF(Invoice!PNY3=0,"",Invoice!PNY3)</f>
        <v/>
      </c>
      <c r="POD5" s="87" t="str">
        <f>IF(Invoice!PNZ3=0,"",Invoice!PNZ3)</f>
        <v/>
      </c>
      <c r="POE5" s="87" t="str">
        <f>IF(Invoice!POA3=0,"",Invoice!POA3)</f>
        <v/>
      </c>
      <c r="POF5" s="87" t="str">
        <f>IF(Invoice!POB3=0,"",Invoice!POB3)</f>
        <v/>
      </c>
      <c r="POG5" s="87" t="str">
        <f>IF(Invoice!POC3=0,"",Invoice!POC3)</f>
        <v/>
      </c>
      <c r="POH5" s="87" t="str">
        <f>IF(Invoice!POD3=0,"",Invoice!POD3)</f>
        <v/>
      </c>
      <c r="POI5" s="87" t="str">
        <f>IF(Invoice!POE3=0,"",Invoice!POE3)</f>
        <v/>
      </c>
      <c r="POJ5" s="87" t="str">
        <f>IF(Invoice!POF3=0,"",Invoice!POF3)</f>
        <v/>
      </c>
      <c r="POK5" s="87" t="str">
        <f>IF(Invoice!POG3=0,"",Invoice!POG3)</f>
        <v/>
      </c>
      <c r="POL5" s="87" t="str">
        <f>IF(Invoice!POH3=0,"",Invoice!POH3)</f>
        <v/>
      </c>
      <c r="POM5" s="87" t="str">
        <f>IF(Invoice!POI3=0,"",Invoice!POI3)</f>
        <v/>
      </c>
      <c r="PON5" s="87" t="str">
        <f>IF(Invoice!POJ3=0,"",Invoice!POJ3)</f>
        <v/>
      </c>
      <c r="POO5" s="87" t="str">
        <f>IF(Invoice!POK3=0,"",Invoice!POK3)</f>
        <v/>
      </c>
      <c r="POP5" s="87" t="str">
        <f>IF(Invoice!POL3=0,"",Invoice!POL3)</f>
        <v/>
      </c>
      <c r="POQ5" s="87" t="str">
        <f>IF(Invoice!POM3=0,"",Invoice!POM3)</f>
        <v/>
      </c>
      <c r="POR5" s="87" t="str">
        <f>IF(Invoice!PON3=0,"",Invoice!PON3)</f>
        <v/>
      </c>
      <c r="POS5" s="87" t="str">
        <f>IF(Invoice!POO3=0,"",Invoice!POO3)</f>
        <v/>
      </c>
      <c r="POT5" s="87" t="str">
        <f>IF(Invoice!POP3=0,"",Invoice!POP3)</f>
        <v/>
      </c>
      <c r="POU5" s="87" t="str">
        <f>IF(Invoice!POQ3=0,"",Invoice!POQ3)</f>
        <v/>
      </c>
      <c r="POV5" s="87" t="str">
        <f>IF(Invoice!POR3=0,"",Invoice!POR3)</f>
        <v/>
      </c>
      <c r="POW5" s="87" t="str">
        <f>IF(Invoice!POS3=0,"",Invoice!POS3)</f>
        <v/>
      </c>
      <c r="POX5" s="87" t="str">
        <f>IF(Invoice!POT3=0,"",Invoice!POT3)</f>
        <v/>
      </c>
      <c r="POY5" s="87" t="str">
        <f>IF(Invoice!POU3=0,"",Invoice!POU3)</f>
        <v/>
      </c>
      <c r="POZ5" s="87" t="str">
        <f>IF(Invoice!POV3=0,"",Invoice!POV3)</f>
        <v/>
      </c>
      <c r="PPA5" s="87" t="str">
        <f>IF(Invoice!POW3=0,"",Invoice!POW3)</f>
        <v/>
      </c>
      <c r="PPB5" s="87" t="str">
        <f>IF(Invoice!POX3=0,"",Invoice!POX3)</f>
        <v/>
      </c>
      <c r="PPC5" s="87" t="str">
        <f>IF(Invoice!POY3=0,"",Invoice!POY3)</f>
        <v/>
      </c>
      <c r="PPD5" s="87" t="str">
        <f>IF(Invoice!POZ3=0,"",Invoice!POZ3)</f>
        <v/>
      </c>
      <c r="PPE5" s="87" t="str">
        <f>IF(Invoice!PPA3=0,"",Invoice!PPA3)</f>
        <v/>
      </c>
      <c r="PPF5" s="87" t="str">
        <f>IF(Invoice!PPB3=0,"",Invoice!PPB3)</f>
        <v/>
      </c>
      <c r="PPG5" s="87" t="str">
        <f>IF(Invoice!PPC3=0,"",Invoice!PPC3)</f>
        <v/>
      </c>
      <c r="PPH5" s="87" t="str">
        <f>IF(Invoice!PPD3=0,"",Invoice!PPD3)</f>
        <v/>
      </c>
      <c r="PPI5" s="87" t="str">
        <f>IF(Invoice!PPE3=0,"",Invoice!PPE3)</f>
        <v/>
      </c>
      <c r="PPJ5" s="87" t="str">
        <f>IF(Invoice!PPF3=0,"",Invoice!PPF3)</f>
        <v/>
      </c>
      <c r="PPK5" s="87" t="str">
        <f>IF(Invoice!PPG3=0,"",Invoice!PPG3)</f>
        <v/>
      </c>
      <c r="PPL5" s="87" t="str">
        <f>IF(Invoice!PPH3=0,"",Invoice!PPH3)</f>
        <v/>
      </c>
      <c r="PPM5" s="87" t="str">
        <f>IF(Invoice!PPI3=0,"",Invoice!PPI3)</f>
        <v/>
      </c>
      <c r="PPN5" s="87" t="str">
        <f>IF(Invoice!PPJ3=0,"",Invoice!PPJ3)</f>
        <v/>
      </c>
      <c r="PPO5" s="87" t="str">
        <f>IF(Invoice!PPK3=0,"",Invoice!PPK3)</f>
        <v/>
      </c>
      <c r="PPP5" s="87" t="str">
        <f>IF(Invoice!PPL3=0,"",Invoice!PPL3)</f>
        <v/>
      </c>
      <c r="PPQ5" s="87" t="str">
        <f>IF(Invoice!PPM3=0,"",Invoice!PPM3)</f>
        <v/>
      </c>
      <c r="PPR5" s="87" t="str">
        <f>IF(Invoice!PPN3=0,"",Invoice!PPN3)</f>
        <v/>
      </c>
      <c r="PPS5" s="87" t="str">
        <f>IF(Invoice!PPO3=0,"",Invoice!PPO3)</f>
        <v/>
      </c>
      <c r="PPT5" s="87" t="str">
        <f>IF(Invoice!PPP3=0,"",Invoice!PPP3)</f>
        <v/>
      </c>
      <c r="PPU5" s="87" t="str">
        <f>IF(Invoice!PPQ3=0,"",Invoice!PPQ3)</f>
        <v/>
      </c>
      <c r="PPV5" s="87" t="str">
        <f>IF(Invoice!PPR3=0,"",Invoice!PPR3)</f>
        <v/>
      </c>
      <c r="PPW5" s="87" t="str">
        <f>IF(Invoice!PPS3=0,"",Invoice!PPS3)</f>
        <v/>
      </c>
      <c r="PPX5" s="87" t="str">
        <f>IF(Invoice!PPT3=0,"",Invoice!PPT3)</f>
        <v/>
      </c>
      <c r="PPY5" s="87" t="str">
        <f>IF(Invoice!PPU3=0,"",Invoice!PPU3)</f>
        <v/>
      </c>
      <c r="PPZ5" s="87" t="str">
        <f>IF(Invoice!PPV3=0,"",Invoice!PPV3)</f>
        <v/>
      </c>
      <c r="PQA5" s="87" t="str">
        <f>IF(Invoice!PPW3=0,"",Invoice!PPW3)</f>
        <v/>
      </c>
      <c r="PQB5" s="87" t="str">
        <f>IF(Invoice!PPX3=0,"",Invoice!PPX3)</f>
        <v/>
      </c>
      <c r="PQC5" s="87" t="str">
        <f>IF(Invoice!PPY3=0,"",Invoice!PPY3)</f>
        <v/>
      </c>
      <c r="PQD5" s="87" t="str">
        <f>IF(Invoice!PPZ3=0,"",Invoice!PPZ3)</f>
        <v/>
      </c>
      <c r="PQE5" s="87" t="str">
        <f>IF(Invoice!PQA3=0,"",Invoice!PQA3)</f>
        <v/>
      </c>
      <c r="PQF5" s="87" t="str">
        <f>IF(Invoice!PQB3=0,"",Invoice!PQB3)</f>
        <v/>
      </c>
      <c r="PQG5" s="87" t="str">
        <f>IF(Invoice!PQC3=0,"",Invoice!PQC3)</f>
        <v/>
      </c>
      <c r="PQH5" s="87" t="str">
        <f>IF(Invoice!PQD3=0,"",Invoice!PQD3)</f>
        <v/>
      </c>
      <c r="PQI5" s="87" t="str">
        <f>IF(Invoice!PQE3=0,"",Invoice!PQE3)</f>
        <v/>
      </c>
      <c r="PQJ5" s="87" t="str">
        <f>IF(Invoice!PQF3=0,"",Invoice!PQF3)</f>
        <v/>
      </c>
      <c r="PQK5" s="87" t="str">
        <f>IF(Invoice!PQG3=0,"",Invoice!PQG3)</f>
        <v/>
      </c>
      <c r="PQL5" s="87" t="str">
        <f>IF(Invoice!PQH3=0,"",Invoice!PQH3)</f>
        <v/>
      </c>
      <c r="PQM5" s="87" t="str">
        <f>IF(Invoice!PQI3=0,"",Invoice!PQI3)</f>
        <v/>
      </c>
      <c r="PQN5" s="87" t="str">
        <f>IF(Invoice!PQJ3=0,"",Invoice!PQJ3)</f>
        <v/>
      </c>
      <c r="PQO5" s="87" t="str">
        <f>IF(Invoice!PQK3=0,"",Invoice!PQK3)</f>
        <v/>
      </c>
      <c r="PQP5" s="87" t="str">
        <f>IF(Invoice!PQL3=0,"",Invoice!PQL3)</f>
        <v/>
      </c>
      <c r="PQQ5" s="87" t="str">
        <f>IF(Invoice!PQM3=0,"",Invoice!PQM3)</f>
        <v/>
      </c>
      <c r="PQR5" s="87" t="str">
        <f>IF(Invoice!PQN3=0,"",Invoice!PQN3)</f>
        <v/>
      </c>
      <c r="PQS5" s="87" t="str">
        <f>IF(Invoice!PQO3=0,"",Invoice!PQO3)</f>
        <v/>
      </c>
      <c r="PQT5" s="87" t="str">
        <f>IF(Invoice!PQP3=0,"",Invoice!PQP3)</f>
        <v/>
      </c>
      <c r="PQU5" s="87" t="str">
        <f>IF(Invoice!PQQ3=0,"",Invoice!PQQ3)</f>
        <v/>
      </c>
      <c r="PQV5" s="87" t="str">
        <f>IF(Invoice!PQR3=0,"",Invoice!PQR3)</f>
        <v/>
      </c>
      <c r="PQW5" s="87" t="str">
        <f>IF(Invoice!PQS3=0,"",Invoice!PQS3)</f>
        <v/>
      </c>
      <c r="PQX5" s="87" t="str">
        <f>IF(Invoice!PQT3=0,"",Invoice!PQT3)</f>
        <v/>
      </c>
      <c r="PQY5" s="87" t="str">
        <f>IF(Invoice!PQU3=0,"",Invoice!PQU3)</f>
        <v/>
      </c>
      <c r="PQZ5" s="87" t="str">
        <f>IF(Invoice!PQV3=0,"",Invoice!PQV3)</f>
        <v/>
      </c>
      <c r="PRA5" s="87" t="str">
        <f>IF(Invoice!PQW3=0,"",Invoice!PQW3)</f>
        <v/>
      </c>
      <c r="PRB5" s="87" t="str">
        <f>IF(Invoice!PQX3=0,"",Invoice!PQX3)</f>
        <v/>
      </c>
      <c r="PRC5" s="87" t="str">
        <f>IF(Invoice!PQY3=0,"",Invoice!PQY3)</f>
        <v/>
      </c>
      <c r="PRD5" s="87" t="str">
        <f>IF(Invoice!PQZ3=0,"",Invoice!PQZ3)</f>
        <v/>
      </c>
      <c r="PRE5" s="87" t="str">
        <f>IF(Invoice!PRA3=0,"",Invoice!PRA3)</f>
        <v/>
      </c>
      <c r="PRF5" s="87" t="str">
        <f>IF(Invoice!PRB3=0,"",Invoice!PRB3)</f>
        <v/>
      </c>
      <c r="PRG5" s="87" t="str">
        <f>IF(Invoice!PRC3=0,"",Invoice!PRC3)</f>
        <v/>
      </c>
      <c r="PRH5" s="87" t="str">
        <f>IF(Invoice!PRD3=0,"",Invoice!PRD3)</f>
        <v/>
      </c>
      <c r="PRI5" s="87" t="str">
        <f>IF(Invoice!PRE3=0,"",Invoice!PRE3)</f>
        <v/>
      </c>
      <c r="PRJ5" s="87" t="str">
        <f>IF(Invoice!PRF3=0,"",Invoice!PRF3)</f>
        <v/>
      </c>
      <c r="PRK5" s="87" t="str">
        <f>IF(Invoice!PRG3=0,"",Invoice!PRG3)</f>
        <v/>
      </c>
      <c r="PRL5" s="87" t="str">
        <f>IF(Invoice!PRH3=0,"",Invoice!PRH3)</f>
        <v/>
      </c>
      <c r="PRM5" s="87" t="str">
        <f>IF(Invoice!PRI3=0,"",Invoice!PRI3)</f>
        <v/>
      </c>
      <c r="PRN5" s="87" t="str">
        <f>IF(Invoice!PRJ3=0,"",Invoice!PRJ3)</f>
        <v/>
      </c>
      <c r="PRO5" s="87" t="str">
        <f>IF(Invoice!PRK3=0,"",Invoice!PRK3)</f>
        <v/>
      </c>
      <c r="PRP5" s="87" t="str">
        <f>IF(Invoice!PRL3=0,"",Invoice!PRL3)</f>
        <v/>
      </c>
      <c r="PRQ5" s="87" t="str">
        <f>IF(Invoice!PRM3=0,"",Invoice!PRM3)</f>
        <v/>
      </c>
      <c r="PRR5" s="87" t="str">
        <f>IF(Invoice!PRN3=0,"",Invoice!PRN3)</f>
        <v/>
      </c>
      <c r="PRS5" s="87" t="str">
        <f>IF(Invoice!PRO3=0,"",Invoice!PRO3)</f>
        <v/>
      </c>
      <c r="PRT5" s="87" t="str">
        <f>IF(Invoice!PRP3=0,"",Invoice!PRP3)</f>
        <v/>
      </c>
      <c r="PRU5" s="87" t="str">
        <f>IF(Invoice!PRQ3=0,"",Invoice!PRQ3)</f>
        <v/>
      </c>
      <c r="PRV5" s="87" t="str">
        <f>IF(Invoice!PRR3=0,"",Invoice!PRR3)</f>
        <v/>
      </c>
      <c r="PRW5" s="87" t="str">
        <f>IF(Invoice!PRS3=0,"",Invoice!PRS3)</f>
        <v/>
      </c>
      <c r="PRX5" s="87" t="str">
        <f>IF(Invoice!PRT3=0,"",Invoice!PRT3)</f>
        <v/>
      </c>
      <c r="PRY5" s="87" t="str">
        <f>IF(Invoice!PRU3=0,"",Invoice!PRU3)</f>
        <v/>
      </c>
      <c r="PRZ5" s="87" t="str">
        <f>IF(Invoice!PRV3=0,"",Invoice!PRV3)</f>
        <v/>
      </c>
      <c r="PSA5" s="87" t="str">
        <f>IF(Invoice!PRW3=0,"",Invoice!PRW3)</f>
        <v/>
      </c>
      <c r="PSB5" s="87" t="str">
        <f>IF(Invoice!PRX3=0,"",Invoice!PRX3)</f>
        <v/>
      </c>
      <c r="PSC5" s="87" t="str">
        <f>IF(Invoice!PRY3=0,"",Invoice!PRY3)</f>
        <v/>
      </c>
      <c r="PSD5" s="87" t="str">
        <f>IF(Invoice!PRZ3=0,"",Invoice!PRZ3)</f>
        <v/>
      </c>
      <c r="PSE5" s="87" t="str">
        <f>IF(Invoice!PSA3=0,"",Invoice!PSA3)</f>
        <v/>
      </c>
      <c r="PSF5" s="87" t="str">
        <f>IF(Invoice!PSB3=0,"",Invoice!PSB3)</f>
        <v/>
      </c>
      <c r="PSG5" s="87" t="str">
        <f>IF(Invoice!PSC3=0,"",Invoice!PSC3)</f>
        <v/>
      </c>
      <c r="PSH5" s="87" t="str">
        <f>IF(Invoice!PSD3=0,"",Invoice!PSD3)</f>
        <v/>
      </c>
      <c r="PSI5" s="87" t="str">
        <f>IF(Invoice!PSE3=0,"",Invoice!PSE3)</f>
        <v/>
      </c>
      <c r="PSJ5" s="87" t="str">
        <f>IF(Invoice!PSF3=0,"",Invoice!PSF3)</f>
        <v/>
      </c>
      <c r="PSK5" s="87" t="str">
        <f>IF(Invoice!PSG3=0,"",Invoice!PSG3)</f>
        <v/>
      </c>
      <c r="PSL5" s="87" t="str">
        <f>IF(Invoice!PSH3=0,"",Invoice!PSH3)</f>
        <v/>
      </c>
      <c r="PSM5" s="87" t="str">
        <f>IF(Invoice!PSI3=0,"",Invoice!PSI3)</f>
        <v/>
      </c>
      <c r="PSN5" s="87" t="str">
        <f>IF(Invoice!PSJ3=0,"",Invoice!PSJ3)</f>
        <v/>
      </c>
      <c r="PSO5" s="87" t="str">
        <f>IF(Invoice!PSK3=0,"",Invoice!PSK3)</f>
        <v/>
      </c>
      <c r="PSP5" s="87" t="str">
        <f>IF(Invoice!PSL3=0,"",Invoice!PSL3)</f>
        <v/>
      </c>
      <c r="PSQ5" s="87" t="str">
        <f>IF(Invoice!PSM3=0,"",Invoice!PSM3)</f>
        <v/>
      </c>
      <c r="PSR5" s="87" t="str">
        <f>IF(Invoice!PSN3=0,"",Invoice!PSN3)</f>
        <v/>
      </c>
      <c r="PSS5" s="87" t="str">
        <f>IF(Invoice!PSO3=0,"",Invoice!PSO3)</f>
        <v/>
      </c>
      <c r="PST5" s="87" t="str">
        <f>IF(Invoice!PSP3=0,"",Invoice!PSP3)</f>
        <v/>
      </c>
      <c r="PSU5" s="87" t="str">
        <f>IF(Invoice!PSQ3=0,"",Invoice!PSQ3)</f>
        <v/>
      </c>
      <c r="PSV5" s="87" t="str">
        <f>IF(Invoice!PSR3=0,"",Invoice!PSR3)</f>
        <v/>
      </c>
      <c r="PSW5" s="87" t="str">
        <f>IF(Invoice!PSS3=0,"",Invoice!PSS3)</f>
        <v/>
      </c>
      <c r="PSX5" s="87" t="str">
        <f>IF(Invoice!PST3=0,"",Invoice!PST3)</f>
        <v/>
      </c>
      <c r="PSY5" s="87" t="str">
        <f>IF(Invoice!PSU3=0,"",Invoice!PSU3)</f>
        <v/>
      </c>
      <c r="PSZ5" s="87" t="str">
        <f>IF(Invoice!PSV3=0,"",Invoice!PSV3)</f>
        <v/>
      </c>
      <c r="PTA5" s="87" t="str">
        <f>IF(Invoice!PSW3=0,"",Invoice!PSW3)</f>
        <v/>
      </c>
      <c r="PTB5" s="87" t="str">
        <f>IF(Invoice!PSX3=0,"",Invoice!PSX3)</f>
        <v/>
      </c>
      <c r="PTC5" s="87" t="str">
        <f>IF(Invoice!PSY3=0,"",Invoice!PSY3)</f>
        <v/>
      </c>
      <c r="PTD5" s="87" t="str">
        <f>IF(Invoice!PSZ3=0,"",Invoice!PSZ3)</f>
        <v/>
      </c>
      <c r="PTE5" s="87" t="str">
        <f>IF(Invoice!PTA3=0,"",Invoice!PTA3)</f>
        <v/>
      </c>
      <c r="PTF5" s="87" t="str">
        <f>IF(Invoice!PTB3=0,"",Invoice!PTB3)</f>
        <v/>
      </c>
      <c r="PTG5" s="87" t="str">
        <f>IF(Invoice!PTC3=0,"",Invoice!PTC3)</f>
        <v/>
      </c>
      <c r="PTH5" s="87" t="str">
        <f>IF(Invoice!PTD3=0,"",Invoice!PTD3)</f>
        <v/>
      </c>
      <c r="PTI5" s="87" t="str">
        <f>IF(Invoice!PTE3=0,"",Invoice!PTE3)</f>
        <v/>
      </c>
      <c r="PTJ5" s="87" t="str">
        <f>IF(Invoice!PTF3=0,"",Invoice!PTF3)</f>
        <v/>
      </c>
      <c r="PTK5" s="87" t="str">
        <f>IF(Invoice!PTG3=0,"",Invoice!PTG3)</f>
        <v/>
      </c>
      <c r="PTL5" s="87" t="str">
        <f>IF(Invoice!PTH3=0,"",Invoice!PTH3)</f>
        <v/>
      </c>
      <c r="PTM5" s="87" t="str">
        <f>IF(Invoice!PTI3=0,"",Invoice!PTI3)</f>
        <v/>
      </c>
      <c r="PTN5" s="87" t="str">
        <f>IF(Invoice!PTJ3=0,"",Invoice!PTJ3)</f>
        <v/>
      </c>
      <c r="PTO5" s="87" t="str">
        <f>IF(Invoice!PTK3=0,"",Invoice!PTK3)</f>
        <v/>
      </c>
      <c r="PTP5" s="87" t="str">
        <f>IF(Invoice!PTL3=0,"",Invoice!PTL3)</f>
        <v/>
      </c>
      <c r="PTQ5" s="87" t="str">
        <f>IF(Invoice!PTM3=0,"",Invoice!PTM3)</f>
        <v/>
      </c>
      <c r="PTR5" s="87" t="str">
        <f>IF(Invoice!PTN3=0,"",Invoice!PTN3)</f>
        <v/>
      </c>
      <c r="PTS5" s="87" t="str">
        <f>IF(Invoice!PTO3=0,"",Invoice!PTO3)</f>
        <v/>
      </c>
      <c r="PTT5" s="87" t="str">
        <f>IF(Invoice!PTP3=0,"",Invoice!PTP3)</f>
        <v/>
      </c>
      <c r="PTU5" s="87" t="str">
        <f>IF(Invoice!PTQ3=0,"",Invoice!PTQ3)</f>
        <v/>
      </c>
      <c r="PTV5" s="87" t="str">
        <f>IF(Invoice!PTR3=0,"",Invoice!PTR3)</f>
        <v/>
      </c>
      <c r="PTW5" s="87" t="str">
        <f>IF(Invoice!PTS3=0,"",Invoice!PTS3)</f>
        <v/>
      </c>
      <c r="PTX5" s="87" t="str">
        <f>IF(Invoice!PTT3=0,"",Invoice!PTT3)</f>
        <v/>
      </c>
      <c r="PTY5" s="87" t="str">
        <f>IF(Invoice!PTU3=0,"",Invoice!PTU3)</f>
        <v/>
      </c>
      <c r="PTZ5" s="87" t="str">
        <f>IF(Invoice!PTV3=0,"",Invoice!PTV3)</f>
        <v/>
      </c>
      <c r="PUA5" s="87" t="str">
        <f>IF(Invoice!PTW3=0,"",Invoice!PTW3)</f>
        <v/>
      </c>
      <c r="PUB5" s="87" t="str">
        <f>IF(Invoice!PTX3=0,"",Invoice!PTX3)</f>
        <v/>
      </c>
      <c r="PUC5" s="87" t="str">
        <f>IF(Invoice!PTY3=0,"",Invoice!PTY3)</f>
        <v/>
      </c>
      <c r="PUD5" s="87" t="str">
        <f>IF(Invoice!PTZ3=0,"",Invoice!PTZ3)</f>
        <v/>
      </c>
      <c r="PUE5" s="87" t="str">
        <f>IF(Invoice!PUA3=0,"",Invoice!PUA3)</f>
        <v/>
      </c>
      <c r="PUF5" s="87" t="str">
        <f>IF(Invoice!PUB3=0,"",Invoice!PUB3)</f>
        <v/>
      </c>
      <c r="PUG5" s="87" t="str">
        <f>IF(Invoice!PUC3=0,"",Invoice!PUC3)</f>
        <v/>
      </c>
      <c r="PUH5" s="87" t="str">
        <f>IF(Invoice!PUD3=0,"",Invoice!PUD3)</f>
        <v/>
      </c>
      <c r="PUI5" s="87" t="str">
        <f>IF(Invoice!PUE3=0,"",Invoice!PUE3)</f>
        <v/>
      </c>
      <c r="PUJ5" s="87" t="str">
        <f>IF(Invoice!PUF3=0,"",Invoice!PUF3)</f>
        <v/>
      </c>
      <c r="PUK5" s="87" t="str">
        <f>IF(Invoice!PUG3=0,"",Invoice!PUG3)</f>
        <v/>
      </c>
      <c r="PUL5" s="87" t="str">
        <f>IF(Invoice!PUH3=0,"",Invoice!PUH3)</f>
        <v/>
      </c>
      <c r="PUM5" s="87" t="str">
        <f>IF(Invoice!PUI3=0,"",Invoice!PUI3)</f>
        <v/>
      </c>
      <c r="PUN5" s="87" t="str">
        <f>IF(Invoice!PUJ3=0,"",Invoice!PUJ3)</f>
        <v/>
      </c>
      <c r="PUO5" s="87" t="str">
        <f>IF(Invoice!PUK3=0,"",Invoice!PUK3)</f>
        <v/>
      </c>
      <c r="PUP5" s="87" t="str">
        <f>IF(Invoice!PUL3=0,"",Invoice!PUL3)</f>
        <v/>
      </c>
      <c r="PUQ5" s="87" t="str">
        <f>IF(Invoice!PUM3=0,"",Invoice!PUM3)</f>
        <v/>
      </c>
      <c r="PUR5" s="87" t="str">
        <f>IF(Invoice!PUN3=0,"",Invoice!PUN3)</f>
        <v/>
      </c>
      <c r="PUS5" s="87" t="str">
        <f>IF(Invoice!PUO3=0,"",Invoice!PUO3)</f>
        <v/>
      </c>
      <c r="PUT5" s="87" t="str">
        <f>IF(Invoice!PUP3=0,"",Invoice!PUP3)</f>
        <v/>
      </c>
      <c r="PUU5" s="87" t="str">
        <f>IF(Invoice!PUQ3=0,"",Invoice!PUQ3)</f>
        <v/>
      </c>
      <c r="PUV5" s="87" t="str">
        <f>IF(Invoice!PUR3=0,"",Invoice!PUR3)</f>
        <v/>
      </c>
      <c r="PUW5" s="87" t="str">
        <f>IF(Invoice!PUS3=0,"",Invoice!PUS3)</f>
        <v/>
      </c>
      <c r="PUX5" s="87" t="str">
        <f>IF(Invoice!PUT3=0,"",Invoice!PUT3)</f>
        <v/>
      </c>
      <c r="PUY5" s="87" t="str">
        <f>IF(Invoice!PUU3=0,"",Invoice!PUU3)</f>
        <v/>
      </c>
      <c r="PUZ5" s="87" t="str">
        <f>IF(Invoice!PUV3=0,"",Invoice!PUV3)</f>
        <v/>
      </c>
      <c r="PVA5" s="87" t="str">
        <f>IF(Invoice!PUW3=0,"",Invoice!PUW3)</f>
        <v/>
      </c>
      <c r="PVB5" s="87" t="str">
        <f>IF(Invoice!PUX3=0,"",Invoice!PUX3)</f>
        <v/>
      </c>
      <c r="PVC5" s="87" t="str">
        <f>IF(Invoice!PUY3=0,"",Invoice!PUY3)</f>
        <v/>
      </c>
      <c r="PVD5" s="87" t="str">
        <f>IF(Invoice!PUZ3=0,"",Invoice!PUZ3)</f>
        <v/>
      </c>
      <c r="PVE5" s="87" t="str">
        <f>IF(Invoice!PVA3=0,"",Invoice!PVA3)</f>
        <v/>
      </c>
      <c r="PVF5" s="87" t="str">
        <f>IF(Invoice!PVB3=0,"",Invoice!PVB3)</f>
        <v/>
      </c>
      <c r="PVG5" s="87" t="str">
        <f>IF(Invoice!PVC3=0,"",Invoice!PVC3)</f>
        <v/>
      </c>
      <c r="PVH5" s="87" t="str">
        <f>IF(Invoice!PVD3=0,"",Invoice!PVD3)</f>
        <v/>
      </c>
      <c r="PVI5" s="87" t="str">
        <f>IF(Invoice!PVE3=0,"",Invoice!PVE3)</f>
        <v/>
      </c>
      <c r="PVJ5" s="87" t="str">
        <f>IF(Invoice!PVF3=0,"",Invoice!PVF3)</f>
        <v/>
      </c>
      <c r="PVK5" s="87" t="str">
        <f>IF(Invoice!PVG3=0,"",Invoice!PVG3)</f>
        <v/>
      </c>
      <c r="PVL5" s="87" t="str">
        <f>IF(Invoice!PVH3=0,"",Invoice!PVH3)</f>
        <v/>
      </c>
      <c r="PVM5" s="87" t="str">
        <f>IF(Invoice!PVI3=0,"",Invoice!PVI3)</f>
        <v/>
      </c>
      <c r="PVN5" s="87" t="str">
        <f>IF(Invoice!PVJ3=0,"",Invoice!PVJ3)</f>
        <v/>
      </c>
      <c r="PVO5" s="87" t="str">
        <f>IF(Invoice!PVK3=0,"",Invoice!PVK3)</f>
        <v/>
      </c>
      <c r="PVP5" s="87" t="str">
        <f>IF(Invoice!PVL3=0,"",Invoice!PVL3)</f>
        <v/>
      </c>
      <c r="PVQ5" s="87" t="str">
        <f>IF(Invoice!PVM3=0,"",Invoice!PVM3)</f>
        <v/>
      </c>
      <c r="PVR5" s="87" t="str">
        <f>IF(Invoice!PVN3=0,"",Invoice!PVN3)</f>
        <v/>
      </c>
      <c r="PVS5" s="87" t="str">
        <f>IF(Invoice!PVO3=0,"",Invoice!PVO3)</f>
        <v/>
      </c>
      <c r="PVT5" s="87" t="str">
        <f>IF(Invoice!PVP3=0,"",Invoice!PVP3)</f>
        <v/>
      </c>
      <c r="PVU5" s="87" t="str">
        <f>IF(Invoice!PVQ3=0,"",Invoice!PVQ3)</f>
        <v/>
      </c>
      <c r="PVV5" s="87" t="str">
        <f>IF(Invoice!PVR3=0,"",Invoice!PVR3)</f>
        <v/>
      </c>
      <c r="PVW5" s="87" t="str">
        <f>IF(Invoice!PVS3=0,"",Invoice!PVS3)</f>
        <v/>
      </c>
      <c r="PVX5" s="87" t="str">
        <f>IF(Invoice!PVT3=0,"",Invoice!PVT3)</f>
        <v/>
      </c>
      <c r="PVY5" s="87" t="str">
        <f>IF(Invoice!PVU3=0,"",Invoice!PVU3)</f>
        <v/>
      </c>
      <c r="PVZ5" s="87" t="str">
        <f>IF(Invoice!PVV3=0,"",Invoice!PVV3)</f>
        <v/>
      </c>
      <c r="PWA5" s="87" t="str">
        <f>IF(Invoice!PVW3=0,"",Invoice!PVW3)</f>
        <v/>
      </c>
      <c r="PWB5" s="87" t="str">
        <f>IF(Invoice!PVX3=0,"",Invoice!PVX3)</f>
        <v/>
      </c>
      <c r="PWC5" s="87" t="str">
        <f>IF(Invoice!PVY3=0,"",Invoice!PVY3)</f>
        <v/>
      </c>
      <c r="PWD5" s="87" t="str">
        <f>IF(Invoice!PVZ3=0,"",Invoice!PVZ3)</f>
        <v/>
      </c>
      <c r="PWE5" s="87" t="str">
        <f>IF(Invoice!PWA3=0,"",Invoice!PWA3)</f>
        <v/>
      </c>
      <c r="PWF5" s="87" t="str">
        <f>IF(Invoice!PWB3=0,"",Invoice!PWB3)</f>
        <v/>
      </c>
      <c r="PWG5" s="87" t="str">
        <f>IF(Invoice!PWC3=0,"",Invoice!PWC3)</f>
        <v/>
      </c>
      <c r="PWH5" s="87" t="str">
        <f>IF(Invoice!PWD3=0,"",Invoice!PWD3)</f>
        <v/>
      </c>
      <c r="PWI5" s="87" t="str">
        <f>IF(Invoice!PWE3=0,"",Invoice!PWE3)</f>
        <v/>
      </c>
      <c r="PWJ5" s="87" t="str">
        <f>IF(Invoice!PWF3=0,"",Invoice!PWF3)</f>
        <v/>
      </c>
      <c r="PWK5" s="87" t="str">
        <f>IF(Invoice!PWG3=0,"",Invoice!PWG3)</f>
        <v/>
      </c>
      <c r="PWL5" s="87" t="str">
        <f>IF(Invoice!PWH3=0,"",Invoice!PWH3)</f>
        <v/>
      </c>
      <c r="PWM5" s="87" t="str">
        <f>IF(Invoice!PWI3=0,"",Invoice!PWI3)</f>
        <v/>
      </c>
      <c r="PWN5" s="87" t="str">
        <f>IF(Invoice!PWJ3=0,"",Invoice!PWJ3)</f>
        <v/>
      </c>
      <c r="PWO5" s="87" t="str">
        <f>IF(Invoice!PWK3=0,"",Invoice!PWK3)</f>
        <v/>
      </c>
      <c r="PWP5" s="87" t="str">
        <f>IF(Invoice!PWL3=0,"",Invoice!PWL3)</f>
        <v/>
      </c>
      <c r="PWQ5" s="87" t="str">
        <f>IF(Invoice!PWM3=0,"",Invoice!PWM3)</f>
        <v/>
      </c>
      <c r="PWR5" s="87" t="str">
        <f>IF(Invoice!PWN3=0,"",Invoice!PWN3)</f>
        <v/>
      </c>
      <c r="PWS5" s="87" t="str">
        <f>IF(Invoice!PWO3=0,"",Invoice!PWO3)</f>
        <v/>
      </c>
      <c r="PWT5" s="87" t="str">
        <f>IF(Invoice!PWP3=0,"",Invoice!PWP3)</f>
        <v/>
      </c>
      <c r="PWU5" s="87" t="str">
        <f>IF(Invoice!PWQ3=0,"",Invoice!PWQ3)</f>
        <v/>
      </c>
      <c r="PWV5" s="87" t="str">
        <f>IF(Invoice!PWR3=0,"",Invoice!PWR3)</f>
        <v/>
      </c>
      <c r="PWW5" s="87" t="str">
        <f>IF(Invoice!PWS3=0,"",Invoice!PWS3)</f>
        <v/>
      </c>
      <c r="PWX5" s="87" t="str">
        <f>IF(Invoice!PWT3=0,"",Invoice!PWT3)</f>
        <v/>
      </c>
      <c r="PWY5" s="87" t="str">
        <f>IF(Invoice!PWU3=0,"",Invoice!PWU3)</f>
        <v/>
      </c>
      <c r="PWZ5" s="87" t="str">
        <f>IF(Invoice!PWV3=0,"",Invoice!PWV3)</f>
        <v/>
      </c>
      <c r="PXA5" s="87" t="str">
        <f>IF(Invoice!PWW3=0,"",Invoice!PWW3)</f>
        <v/>
      </c>
      <c r="PXB5" s="87" t="str">
        <f>IF(Invoice!PWX3=0,"",Invoice!PWX3)</f>
        <v/>
      </c>
      <c r="PXC5" s="87" t="str">
        <f>IF(Invoice!PWY3=0,"",Invoice!PWY3)</f>
        <v/>
      </c>
      <c r="PXD5" s="87" t="str">
        <f>IF(Invoice!PWZ3=0,"",Invoice!PWZ3)</f>
        <v/>
      </c>
      <c r="PXE5" s="87" t="str">
        <f>IF(Invoice!PXA3=0,"",Invoice!PXA3)</f>
        <v/>
      </c>
      <c r="PXF5" s="87" t="str">
        <f>IF(Invoice!PXB3=0,"",Invoice!PXB3)</f>
        <v/>
      </c>
      <c r="PXG5" s="87" t="str">
        <f>IF(Invoice!PXC3=0,"",Invoice!PXC3)</f>
        <v/>
      </c>
      <c r="PXH5" s="87" t="str">
        <f>IF(Invoice!PXD3=0,"",Invoice!PXD3)</f>
        <v/>
      </c>
      <c r="PXI5" s="87" t="str">
        <f>IF(Invoice!PXE3=0,"",Invoice!PXE3)</f>
        <v/>
      </c>
      <c r="PXJ5" s="87" t="str">
        <f>IF(Invoice!PXF3=0,"",Invoice!PXF3)</f>
        <v/>
      </c>
      <c r="PXK5" s="87" t="str">
        <f>IF(Invoice!PXG3=0,"",Invoice!PXG3)</f>
        <v/>
      </c>
      <c r="PXL5" s="87" t="str">
        <f>IF(Invoice!PXH3=0,"",Invoice!PXH3)</f>
        <v/>
      </c>
      <c r="PXM5" s="87" t="str">
        <f>IF(Invoice!PXI3=0,"",Invoice!PXI3)</f>
        <v/>
      </c>
      <c r="PXN5" s="87" t="str">
        <f>IF(Invoice!PXJ3=0,"",Invoice!PXJ3)</f>
        <v/>
      </c>
      <c r="PXO5" s="87" t="str">
        <f>IF(Invoice!PXK3=0,"",Invoice!PXK3)</f>
        <v/>
      </c>
      <c r="PXP5" s="87" t="str">
        <f>IF(Invoice!PXL3=0,"",Invoice!PXL3)</f>
        <v/>
      </c>
      <c r="PXQ5" s="87" t="str">
        <f>IF(Invoice!PXM3=0,"",Invoice!PXM3)</f>
        <v/>
      </c>
      <c r="PXR5" s="87" t="str">
        <f>IF(Invoice!PXN3=0,"",Invoice!PXN3)</f>
        <v/>
      </c>
      <c r="PXS5" s="87" t="str">
        <f>IF(Invoice!PXO3=0,"",Invoice!PXO3)</f>
        <v/>
      </c>
      <c r="PXT5" s="87" t="str">
        <f>IF(Invoice!PXP3=0,"",Invoice!PXP3)</f>
        <v/>
      </c>
      <c r="PXU5" s="87" t="str">
        <f>IF(Invoice!PXQ3=0,"",Invoice!PXQ3)</f>
        <v/>
      </c>
      <c r="PXV5" s="87" t="str">
        <f>IF(Invoice!PXR3=0,"",Invoice!PXR3)</f>
        <v/>
      </c>
      <c r="PXW5" s="87" t="str">
        <f>IF(Invoice!PXS3=0,"",Invoice!PXS3)</f>
        <v/>
      </c>
      <c r="PXX5" s="87" t="str">
        <f>IF(Invoice!PXT3=0,"",Invoice!PXT3)</f>
        <v/>
      </c>
      <c r="PXY5" s="87" t="str">
        <f>IF(Invoice!PXU3=0,"",Invoice!PXU3)</f>
        <v/>
      </c>
      <c r="PXZ5" s="87" t="str">
        <f>IF(Invoice!PXV3=0,"",Invoice!PXV3)</f>
        <v/>
      </c>
      <c r="PYA5" s="87" t="str">
        <f>IF(Invoice!PXW3=0,"",Invoice!PXW3)</f>
        <v/>
      </c>
      <c r="PYB5" s="87" t="str">
        <f>IF(Invoice!PXX3=0,"",Invoice!PXX3)</f>
        <v/>
      </c>
      <c r="PYC5" s="87" t="str">
        <f>IF(Invoice!PXY3=0,"",Invoice!PXY3)</f>
        <v/>
      </c>
      <c r="PYD5" s="87" t="str">
        <f>IF(Invoice!PXZ3=0,"",Invoice!PXZ3)</f>
        <v/>
      </c>
      <c r="PYE5" s="87" t="str">
        <f>IF(Invoice!PYA3=0,"",Invoice!PYA3)</f>
        <v/>
      </c>
      <c r="PYF5" s="87" t="str">
        <f>IF(Invoice!PYB3=0,"",Invoice!PYB3)</f>
        <v/>
      </c>
      <c r="PYG5" s="87" t="str">
        <f>IF(Invoice!PYC3=0,"",Invoice!PYC3)</f>
        <v/>
      </c>
      <c r="PYH5" s="87" t="str">
        <f>IF(Invoice!PYD3=0,"",Invoice!PYD3)</f>
        <v/>
      </c>
      <c r="PYI5" s="87" t="str">
        <f>IF(Invoice!PYE3=0,"",Invoice!PYE3)</f>
        <v/>
      </c>
      <c r="PYJ5" s="87" t="str">
        <f>IF(Invoice!PYF3=0,"",Invoice!PYF3)</f>
        <v/>
      </c>
      <c r="PYK5" s="87" t="str">
        <f>IF(Invoice!PYG3=0,"",Invoice!PYG3)</f>
        <v/>
      </c>
      <c r="PYL5" s="87" t="str">
        <f>IF(Invoice!PYH3=0,"",Invoice!PYH3)</f>
        <v/>
      </c>
      <c r="PYM5" s="87" t="str">
        <f>IF(Invoice!PYI3=0,"",Invoice!PYI3)</f>
        <v/>
      </c>
      <c r="PYN5" s="87" t="str">
        <f>IF(Invoice!PYJ3=0,"",Invoice!PYJ3)</f>
        <v/>
      </c>
      <c r="PYO5" s="87" t="str">
        <f>IF(Invoice!PYK3=0,"",Invoice!PYK3)</f>
        <v/>
      </c>
      <c r="PYP5" s="87" t="str">
        <f>IF(Invoice!PYL3=0,"",Invoice!PYL3)</f>
        <v/>
      </c>
      <c r="PYQ5" s="87" t="str">
        <f>IF(Invoice!PYM3=0,"",Invoice!PYM3)</f>
        <v/>
      </c>
      <c r="PYR5" s="87" t="str">
        <f>IF(Invoice!PYN3=0,"",Invoice!PYN3)</f>
        <v/>
      </c>
      <c r="PYS5" s="87" t="str">
        <f>IF(Invoice!PYO3=0,"",Invoice!PYO3)</f>
        <v/>
      </c>
      <c r="PYT5" s="87" t="str">
        <f>IF(Invoice!PYP3=0,"",Invoice!PYP3)</f>
        <v/>
      </c>
      <c r="PYU5" s="87" t="str">
        <f>IF(Invoice!PYQ3=0,"",Invoice!PYQ3)</f>
        <v/>
      </c>
      <c r="PYV5" s="87" t="str">
        <f>IF(Invoice!PYR3=0,"",Invoice!PYR3)</f>
        <v/>
      </c>
      <c r="PYW5" s="87" t="str">
        <f>IF(Invoice!PYS3=0,"",Invoice!PYS3)</f>
        <v/>
      </c>
      <c r="PYX5" s="87" t="str">
        <f>IF(Invoice!PYT3=0,"",Invoice!PYT3)</f>
        <v/>
      </c>
      <c r="PYY5" s="87" t="str">
        <f>IF(Invoice!PYU3=0,"",Invoice!PYU3)</f>
        <v/>
      </c>
      <c r="PYZ5" s="87" t="str">
        <f>IF(Invoice!PYV3=0,"",Invoice!PYV3)</f>
        <v/>
      </c>
      <c r="PZA5" s="87" t="str">
        <f>IF(Invoice!PYW3=0,"",Invoice!PYW3)</f>
        <v/>
      </c>
      <c r="PZB5" s="87" t="str">
        <f>IF(Invoice!PYX3=0,"",Invoice!PYX3)</f>
        <v/>
      </c>
      <c r="PZC5" s="87" t="str">
        <f>IF(Invoice!PYY3=0,"",Invoice!PYY3)</f>
        <v/>
      </c>
      <c r="PZD5" s="87" t="str">
        <f>IF(Invoice!PYZ3=0,"",Invoice!PYZ3)</f>
        <v/>
      </c>
      <c r="PZE5" s="87" t="str">
        <f>IF(Invoice!PZA3=0,"",Invoice!PZA3)</f>
        <v/>
      </c>
      <c r="PZF5" s="87" t="str">
        <f>IF(Invoice!PZB3=0,"",Invoice!PZB3)</f>
        <v/>
      </c>
      <c r="PZG5" s="87" t="str">
        <f>IF(Invoice!PZC3=0,"",Invoice!PZC3)</f>
        <v/>
      </c>
      <c r="PZH5" s="87" t="str">
        <f>IF(Invoice!PZD3=0,"",Invoice!PZD3)</f>
        <v/>
      </c>
      <c r="PZI5" s="87" t="str">
        <f>IF(Invoice!PZE3=0,"",Invoice!PZE3)</f>
        <v/>
      </c>
      <c r="PZJ5" s="87" t="str">
        <f>IF(Invoice!PZF3=0,"",Invoice!PZF3)</f>
        <v/>
      </c>
      <c r="PZK5" s="87" t="str">
        <f>IF(Invoice!PZG3=0,"",Invoice!PZG3)</f>
        <v/>
      </c>
      <c r="PZL5" s="87" t="str">
        <f>IF(Invoice!PZH3=0,"",Invoice!PZH3)</f>
        <v/>
      </c>
      <c r="PZM5" s="87" t="str">
        <f>IF(Invoice!PZI3=0,"",Invoice!PZI3)</f>
        <v/>
      </c>
      <c r="PZN5" s="87" t="str">
        <f>IF(Invoice!PZJ3=0,"",Invoice!PZJ3)</f>
        <v/>
      </c>
      <c r="PZO5" s="87" t="str">
        <f>IF(Invoice!PZK3=0,"",Invoice!PZK3)</f>
        <v/>
      </c>
      <c r="PZP5" s="87" t="str">
        <f>IF(Invoice!PZL3=0,"",Invoice!PZL3)</f>
        <v/>
      </c>
      <c r="PZQ5" s="87" t="str">
        <f>IF(Invoice!PZM3=0,"",Invoice!PZM3)</f>
        <v/>
      </c>
      <c r="PZR5" s="87" t="str">
        <f>IF(Invoice!PZN3=0,"",Invoice!PZN3)</f>
        <v/>
      </c>
      <c r="PZS5" s="87" t="str">
        <f>IF(Invoice!PZO3=0,"",Invoice!PZO3)</f>
        <v/>
      </c>
      <c r="PZT5" s="87" t="str">
        <f>IF(Invoice!PZP3=0,"",Invoice!PZP3)</f>
        <v/>
      </c>
      <c r="PZU5" s="87" t="str">
        <f>IF(Invoice!PZQ3=0,"",Invoice!PZQ3)</f>
        <v/>
      </c>
      <c r="PZV5" s="87" t="str">
        <f>IF(Invoice!PZR3=0,"",Invoice!PZR3)</f>
        <v/>
      </c>
      <c r="PZW5" s="87" t="str">
        <f>IF(Invoice!PZS3=0,"",Invoice!PZS3)</f>
        <v/>
      </c>
      <c r="PZX5" s="87" t="str">
        <f>IF(Invoice!PZT3=0,"",Invoice!PZT3)</f>
        <v/>
      </c>
      <c r="PZY5" s="87" t="str">
        <f>IF(Invoice!PZU3=0,"",Invoice!PZU3)</f>
        <v/>
      </c>
      <c r="PZZ5" s="87" t="str">
        <f>IF(Invoice!PZV3=0,"",Invoice!PZV3)</f>
        <v/>
      </c>
      <c r="QAA5" s="87" t="str">
        <f>IF(Invoice!PZW3=0,"",Invoice!PZW3)</f>
        <v/>
      </c>
      <c r="QAB5" s="87" t="str">
        <f>IF(Invoice!PZX3=0,"",Invoice!PZX3)</f>
        <v/>
      </c>
      <c r="QAC5" s="87" t="str">
        <f>IF(Invoice!PZY3=0,"",Invoice!PZY3)</f>
        <v/>
      </c>
      <c r="QAD5" s="87" t="str">
        <f>IF(Invoice!PZZ3=0,"",Invoice!PZZ3)</f>
        <v/>
      </c>
      <c r="QAE5" s="87" t="str">
        <f>IF(Invoice!QAA3=0,"",Invoice!QAA3)</f>
        <v/>
      </c>
      <c r="QAF5" s="87" t="str">
        <f>IF(Invoice!QAB3=0,"",Invoice!QAB3)</f>
        <v/>
      </c>
      <c r="QAG5" s="87" t="str">
        <f>IF(Invoice!QAC3=0,"",Invoice!QAC3)</f>
        <v/>
      </c>
      <c r="QAH5" s="87" t="str">
        <f>IF(Invoice!QAD3=0,"",Invoice!QAD3)</f>
        <v/>
      </c>
      <c r="QAI5" s="87" t="str">
        <f>IF(Invoice!QAE3=0,"",Invoice!QAE3)</f>
        <v/>
      </c>
      <c r="QAJ5" s="87" t="str">
        <f>IF(Invoice!QAF3=0,"",Invoice!QAF3)</f>
        <v/>
      </c>
      <c r="QAK5" s="87" t="str">
        <f>IF(Invoice!QAG3=0,"",Invoice!QAG3)</f>
        <v/>
      </c>
      <c r="QAL5" s="87" t="str">
        <f>IF(Invoice!QAH3=0,"",Invoice!QAH3)</f>
        <v/>
      </c>
      <c r="QAM5" s="87" t="str">
        <f>IF(Invoice!QAI3=0,"",Invoice!QAI3)</f>
        <v/>
      </c>
      <c r="QAN5" s="87" t="str">
        <f>IF(Invoice!QAJ3=0,"",Invoice!QAJ3)</f>
        <v/>
      </c>
      <c r="QAO5" s="87" t="str">
        <f>IF(Invoice!QAK3=0,"",Invoice!QAK3)</f>
        <v/>
      </c>
      <c r="QAP5" s="87" t="str">
        <f>IF(Invoice!QAL3=0,"",Invoice!QAL3)</f>
        <v/>
      </c>
      <c r="QAQ5" s="87" t="str">
        <f>IF(Invoice!QAM3=0,"",Invoice!QAM3)</f>
        <v/>
      </c>
      <c r="QAR5" s="87" t="str">
        <f>IF(Invoice!QAN3=0,"",Invoice!QAN3)</f>
        <v/>
      </c>
      <c r="QAS5" s="87" t="str">
        <f>IF(Invoice!QAO3=0,"",Invoice!QAO3)</f>
        <v/>
      </c>
      <c r="QAT5" s="87" t="str">
        <f>IF(Invoice!QAP3=0,"",Invoice!QAP3)</f>
        <v/>
      </c>
      <c r="QAU5" s="87" t="str">
        <f>IF(Invoice!QAQ3=0,"",Invoice!QAQ3)</f>
        <v/>
      </c>
      <c r="QAV5" s="87" t="str">
        <f>IF(Invoice!QAR3=0,"",Invoice!QAR3)</f>
        <v/>
      </c>
      <c r="QAW5" s="87" t="str">
        <f>IF(Invoice!QAS3=0,"",Invoice!QAS3)</f>
        <v/>
      </c>
      <c r="QAX5" s="87" t="str">
        <f>IF(Invoice!QAT3=0,"",Invoice!QAT3)</f>
        <v/>
      </c>
      <c r="QAY5" s="87" t="str">
        <f>IF(Invoice!QAU3=0,"",Invoice!QAU3)</f>
        <v/>
      </c>
      <c r="QAZ5" s="87" t="str">
        <f>IF(Invoice!QAV3=0,"",Invoice!QAV3)</f>
        <v/>
      </c>
      <c r="QBA5" s="87" t="str">
        <f>IF(Invoice!QAW3=0,"",Invoice!QAW3)</f>
        <v/>
      </c>
      <c r="QBB5" s="87" t="str">
        <f>IF(Invoice!QAX3=0,"",Invoice!QAX3)</f>
        <v/>
      </c>
      <c r="QBC5" s="87" t="str">
        <f>IF(Invoice!QAY3=0,"",Invoice!QAY3)</f>
        <v/>
      </c>
      <c r="QBD5" s="87" t="str">
        <f>IF(Invoice!QAZ3=0,"",Invoice!QAZ3)</f>
        <v/>
      </c>
      <c r="QBE5" s="87" t="str">
        <f>IF(Invoice!QBA3=0,"",Invoice!QBA3)</f>
        <v/>
      </c>
      <c r="QBF5" s="87" t="str">
        <f>IF(Invoice!QBB3=0,"",Invoice!QBB3)</f>
        <v/>
      </c>
      <c r="QBG5" s="87" t="str">
        <f>IF(Invoice!QBC3=0,"",Invoice!QBC3)</f>
        <v/>
      </c>
      <c r="QBH5" s="87" t="str">
        <f>IF(Invoice!QBD3=0,"",Invoice!QBD3)</f>
        <v/>
      </c>
      <c r="QBI5" s="87" t="str">
        <f>IF(Invoice!QBE3=0,"",Invoice!QBE3)</f>
        <v/>
      </c>
      <c r="QBJ5" s="87" t="str">
        <f>IF(Invoice!QBF3=0,"",Invoice!QBF3)</f>
        <v/>
      </c>
      <c r="QBK5" s="87" t="str">
        <f>IF(Invoice!QBG3=0,"",Invoice!QBG3)</f>
        <v/>
      </c>
      <c r="QBL5" s="87" t="str">
        <f>IF(Invoice!QBH3=0,"",Invoice!QBH3)</f>
        <v/>
      </c>
      <c r="QBM5" s="87" t="str">
        <f>IF(Invoice!QBI3=0,"",Invoice!QBI3)</f>
        <v/>
      </c>
      <c r="QBN5" s="87" t="str">
        <f>IF(Invoice!QBJ3=0,"",Invoice!QBJ3)</f>
        <v/>
      </c>
      <c r="QBO5" s="87" t="str">
        <f>IF(Invoice!QBK3=0,"",Invoice!QBK3)</f>
        <v/>
      </c>
      <c r="QBP5" s="87" t="str">
        <f>IF(Invoice!QBL3=0,"",Invoice!QBL3)</f>
        <v/>
      </c>
      <c r="QBQ5" s="87" t="str">
        <f>IF(Invoice!QBM3=0,"",Invoice!QBM3)</f>
        <v/>
      </c>
      <c r="QBR5" s="87" t="str">
        <f>IF(Invoice!QBN3=0,"",Invoice!QBN3)</f>
        <v/>
      </c>
      <c r="QBS5" s="87" t="str">
        <f>IF(Invoice!QBO3=0,"",Invoice!QBO3)</f>
        <v/>
      </c>
      <c r="QBT5" s="87" t="str">
        <f>IF(Invoice!QBP3=0,"",Invoice!QBP3)</f>
        <v/>
      </c>
      <c r="QBU5" s="87" t="str">
        <f>IF(Invoice!QBQ3=0,"",Invoice!QBQ3)</f>
        <v/>
      </c>
      <c r="QBV5" s="87" t="str">
        <f>IF(Invoice!QBR3=0,"",Invoice!QBR3)</f>
        <v/>
      </c>
      <c r="QBW5" s="87" t="str">
        <f>IF(Invoice!QBS3=0,"",Invoice!QBS3)</f>
        <v/>
      </c>
      <c r="QBX5" s="87" t="str">
        <f>IF(Invoice!QBT3=0,"",Invoice!QBT3)</f>
        <v/>
      </c>
      <c r="QBY5" s="87" t="str">
        <f>IF(Invoice!QBU3=0,"",Invoice!QBU3)</f>
        <v/>
      </c>
      <c r="QBZ5" s="87" t="str">
        <f>IF(Invoice!QBV3=0,"",Invoice!QBV3)</f>
        <v/>
      </c>
      <c r="QCA5" s="87" t="str">
        <f>IF(Invoice!QBW3=0,"",Invoice!QBW3)</f>
        <v/>
      </c>
      <c r="QCB5" s="87" t="str">
        <f>IF(Invoice!QBX3=0,"",Invoice!QBX3)</f>
        <v/>
      </c>
      <c r="QCC5" s="87" t="str">
        <f>IF(Invoice!QBY3=0,"",Invoice!QBY3)</f>
        <v/>
      </c>
      <c r="QCD5" s="87" t="str">
        <f>IF(Invoice!QBZ3=0,"",Invoice!QBZ3)</f>
        <v/>
      </c>
      <c r="QCE5" s="87" t="str">
        <f>IF(Invoice!QCA3=0,"",Invoice!QCA3)</f>
        <v/>
      </c>
      <c r="QCF5" s="87" t="str">
        <f>IF(Invoice!QCB3=0,"",Invoice!QCB3)</f>
        <v/>
      </c>
      <c r="QCG5" s="87" t="str">
        <f>IF(Invoice!QCC3=0,"",Invoice!QCC3)</f>
        <v/>
      </c>
      <c r="QCH5" s="87" t="str">
        <f>IF(Invoice!QCD3=0,"",Invoice!QCD3)</f>
        <v/>
      </c>
      <c r="QCI5" s="87" t="str">
        <f>IF(Invoice!QCE3=0,"",Invoice!QCE3)</f>
        <v/>
      </c>
      <c r="QCJ5" s="87" t="str">
        <f>IF(Invoice!QCF3=0,"",Invoice!QCF3)</f>
        <v/>
      </c>
      <c r="QCK5" s="87" t="str">
        <f>IF(Invoice!QCG3=0,"",Invoice!QCG3)</f>
        <v/>
      </c>
      <c r="QCL5" s="87" t="str">
        <f>IF(Invoice!QCH3=0,"",Invoice!QCH3)</f>
        <v/>
      </c>
      <c r="QCM5" s="87" t="str">
        <f>IF(Invoice!QCI3=0,"",Invoice!QCI3)</f>
        <v/>
      </c>
      <c r="QCN5" s="87" t="str">
        <f>IF(Invoice!QCJ3=0,"",Invoice!QCJ3)</f>
        <v/>
      </c>
      <c r="QCO5" s="87" t="str">
        <f>IF(Invoice!QCK3=0,"",Invoice!QCK3)</f>
        <v/>
      </c>
      <c r="QCP5" s="87" t="str">
        <f>IF(Invoice!QCL3=0,"",Invoice!QCL3)</f>
        <v/>
      </c>
      <c r="QCQ5" s="87" t="str">
        <f>IF(Invoice!QCM3=0,"",Invoice!QCM3)</f>
        <v/>
      </c>
      <c r="QCR5" s="87" t="str">
        <f>IF(Invoice!QCN3=0,"",Invoice!QCN3)</f>
        <v/>
      </c>
      <c r="QCS5" s="87" t="str">
        <f>IF(Invoice!QCO3=0,"",Invoice!QCO3)</f>
        <v/>
      </c>
      <c r="QCT5" s="87" t="str">
        <f>IF(Invoice!QCP3=0,"",Invoice!QCP3)</f>
        <v/>
      </c>
      <c r="QCU5" s="87" t="str">
        <f>IF(Invoice!QCQ3=0,"",Invoice!QCQ3)</f>
        <v/>
      </c>
      <c r="QCV5" s="87" t="str">
        <f>IF(Invoice!QCR3=0,"",Invoice!QCR3)</f>
        <v/>
      </c>
      <c r="QCW5" s="87" t="str">
        <f>IF(Invoice!QCS3=0,"",Invoice!QCS3)</f>
        <v/>
      </c>
      <c r="QCX5" s="87" t="str">
        <f>IF(Invoice!QCT3=0,"",Invoice!QCT3)</f>
        <v/>
      </c>
      <c r="QCY5" s="87" t="str">
        <f>IF(Invoice!QCU3=0,"",Invoice!QCU3)</f>
        <v/>
      </c>
      <c r="QCZ5" s="87" t="str">
        <f>IF(Invoice!QCV3=0,"",Invoice!QCV3)</f>
        <v/>
      </c>
      <c r="QDA5" s="87" t="str">
        <f>IF(Invoice!QCW3=0,"",Invoice!QCW3)</f>
        <v/>
      </c>
      <c r="QDB5" s="87" t="str">
        <f>IF(Invoice!QCX3=0,"",Invoice!QCX3)</f>
        <v/>
      </c>
      <c r="QDC5" s="87" t="str">
        <f>IF(Invoice!QCY3=0,"",Invoice!QCY3)</f>
        <v/>
      </c>
      <c r="QDD5" s="87" t="str">
        <f>IF(Invoice!QCZ3=0,"",Invoice!QCZ3)</f>
        <v/>
      </c>
      <c r="QDE5" s="87" t="str">
        <f>IF(Invoice!QDA3=0,"",Invoice!QDA3)</f>
        <v/>
      </c>
      <c r="QDF5" s="87" t="str">
        <f>IF(Invoice!QDB3=0,"",Invoice!QDB3)</f>
        <v/>
      </c>
      <c r="QDG5" s="87" t="str">
        <f>IF(Invoice!QDC3=0,"",Invoice!QDC3)</f>
        <v/>
      </c>
      <c r="QDH5" s="87" t="str">
        <f>IF(Invoice!QDD3=0,"",Invoice!QDD3)</f>
        <v/>
      </c>
      <c r="QDI5" s="87" t="str">
        <f>IF(Invoice!QDE3=0,"",Invoice!QDE3)</f>
        <v/>
      </c>
      <c r="QDJ5" s="87" t="str">
        <f>IF(Invoice!QDF3=0,"",Invoice!QDF3)</f>
        <v/>
      </c>
      <c r="QDK5" s="87" t="str">
        <f>IF(Invoice!QDG3=0,"",Invoice!QDG3)</f>
        <v/>
      </c>
      <c r="QDL5" s="87" t="str">
        <f>IF(Invoice!QDH3=0,"",Invoice!QDH3)</f>
        <v/>
      </c>
      <c r="QDM5" s="87" t="str">
        <f>IF(Invoice!QDI3=0,"",Invoice!QDI3)</f>
        <v/>
      </c>
      <c r="QDN5" s="87" t="str">
        <f>IF(Invoice!QDJ3=0,"",Invoice!QDJ3)</f>
        <v/>
      </c>
      <c r="QDO5" s="87" t="str">
        <f>IF(Invoice!QDK3=0,"",Invoice!QDK3)</f>
        <v/>
      </c>
      <c r="QDP5" s="87" t="str">
        <f>IF(Invoice!QDL3=0,"",Invoice!QDL3)</f>
        <v/>
      </c>
      <c r="QDQ5" s="87" t="str">
        <f>IF(Invoice!QDM3=0,"",Invoice!QDM3)</f>
        <v/>
      </c>
      <c r="QDR5" s="87" t="str">
        <f>IF(Invoice!QDN3=0,"",Invoice!QDN3)</f>
        <v/>
      </c>
      <c r="QDS5" s="87" t="str">
        <f>IF(Invoice!QDO3=0,"",Invoice!QDO3)</f>
        <v/>
      </c>
      <c r="QDT5" s="87" t="str">
        <f>IF(Invoice!QDP3=0,"",Invoice!QDP3)</f>
        <v/>
      </c>
      <c r="QDU5" s="87" t="str">
        <f>IF(Invoice!QDQ3=0,"",Invoice!QDQ3)</f>
        <v/>
      </c>
      <c r="QDV5" s="87" t="str">
        <f>IF(Invoice!QDR3=0,"",Invoice!QDR3)</f>
        <v/>
      </c>
      <c r="QDW5" s="87" t="str">
        <f>IF(Invoice!QDS3=0,"",Invoice!QDS3)</f>
        <v/>
      </c>
      <c r="QDX5" s="87" t="str">
        <f>IF(Invoice!QDT3=0,"",Invoice!QDT3)</f>
        <v/>
      </c>
      <c r="QDY5" s="87" t="str">
        <f>IF(Invoice!QDU3=0,"",Invoice!QDU3)</f>
        <v/>
      </c>
      <c r="QDZ5" s="87" t="str">
        <f>IF(Invoice!QDV3=0,"",Invoice!QDV3)</f>
        <v/>
      </c>
      <c r="QEA5" s="87" t="str">
        <f>IF(Invoice!QDW3=0,"",Invoice!QDW3)</f>
        <v/>
      </c>
      <c r="QEB5" s="87" t="str">
        <f>IF(Invoice!QDX3=0,"",Invoice!QDX3)</f>
        <v/>
      </c>
      <c r="QEC5" s="87" t="str">
        <f>IF(Invoice!QDY3=0,"",Invoice!QDY3)</f>
        <v/>
      </c>
      <c r="QED5" s="87" t="str">
        <f>IF(Invoice!QDZ3=0,"",Invoice!QDZ3)</f>
        <v/>
      </c>
      <c r="QEE5" s="87" t="str">
        <f>IF(Invoice!QEA3=0,"",Invoice!QEA3)</f>
        <v/>
      </c>
      <c r="QEF5" s="87" t="str">
        <f>IF(Invoice!QEB3=0,"",Invoice!QEB3)</f>
        <v/>
      </c>
      <c r="QEG5" s="87" t="str">
        <f>IF(Invoice!QEC3=0,"",Invoice!QEC3)</f>
        <v/>
      </c>
      <c r="QEH5" s="87" t="str">
        <f>IF(Invoice!QED3=0,"",Invoice!QED3)</f>
        <v/>
      </c>
      <c r="QEI5" s="87" t="str">
        <f>IF(Invoice!QEE3=0,"",Invoice!QEE3)</f>
        <v/>
      </c>
      <c r="QEJ5" s="87" t="str">
        <f>IF(Invoice!QEF3=0,"",Invoice!QEF3)</f>
        <v/>
      </c>
      <c r="QEK5" s="87" t="str">
        <f>IF(Invoice!QEG3=0,"",Invoice!QEG3)</f>
        <v/>
      </c>
      <c r="QEL5" s="87" t="str">
        <f>IF(Invoice!QEH3=0,"",Invoice!QEH3)</f>
        <v/>
      </c>
      <c r="QEM5" s="87" t="str">
        <f>IF(Invoice!QEI3=0,"",Invoice!QEI3)</f>
        <v/>
      </c>
      <c r="QEN5" s="87" t="str">
        <f>IF(Invoice!QEJ3=0,"",Invoice!QEJ3)</f>
        <v/>
      </c>
      <c r="QEO5" s="87" t="str">
        <f>IF(Invoice!QEK3=0,"",Invoice!QEK3)</f>
        <v/>
      </c>
      <c r="QEP5" s="87" t="str">
        <f>IF(Invoice!QEL3=0,"",Invoice!QEL3)</f>
        <v/>
      </c>
      <c r="QEQ5" s="87" t="str">
        <f>IF(Invoice!QEM3=0,"",Invoice!QEM3)</f>
        <v/>
      </c>
      <c r="QER5" s="87" t="str">
        <f>IF(Invoice!QEN3=0,"",Invoice!QEN3)</f>
        <v/>
      </c>
      <c r="QES5" s="87" t="str">
        <f>IF(Invoice!QEO3=0,"",Invoice!QEO3)</f>
        <v/>
      </c>
      <c r="QET5" s="87" t="str">
        <f>IF(Invoice!QEP3=0,"",Invoice!QEP3)</f>
        <v/>
      </c>
      <c r="QEU5" s="87" t="str">
        <f>IF(Invoice!QEQ3=0,"",Invoice!QEQ3)</f>
        <v/>
      </c>
      <c r="QEV5" s="87" t="str">
        <f>IF(Invoice!QER3=0,"",Invoice!QER3)</f>
        <v/>
      </c>
      <c r="QEW5" s="87" t="str">
        <f>IF(Invoice!QES3=0,"",Invoice!QES3)</f>
        <v/>
      </c>
      <c r="QEX5" s="87" t="str">
        <f>IF(Invoice!QET3=0,"",Invoice!QET3)</f>
        <v/>
      </c>
      <c r="QEY5" s="87" t="str">
        <f>IF(Invoice!QEU3=0,"",Invoice!QEU3)</f>
        <v/>
      </c>
      <c r="QEZ5" s="87" t="str">
        <f>IF(Invoice!QEV3=0,"",Invoice!QEV3)</f>
        <v/>
      </c>
      <c r="QFA5" s="87" t="str">
        <f>IF(Invoice!QEW3=0,"",Invoice!QEW3)</f>
        <v/>
      </c>
      <c r="QFB5" s="87" t="str">
        <f>IF(Invoice!QEX3=0,"",Invoice!QEX3)</f>
        <v/>
      </c>
      <c r="QFC5" s="87" t="str">
        <f>IF(Invoice!QEY3=0,"",Invoice!QEY3)</f>
        <v/>
      </c>
      <c r="QFD5" s="87" t="str">
        <f>IF(Invoice!QEZ3=0,"",Invoice!QEZ3)</f>
        <v/>
      </c>
      <c r="QFE5" s="87" t="str">
        <f>IF(Invoice!QFA3=0,"",Invoice!QFA3)</f>
        <v/>
      </c>
      <c r="QFF5" s="87" t="str">
        <f>IF(Invoice!QFB3=0,"",Invoice!QFB3)</f>
        <v/>
      </c>
      <c r="QFG5" s="87" t="str">
        <f>IF(Invoice!QFC3=0,"",Invoice!QFC3)</f>
        <v/>
      </c>
      <c r="QFH5" s="87" t="str">
        <f>IF(Invoice!QFD3=0,"",Invoice!QFD3)</f>
        <v/>
      </c>
      <c r="QFI5" s="87" t="str">
        <f>IF(Invoice!QFE3=0,"",Invoice!QFE3)</f>
        <v/>
      </c>
      <c r="QFJ5" s="87" t="str">
        <f>IF(Invoice!QFF3=0,"",Invoice!QFF3)</f>
        <v/>
      </c>
      <c r="QFK5" s="87" t="str">
        <f>IF(Invoice!QFG3=0,"",Invoice!QFG3)</f>
        <v/>
      </c>
      <c r="QFL5" s="87" t="str">
        <f>IF(Invoice!QFH3=0,"",Invoice!QFH3)</f>
        <v/>
      </c>
      <c r="QFM5" s="87" t="str">
        <f>IF(Invoice!QFI3=0,"",Invoice!QFI3)</f>
        <v/>
      </c>
      <c r="QFN5" s="87" t="str">
        <f>IF(Invoice!QFJ3=0,"",Invoice!QFJ3)</f>
        <v/>
      </c>
      <c r="QFO5" s="87" t="str">
        <f>IF(Invoice!QFK3=0,"",Invoice!QFK3)</f>
        <v/>
      </c>
      <c r="QFP5" s="87" t="str">
        <f>IF(Invoice!QFL3=0,"",Invoice!QFL3)</f>
        <v/>
      </c>
      <c r="QFQ5" s="87" t="str">
        <f>IF(Invoice!QFM3=0,"",Invoice!QFM3)</f>
        <v/>
      </c>
      <c r="QFR5" s="87" t="str">
        <f>IF(Invoice!QFN3=0,"",Invoice!QFN3)</f>
        <v/>
      </c>
      <c r="QFS5" s="87" t="str">
        <f>IF(Invoice!QFO3=0,"",Invoice!QFO3)</f>
        <v/>
      </c>
      <c r="QFT5" s="87" t="str">
        <f>IF(Invoice!QFP3=0,"",Invoice!QFP3)</f>
        <v/>
      </c>
      <c r="QFU5" s="87" t="str">
        <f>IF(Invoice!QFQ3=0,"",Invoice!QFQ3)</f>
        <v/>
      </c>
      <c r="QFV5" s="87" t="str">
        <f>IF(Invoice!QFR3=0,"",Invoice!QFR3)</f>
        <v/>
      </c>
      <c r="QFW5" s="87" t="str">
        <f>IF(Invoice!QFS3=0,"",Invoice!QFS3)</f>
        <v/>
      </c>
      <c r="QFX5" s="87" t="str">
        <f>IF(Invoice!QFT3=0,"",Invoice!QFT3)</f>
        <v/>
      </c>
      <c r="QFY5" s="87" t="str">
        <f>IF(Invoice!QFU3=0,"",Invoice!QFU3)</f>
        <v/>
      </c>
      <c r="QFZ5" s="87" t="str">
        <f>IF(Invoice!QFV3=0,"",Invoice!QFV3)</f>
        <v/>
      </c>
      <c r="QGA5" s="87" t="str">
        <f>IF(Invoice!QFW3=0,"",Invoice!QFW3)</f>
        <v/>
      </c>
      <c r="QGB5" s="87" t="str">
        <f>IF(Invoice!QFX3=0,"",Invoice!QFX3)</f>
        <v/>
      </c>
      <c r="QGC5" s="87" t="str">
        <f>IF(Invoice!QFY3=0,"",Invoice!QFY3)</f>
        <v/>
      </c>
      <c r="QGD5" s="87" t="str">
        <f>IF(Invoice!QFZ3=0,"",Invoice!QFZ3)</f>
        <v/>
      </c>
      <c r="QGE5" s="87" t="str">
        <f>IF(Invoice!QGA3=0,"",Invoice!QGA3)</f>
        <v/>
      </c>
      <c r="QGF5" s="87" t="str">
        <f>IF(Invoice!QGB3=0,"",Invoice!QGB3)</f>
        <v/>
      </c>
      <c r="QGG5" s="87" t="str">
        <f>IF(Invoice!QGC3=0,"",Invoice!QGC3)</f>
        <v/>
      </c>
      <c r="QGH5" s="87" t="str">
        <f>IF(Invoice!QGD3=0,"",Invoice!QGD3)</f>
        <v/>
      </c>
      <c r="QGI5" s="87" t="str">
        <f>IF(Invoice!QGE3=0,"",Invoice!QGE3)</f>
        <v/>
      </c>
      <c r="QGJ5" s="87" t="str">
        <f>IF(Invoice!QGF3=0,"",Invoice!QGF3)</f>
        <v/>
      </c>
      <c r="QGK5" s="87" t="str">
        <f>IF(Invoice!QGG3=0,"",Invoice!QGG3)</f>
        <v/>
      </c>
      <c r="QGL5" s="87" t="str">
        <f>IF(Invoice!QGH3=0,"",Invoice!QGH3)</f>
        <v/>
      </c>
      <c r="QGM5" s="87" t="str">
        <f>IF(Invoice!QGI3=0,"",Invoice!QGI3)</f>
        <v/>
      </c>
      <c r="QGN5" s="87" t="str">
        <f>IF(Invoice!QGJ3=0,"",Invoice!QGJ3)</f>
        <v/>
      </c>
      <c r="QGO5" s="87" t="str">
        <f>IF(Invoice!QGK3=0,"",Invoice!QGK3)</f>
        <v/>
      </c>
      <c r="QGP5" s="87" t="str">
        <f>IF(Invoice!QGL3=0,"",Invoice!QGL3)</f>
        <v/>
      </c>
      <c r="QGQ5" s="87" t="str">
        <f>IF(Invoice!QGM3=0,"",Invoice!QGM3)</f>
        <v/>
      </c>
      <c r="QGR5" s="87" t="str">
        <f>IF(Invoice!QGN3=0,"",Invoice!QGN3)</f>
        <v/>
      </c>
      <c r="QGS5" s="87" t="str">
        <f>IF(Invoice!QGO3=0,"",Invoice!QGO3)</f>
        <v/>
      </c>
      <c r="QGT5" s="87" t="str">
        <f>IF(Invoice!QGP3=0,"",Invoice!QGP3)</f>
        <v/>
      </c>
      <c r="QGU5" s="87" t="str">
        <f>IF(Invoice!QGQ3=0,"",Invoice!QGQ3)</f>
        <v/>
      </c>
      <c r="QGV5" s="87" t="str">
        <f>IF(Invoice!QGR3=0,"",Invoice!QGR3)</f>
        <v/>
      </c>
      <c r="QGW5" s="87" t="str">
        <f>IF(Invoice!QGS3=0,"",Invoice!QGS3)</f>
        <v/>
      </c>
      <c r="QGX5" s="87" t="str">
        <f>IF(Invoice!QGT3=0,"",Invoice!QGT3)</f>
        <v/>
      </c>
      <c r="QGY5" s="87" t="str">
        <f>IF(Invoice!QGU3=0,"",Invoice!QGU3)</f>
        <v/>
      </c>
      <c r="QGZ5" s="87" t="str">
        <f>IF(Invoice!QGV3=0,"",Invoice!QGV3)</f>
        <v/>
      </c>
      <c r="QHA5" s="87" t="str">
        <f>IF(Invoice!QGW3=0,"",Invoice!QGW3)</f>
        <v/>
      </c>
      <c r="QHB5" s="87" t="str">
        <f>IF(Invoice!QGX3=0,"",Invoice!QGX3)</f>
        <v/>
      </c>
      <c r="QHC5" s="87" t="str">
        <f>IF(Invoice!QGY3=0,"",Invoice!QGY3)</f>
        <v/>
      </c>
      <c r="QHD5" s="87" t="str">
        <f>IF(Invoice!QGZ3=0,"",Invoice!QGZ3)</f>
        <v/>
      </c>
      <c r="QHE5" s="87" t="str">
        <f>IF(Invoice!QHA3=0,"",Invoice!QHA3)</f>
        <v/>
      </c>
      <c r="QHF5" s="87" t="str">
        <f>IF(Invoice!QHB3=0,"",Invoice!QHB3)</f>
        <v/>
      </c>
      <c r="QHG5" s="87" t="str">
        <f>IF(Invoice!QHC3=0,"",Invoice!QHC3)</f>
        <v/>
      </c>
      <c r="QHH5" s="87" t="str">
        <f>IF(Invoice!QHD3=0,"",Invoice!QHD3)</f>
        <v/>
      </c>
      <c r="QHI5" s="87" t="str">
        <f>IF(Invoice!QHE3=0,"",Invoice!QHE3)</f>
        <v/>
      </c>
      <c r="QHJ5" s="87" t="str">
        <f>IF(Invoice!QHF3=0,"",Invoice!QHF3)</f>
        <v/>
      </c>
      <c r="QHK5" s="87" t="str">
        <f>IF(Invoice!QHG3=0,"",Invoice!QHG3)</f>
        <v/>
      </c>
      <c r="QHL5" s="87" t="str">
        <f>IF(Invoice!QHH3=0,"",Invoice!QHH3)</f>
        <v/>
      </c>
      <c r="QHM5" s="87" t="str">
        <f>IF(Invoice!QHI3=0,"",Invoice!QHI3)</f>
        <v/>
      </c>
      <c r="QHN5" s="87" t="str">
        <f>IF(Invoice!QHJ3=0,"",Invoice!QHJ3)</f>
        <v/>
      </c>
      <c r="QHO5" s="87" t="str">
        <f>IF(Invoice!QHK3=0,"",Invoice!QHK3)</f>
        <v/>
      </c>
      <c r="QHP5" s="87" t="str">
        <f>IF(Invoice!QHL3=0,"",Invoice!QHL3)</f>
        <v/>
      </c>
      <c r="QHQ5" s="87" t="str">
        <f>IF(Invoice!QHM3=0,"",Invoice!QHM3)</f>
        <v/>
      </c>
      <c r="QHR5" s="87" t="str">
        <f>IF(Invoice!QHN3=0,"",Invoice!QHN3)</f>
        <v/>
      </c>
      <c r="QHS5" s="87" t="str">
        <f>IF(Invoice!QHO3=0,"",Invoice!QHO3)</f>
        <v/>
      </c>
      <c r="QHT5" s="87" t="str">
        <f>IF(Invoice!QHP3=0,"",Invoice!QHP3)</f>
        <v/>
      </c>
      <c r="QHU5" s="87" t="str">
        <f>IF(Invoice!QHQ3=0,"",Invoice!QHQ3)</f>
        <v/>
      </c>
      <c r="QHV5" s="87" t="str">
        <f>IF(Invoice!QHR3=0,"",Invoice!QHR3)</f>
        <v/>
      </c>
      <c r="QHW5" s="87" t="str">
        <f>IF(Invoice!QHS3=0,"",Invoice!QHS3)</f>
        <v/>
      </c>
      <c r="QHX5" s="87" t="str">
        <f>IF(Invoice!QHT3=0,"",Invoice!QHT3)</f>
        <v/>
      </c>
      <c r="QHY5" s="87" t="str">
        <f>IF(Invoice!QHU3=0,"",Invoice!QHU3)</f>
        <v/>
      </c>
      <c r="QHZ5" s="87" t="str">
        <f>IF(Invoice!QHV3=0,"",Invoice!QHV3)</f>
        <v/>
      </c>
      <c r="QIA5" s="87" t="str">
        <f>IF(Invoice!QHW3=0,"",Invoice!QHW3)</f>
        <v/>
      </c>
      <c r="QIB5" s="87" t="str">
        <f>IF(Invoice!QHX3=0,"",Invoice!QHX3)</f>
        <v/>
      </c>
      <c r="QIC5" s="87" t="str">
        <f>IF(Invoice!QHY3=0,"",Invoice!QHY3)</f>
        <v/>
      </c>
      <c r="QID5" s="87" t="str">
        <f>IF(Invoice!QHZ3=0,"",Invoice!QHZ3)</f>
        <v/>
      </c>
      <c r="QIE5" s="87" t="str">
        <f>IF(Invoice!QIA3=0,"",Invoice!QIA3)</f>
        <v/>
      </c>
      <c r="QIF5" s="87" t="str">
        <f>IF(Invoice!QIB3=0,"",Invoice!QIB3)</f>
        <v/>
      </c>
      <c r="QIG5" s="87" t="str">
        <f>IF(Invoice!QIC3=0,"",Invoice!QIC3)</f>
        <v/>
      </c>
      <c r="QIH5" s="87" t="str">
        <f>IF(Invoice!QID3=0,"",Invoice!QID3)</f>
        <v/>
      </c>
      <c r="QII5" s="87" t="str">
        <f>IF(Invoice!QIE3=0,"",Invoice!QIE3)</f>
        <v/>
      </c>
      <c r="QIJ5" s="87" t="str">
        <f>IF(Invoice!QIF3=0,"",Invoice!QIF3)</f>
        <v/>
      </c>
      <c r="QIK5" s="87" t="str">
        <f>IF(Invoice!QIG3=0,"",Invoice!QIG3)</f>
        <v/>
      </c>
      <c r="QIL5" s="87" t="str">
        <f>IF(Invoice!QIH3=0,"",Invoice!QIH3)</f>
        <v/>
      </c>
      <c r="QIM5" s="87" t="str">
        <f>IF(Invoice!QII3=0,"",Invoice!QII3)</f>
        <v/>
      </c>
      <c r="QIN5" s="87" t="str">
        <f>IF(Invoice!QIJ3=0,"",Invoice!QIJ3)</f>
        <v/>
      </c>
      <c r="QIO5" s="87" t="str">
        <f>IF(Invoice!QIK3=0,"",Invoice!QIK3)</f>
        <v/>
      </c>
      <c r="QIP5" s="87" t="str">
        <f>IF(Invoice!QIL3=0,"",Invoice!QIL3)</f>
        <v/>
      </c>
      <c r="QIQ5" s="87" t="str">
        <f>IF(Invoice!QIM3=0,"",Invoice!QIM3)</f>
        <v/>
      </c>
      <c r="QIR5" s="87" t="str">
        <f>IF(Invoice!QIN3=0,"",Invoice!QIN3)</f>
        <v/>
      </c>
      <c r="QIS5" s="87" t="str">
        <f>IF(Invoice!QIO3=0,"",Invoice!QIO3)</f>
        <v/>
      </c>
      <c r="QIT5" s="87" t="str">
        <f>IF(Invoice!QIP3=0,"",Invoice!QIP3)</f>
        <v/>
      </c>
      <c r="QIU5" s="87" t="str">
        <f>IF(Invoice!QIQ3=0,"",Invoice!QIQ3)</f>
        <v/>
      </c>
      <c r="QIV5" s="87" t="str">
        <f>IF(Invoice!QIR3=0,"",Invoice!QIR3)</f>
        <v/>
      </c>
      <c r="QIW5" s="87" t="str">
        <f>IF(Invoice!QIS3=0,"",Invoice!QIS3)</f>
        <v/>
      </c>
      <c r="QIX5" s="87" t="str">
        <f>IF(Invoice!QIT3=0,"",Invoice!QIT3)</f>
        <v/>
      </c>
      <c r="QIY5" s="87" t="str">
        <f>IF(Invoice!QIU3=0,"",Invoice!QIU3)</f>
        <v/>
      </c>
      <c r="QIZ5" s="87" t="str">
        <f>IF(Invoice!QIV3=0,"",Invoice!QIV3)</f>
        <v/>
      </c>
      <c r="QJA5" s="87" t="str">
        <f>IF(Invoice!QIW3=0,"",Invoice!QIW3)</f>
        <v/>
      </c>
      <c r="QJB5" s="87" t="str">
        <f>IF(Invoice!QIX3=0,"",Invoice!QIX3)</f>
        <v/>
      </c>
      <c r="QJC5" s="87" t="str">
        <f>IF(Invoice!QIY3=0,"",Invoice!QIY3)</f>
        <v/>
      </c>
      <c r="QJD5" s="87" t="str">
        <f>IF(Invoice!QIZ3=0,"",Invoice!QIZ3)</f>
        <v/>
      </c>
      <c r="QJE5" s="87" t="str">
        <f>IF(Invoice!QJA3=0,"",Invoice!QJA3)</f>
        <v/>
      </c>
      <c r="QJF5" s="87" t="str">
        <f>IF(Invoice!QJB3=0,"",Invoice!QJB3)</f>
        <v/>
      </c>
      <c r="QJG5" s="87" t="str">
        <f>IF(Invoice!QJC3=0,"",Invoice!QJC3)</f>
        <v/>
      </c>
      <c r="QJH5" s="87" t="str">
        <f>IF(Invoice!QJD3=0,"",Invoice!QJD3)</f>
        <v/>
      </c>
      <c r="QJI5" s="87" t="str">
        <f>IF(Invoice!QJE3=0,"",Invoice!QJE3)</f>
        <v/>
      </c>
      <c r="QJJ5" s="87" t="str">
        <f>IF(Invoice!QJF3=0,"",Invoice!QJF3)</f>
        <v/>
      </c>
      <c r="QJK5" s="87" t="str">
        <f>IF(Invoice!QJG3=0,"",Invoice!QJG3)</f>
        <v/>
      </c>
      <c r="QJL5" s="87" t="str">
        <f>IF(Invoice!QJH3=0,"",Invoice!QJH3)</f>
        <v/>
      </c>
      <c r="QJM5" s="87" t="str">
        <f>IF(Invoice!QJI3=0,"",Invoice!QJI3)</f>
        <v/>
      </c>
      <c r="QJN5" s="87" t="str">
        <f>IF(Invoice!QJJ3=0,"",Invoice!QJJ3)</f>
        <v/>
      </c>
      <c r="QJO5" s="87" t="str">
        <f>IF(Invoice!QJK3=0,"",Invoice!QJK3)</f>
        <v/>
      </c>
      <c r="QJP5" s="87" t="str">
        <f>IF(Invoice!QJL3=0,"",Invoice!QJL3)</f>
        <v/>
      </c>
      <c r="QJQ5" s="87" t="str">
        <f>IF(Invoice!QJM3=0,"",Invoice!QJM3)</f>
        <v/>
      </c>
      <c r="QJR5" s="87" t="str">
        <f>IF(Invoice!QJN3=0,"",Invoice!QJN3)</f>
        <v/>
      </c>
      <c r="QJS5" s="87" t="str">
        <f>IF(Invoice!QJO3=0,"",Invoice!QJO3)</f>
        <v/>
      </c>
      <c r="QJT5" s="87" t="str">
        <f>IF(Invoice!QJP3=0,"",Invoice!QJP3)</f>
        <v/>
      </c>
      <c r="QJU5" s="87" t="str">
        <f>IF(Invoice!QJQ3=0,"",Invoice!QJQ3)</f>
        <v/>
      </c>
      <c r="QJV5" s="87" t="str">
        <f>IF(Invoice!QJR3=0,"",Invoice!QJR3)</f>
        <v/>
      </c>
      <c r="QJW5" s="87" t="str">
        <f>IF(Invoice!QJS3=0,"",Invoice!QJS3)</f>
        <v/>
      </c>
      <c r="QJX5" s="87" t="str">
        <f>IF(Invoice!QJT3=0,"",Invoice!QJT3)</f>
        <v/>
      </c>
      <c r="QJY5" s="87" t="str">
        <f>IF(Invoice!QJU3=0,"",Invoice!QJU3)</f>
        <v/>
      </c>
      <c r="QJZ5" s="87" t="str">
        <f>IF(Invoice!QJV3=0,"",Invoice!QJV3)</f>
        <v/>
      </c>
      <c r="QKA5" s="87" t="str">
        <f>IF(Invoice!QJW3=0,"",Invoice!QJW3)</f>
        <v/>
      </c>
      <c r="QKB5" s="87" t="str">
        <f>IF(Invoice!QJX3=0,"",Invoice!QJX3)</f>
        <v/>
      </c>
      <c r="QKC5" s="87" t="str">
        <f>IF(Invoice!QJY3=0,"",Invoice!QJY3)</f>
        <v/>
      </c>
      <c r="QKD5" s="87" t="str">
        <f>IF(Invoice!QJZ3=0,"",Invoice!QJZ3)</f>
        <v/>
      </c>
      <c r="QKE5" s="87" t="str">
        <f>IF(Invoice!QKA3=0,"",Invoice!QKA3)</f>
        <v/>
      </c>
      <c r="QKF5" s="87" t="str">
        <f>IF(Invoice!QKB3=0,"",Invoice!QKB3)</f>
        <v/>
      </c>
      <c r="QKG5" s="87" t="str">
        <f>IF(Invoice!QKC3=0,"",Invoice!QKC3)</f>
        <v/>
      </c>
      <c r="QKH5" s="87" t="str">
        <f>IF(Invoice!QKD3=0,"",Invoice!QKD3)</f>
        <v/>
      </c>
      <c r="QKI5" s="87" t="str">
        <f>IF(Invoice!QKE3=0,"",Invoice!QKE3)</f>
        <v/>
      </c>
      <c r="QKJ5" s="87" t="str">
        <f>IF(Invoice!QKF3=0,"",Invoice!QKF3)</f>
        <v/>
      </c>
      <c r="QKK5" s="87" t="str">
        <f>IF(Invoice!QKG3=0,"",Invoice!QKG3)</f>
        <v/>
      </c>
      <c r="QKL5" s="87" t="str">
        <f>IF(Invoice!QKH3=0,"",Invoice!QKH3)</f>
        <v/>
      </c>
      <c r="QKM5" s="87" t="str">
        <f>IF(Invoice!QKI3=0,"",Invoice!QKI3)</f>
        <v/>
      </c>
      <c r="QKN5" s="87" t="str">
        <f>IF(Invoice!QKJ3=0,"",Invoice!QKJ3)</f>
        <v/>
      </c>
      <c r="QKO5" s="87" t="str">
        <f>IF(Invoice!QKK3=0,"",Invoice!QKK3)</f>
        <v/>
      </c>
      <c r="QKP5" s="87" t="str">
        <f>IF(Invoice!QKL3=0,"",Invoice!QKL3)</f>
        <v/>
      </c>
      <c r="QKQ5" s="87" t="str">
        <f>IF(Invoice!QKM3=0,"",Invoice!QKM3)</f>
        <v/>
      </c>
      <c r="QKR5" s="87" t="str">
        <f>IF(Invoice!QKN3=0,"",Invoice!QKN3)</f>
        <v/>
      </c>
      <c r="QKS5" s="87" t="str">
        <f>IF(Invoice!QKO3=0,"",Invoice!QKO3)</f>
        <v/>
      </c>
      <c r="QKT5" s="87" t="str">
        <f>IF(Invoice!QKP3=0,"",Invoice!QKP3)</f>
        <v/>
      </c>
      <c r="QKU5" s="87" t="str">
        <f>IF(Invoice!QKQ3=0,"",Invoice!QKQ3)</f>
        <v/>
      </c>
      <c r="QKV5" s="87" t="str">
        <f>IF(Invoice!QKR3=0,"",Invoice!QKR3)</f>
        <v/>
      </c>
      <c r="QKW5" s="87" t="str">
        <f>IF(Invoice!QKS3=0,"",Invoice!QKS3)</f>
        <v/>
      </c>
      <c r="QKX5" s="87" t="str">
        <f>IF(Invoice!QKT3=0,"",Invoice!QKT3)</f>
        <v/>
      </c>
      <c r="QKY5" s="87" t="str">
        <f>IF(Invoice!QKU3=0,"",Invoice!QKU3)</f>
        <v/>
      </c>
      <c r="QKZ5" s="87" t="str">
        <f>IF(Invoice!QKV3=0,"",Invoice!QKV3)</f>
        <v/>
      </c>
      <c r="QLA5" s="87" t="str">
        <f>IF(Invoice!QKW3=0,"",Invoice!QKW3)</f>
        <v/>
      </c>
      <c r="QLB5" s="87" t="str">
        <f>IF(Invoice!QKX3=0,"",Invoice!QKX3)</f>
        <v/>
      </c>
      <c r="QLC5" s="87" t="str">
        <f>IF(Invoice!QKY3=0,"",Invoice!QKY3)</f>
        <v/>
      </c>
      <c r="QLD5" s="87" t="str">
        <f>IF(Invoice!QKZ3=0,"",Invoice!QKZ3)</f>
        <v/>
      </c>
      <c r="QLE5" s="87" t="str">
        <f>IF(Invoice!QLA3=0,"",Invoice!QLA3)</f>
        <v/>
      </c>
      <c r="QLF5" s="87" t="str">
        <f>IF(Invoice!QLB3=0,"",Invoice!QLB3)</f>
        <v/>
      </c>
      <c r="QLG5" s="87" t="str">
        <f>IF(Invoice!QLC3=0,"",Invoice!QLC3)</f>
        <v/>
      </c>
      <c r="QLH5" s="87" t="str">
        <f>IF(Invoice!QLD3=0,"",Invoice!QLD3)</f>
        <v/>
      </c>
      <c r="QLI5" s="87" t="str">
        <f>IF(Invoice!QLE3=0,"",Invoice!QLE3)</f>
        <v/>
      </c>
      <c r="QLJ5" s="87" t="str">
        <f>IF(Invoice!QLF3=0,"",Invoice!QLF3)</f>
        <v/>
      </c>
      <c r="QLK5" s="87" t="str">
        <f>IF(Invoice!QLG3=0,"",Invoice!QLG3)</f>
        <v/>
      </c>
      <c r="QLL5" s="87" t="str">
        <f>IF(Invoice!QLH3=0,"",Invoice!QLH3)</f>
        <v/>
      </c>
      <c r="QLM5" s="87" t="str">
        <f>IF(Invoice!QLI3=0,"",Invoice!QLI3)</f>
        <v/>
      </c>
      <c r="QLN5" s="87" t="str">
        <f>IF(Invoice!QLJ3=0,"",Invoice!QLJ3)</f>
        <v/>
      </c>
      <c r="QLO5" s="87" t="str">
        <f>IF(Invoice!QLK3=0,"",Invoice!QLK3)</f>
        <v/>
      </c>
      <c r="QLP5" s="87" t="str">
        <f>IF(Invoice!QLL3=0,"",Invoice!QLL3)</f>
        <v/>
      </c>
      <c r="QLQ5" s="87" t="str">
        <f>IF(Invoice!QLM3=0,"",Invoice!QLM3)</f>
        <v/>
      </c>
      <c r="QLR5" s="87" t="str">
        <f>IF(Invoice!QLN3=0,"",Invoice!QLN3)</f>
        <v/>
      </c>
      <c r="QLS5" s="87" t="str">
        <f>IF(Invoice!QLO3=0,"",Invoice!QLO3)</f>
        <v/>
      </c>
      <c r="QLT5" s="87" t="str">
        <f>IF(Invoice!QLP3=0,"",Invoice!QLP3)</f>
        <v/>
      </c>
      <c r="QLU5" s="87" t="str">
        <f>IF(Invoice!QLQ3=0,"",Invoice!QLQ3)</f>
        <v/>
      </c>
      <c r="QLV5" s="87" t="str">
        <f>IF(Invoice!QLR3=0,"",Invoice!QLR3)</f>
        <v/>
      </c>
      <c r="QLW5" s="87" t="str">
        <f>IF(Invoice!QLS3=0,"",Invoice!QLS3)</f>
        <v/>
      </c>
      <c r="QLX5" s="87" t="str">
        <f>IF(Invoice!QLT3=0,"",Invoice!QLT3)</f>
        <v/>
      </c>
      <c r="QLY5" s="87" t="str">
        <f>IF(Invoice!QLU3=0,"",Invoice!QLU3)</f>
        <v/>
      </c>
      <c r="QLZ5" s="87" t="str">
        <f>IF(Invoice!QLV3=0,"",Invoice!QLV3)</f>
        <v/>
      </c>
      <c r="QMA5" s="87" t="str">
        <f>IF(Invoice!QLW3=0,"",Invoice!QLW3)</f>
        <v/>
      </c>
      <c r="QMB5" s="87" t="str">
        <f>IF(Invoice!QLX3=0,"",Invoice!QLX3)</f>
        <v/>
      </c>
      <c r="QMC5" s="87" t="str">
        <f>IF(Invoice!QLY3=0,"",Invoice!QLY3)</f>
        <v/>
      </c>
      <c r="QMD5" s="87" t="str">
        <f>IF(Invoice!QLZ3=0,"",Invoice!QLZ3)</f>
        <v/>
      </c>
      <c r="QME5" s="87" t="str">
        <f>IF(Invoice!QMA3=0,"",Invoice!QMA3)</f>
        <v/>
      </c>
      <c r="QMF5" s="87" t="str">
        <f>IF(Invoice!QMB3=0,"",Invoice!QMB3)</f>
        <v/>
      </c>
      <c r="QMG5" s="87" t="str">
        <f>IF(Invoice!QMC3=0,"",Invoice!QMC3)</f>
        <v/>
      </c>
      <c r="QMH5" s="87" t="str">
        <f>IF(Invoice!QMD3=0,"",Invoice!QMD3)</f>
        <v/>
      </c>
      <c r="QMI5" s="87" t="str">
        <f>IF(Invoice!QME3=0,"",Invoice!QME3)</f>
        <v/>
      </c>
      <c r="QMJ5" s="87" t="str">
        <f>IF(Invoice!QMF3=0,"",Invoice!QMF3)</f>
        <v/>
      </c>
      <c r="QMK5" s="87" t="str">
        <f>IF(Invoice!QMG3=0,"",Invoice!QMG3)</f>
        <v/>
      </c>
      <c r="QML5" s="87" t="str">
        <f>IF(Invoice!QMH3=0,"",Invoice!QMH3)</f>
        <v/>
      </c>
      <c r="QMM5" s="87" t="str">
        <f>IF(Invoice!QMI3=0,"",Invoice!QMI3)</f>
        <v/>
      </c>
      <c r="QMN5" s="87" t="str">
        <f>IF(Invoice!QMJ3=0,"",Invoice!QMJ3)</f>
        <v/>
      </c>
      <c r="QMO5" s="87" t="str">
        <f>IF(Invoice!QMK3=0,"",Invoice!QMK3)</f>
        <v/>
      </c>
      <c r="QMP5" s="87" t="str">
        <f>IF(Invoice!QML3=0,"",Invoice!QML3)</f>
        <v/>
      </c>
      <c r="QMQ5" s="87" t="str">
        <f>IF(Invoice!QMM3=0,"",Invoice!QMM3)</f>
        <v/>
      </c>
      <c r="QMR5" s="87" t="str">
        <f>IF(Invoice!QMN3=0,"",Invoice!QMN3)</f>
        <v/>
      </c>
      <c r="QMS5" s="87" t="str">
        <f>IF(Invoice!QMO3=0,"",Invoice!QMO3)</f>
        <v/>
      </c>
      <c r="QMT5" s="87" t="str">
        <f>IF(Invoice!QMP3=0,"",Invoice!QMP3)</f>
        <v/>
      </c>
      <c r="QMU5" s="87" t="str">
        <f>IF(Invoice!QMQ3=0,"",Invoice!QMQ3)</f>
        <v/>
      </c>
      <c r="QMV5" s="87" t="str">
        <f>IF(Invoice!QMR3=0,"",Invoice!QMR3)</f>
        <v/>
      </c>
      <c r="QMW5" s="87" t="str">
        <f>IF(Invoice!QMS3=0,"",Invoice!QMS3)</f>
        <v/>
      </c>
      <c r="QMX5" s="87" t="str">
        <f>IF(Invoice!QMT3=0,"",Invoice!QMT3)</f>
        <v/>
      </c>
      <c r="QMY5" s="87" t="str">
        <f>IF(Invoice!QMU3=0,"",Invoice!QMU3)</f>
        <v/>
      </c>
      <c r="QMZ5" s="87" t="str">
        <f>IF(Invoice!QMV3=0,"",Invoice!QMV3)</f>
        <v/>
      </c>
      <c r="QNA5" s="87" t="str">
        <f>IF(Invoice!QMW3=0,"",Invoice!QMW3)</f>
        <v/>
      </c>
      <c r="QNB5" s="87" t="str">
        <f>IF(Invoice!QMX3=0,"",Invoice!QMX3)</f>
        <v/>
      </c>
      <c r="QNC5" s="87" t="str">
        <f>IF(Invoice!QMY3=0,"",Invoice!QMY3)</f>
        <v/>
      </c>
      <c r="QND5" s="87" t="str">
        <f>IF(Invoice!QMZ3=0,"",Invoice!QMZ3)</f>
        <v/>
      </c>
      <c r="QNE5" s="87" t="str">
        <f>IF(Invoice!QNA3=0,"",Invoice!QNA3)</f>
        <v/>
      </c>
      <c r="QNF5" s="87" t="str">
        <f>IF(Invoice!QNB3=0,"",Invoice!QNB3)</f>
        <v/>
      </c>
      <c r="QNG5" s="87" t="str">
        <f>IF(Invoice!QNC3=0,"",Invoice!QNC3)</f>
        <v/>
      </c>
      <c r="QNH5" s="87" t="str">
        <f>IF(Invoice!QND3=0,"",Invoice!QND3)</f>
        <v/>
      </c>
      <c r="QNI5" s="87" t="str">
        <f>IF(Invoice!QNE3=0,"",Invoice!QNE3)</f>
        <v/>
      </c>
      <c r="QNJ5" s="87" t="str">
        <f>IF(Invoice!QNF3=0,"",Invoice!QNF3)</f>
        <v/>
      </c>
      <c r="QNK5" s="87" t="str">
        <f>IF(Invoice!QNG3=0,"",Invoice!QNG3)</f>
        <v/>
      </c>
      <c r="QNL5" s="87" t="str">
        <f>IF(Invoice!QNH3=0,"",Invoice!QNH3)</f>
        <v/>
      </c>
      <c r="QNM5" s="87" t="str">
        <f>IF(Invoice!QNI3=0,"",Invoice!QNI3)</f>
        <v/>
      </c>
      <c r="QNN5" s="87" t="str">
        <f>IF(Invoice!QNJ3=0,"",Invoice!QNJ3)</f>
        <v/>
      </c>
      <c r="QNO5" s="87" t="str">
        <f>IF(Invoice!QNK3=0,"",Invoice!QNK3)</f>
        <v/>
      </c>
      <c r="QNP5" s="87" t="str">
        <f>IF(Invoice!QNL3=0,"",Invoice!QNL3)</f>
        <v/>
      </c>
      <c r="QNQ5" s="87" t="str">
        <f>IF(Invoice!QNM3=0,"",Invoice!QNM3)</f>
        <v/>
      </c>
      <c r="QNR5" s="87" t="str">
        <f>IF(Invoice!QNN3=0,"",Invoice!QNN3)</f>
        <v/>
      </c>
      <c r="QNS5" s="87" t="str">
        <f>IF(Invoice!QNO3=0,"",Invoice!QNO3)</f>
        <v/>
      </c>
      <c r="QNT5" s="87" t="str">
        <f>IF(Invoice!QNP3=0,"",Invoice!QNP3)</f>
        <v/>
      </c>
      <c r="QNU5" s="87" t="str">
        <f>IF(Invoice!QNQ3=0,"",Invoice!QNQ3)</f>
        <v/>
      </c>
      <c r="QNV5" s="87" t="str">
        <f>IF(Invoice!QNR3=0,"",Invoice!QNR3)</f>
        <v/>
      </c>
      <c r="QNW5" s="87" t="str">
        <f>IF(Invoice!QNS3=0,"",Invoice!QNS3)</f>
        <v/>
      </c>
      <c r="QNX5" s="87" t="str">
        <f>IF(Invoice!QNT3=0,"",Invoice!QNT3)</f>
        <v/>
      </c>
      <c r="QNY5" s="87" t="str">
        <f>IF(Invoice!QNU3=0,"",Invoice!QNU3)</f>
        <v/>
      </c>
      <c r="QNZ5" s="87" t="str">
        <f>IF(Invoice!QNV3=0,"",Invoice!QNV3)</f>
        <v/>
      </c>
      <c r="QOA5" s="87" t="str">
        <f>IF(Invoice!QNW3=0,"",Invoice!QNW3)</f>
        <v/>
      </c>
      <c r="QOB5" s="87" t="str">
        <f>IF(Invoice!QNX3=0,"",Invoice!QNX3)</f>
        <v/>
      </c>
      <c r="QOC5" s="87" t="str">
        <f>IF(Invoice!QNY3=0,"",Invoice!QNY3)</f>
        <v/>
      </c>
      <c r="QOD5" s="87" t="str">
        <f>IF(Invoice!QNZ3=0,"",Invoice!QNZ3)</f>
        <v/>
      </c>
      <c r="QOE5" s="87" t="str">
        <f>IF(Invoice!QOA3=0,"",Invoice!QOA3)</f>
        <v/>
      </c>
      <c r="QOF5" s="87" t="str">
        <f>IF(Invoice!QOB3=0,"",Invoice!QOB3)</f>
        <v/>
      </c>
      <c r="QOG5" s="87" t="str">
        <f>IF(Invoice!QOC3=0,"",Invoice!QOC3)</f>
        <v/>
      </c>
      <c r="QOH5" s="87" t="str">
        <f>IF(Invoice!QOD3=0,"",Invoice!QOD3)</f>
        <v/>
      </c>
      <c r="QOI5" s="87" t="str">
        <f>IF(Invoice!QOE3=0,"",Invoice!QOE3)</f>
        <v/>
      </c>
      <c r="QOJ5" s="87" t="str">
        <f>IF(Invoice!QOF3=0,"",Invoice!QOF3)</f>
        <v/>
      </c>
      <c r="QOK5" s="87" t="str">
        <f>IF(Invoice!QOG3=0,"",Invoice!QOG3)</f>
        <v/>
      </c>
      <c r="QOL5" s="87" t="str">
        <f>IF(Invoice!QOH3=0,"",Invoice!QOH3)</f>
        <v/>
      </c>
      <c r="QOM5" s="87" t="str">
        <f>IF(Invoice!QOI3=0,"",Invoice!QOI3)</f>
        <v/>
      </c>
      <c r="QON5" s="87" t="str">
        <f>IF(Invoice!QOJ3=0,"",Invoice!QOJ3)</f>
        <v/>
      </c>
      <c r="QOO5" s="87" t="str">
        <f>IF(Invoice!QOK3=0,"",Invoice!QOK3)</f>
        <v/>
      </c>
      <c r="QOP5" s="87" t="str">
        <f>IF(Invoice!QOL3=0,"",Invoice!QOL3)</f>
        <v/>
      </c>
      <c r="QOQ5" s="87" t="str">
        <f>IF(Invoice!QOM3=0,"",Invoice!QOM3)</f>
        <v/>
      </c>
      <c r="QOR5" s="87" t="str">
        <f>IF(Invoice!QON3=0,"",Invoice!QON3)</f>
        <v/>
      </c>
      <c r="QOS5" s="87" t="str">
        <f>IF(Invoice!QOO3=0,"",Invoice!QOO3)</f>
        <v/>
      </c>
      <c r="QOT5" s="87" t="str">
        <f>IF(Invoice!QOP3=0,"",Invoice!QOP3)</f>
        <v/>
      </c>
      <c r="QOU5" s="87" t="str">
        <f>IF(Invoice!QOQ3=0,"",Invoice!QOQ3)</f>
        <v/>
      </c>
      <c r="QOV5" s="87" t="str">
        <f>IF(Invoice!QOR3=0,"",Invoice!QOR3)</f>
        <v/>
      </c>
      <c r="QOW5" s="87" t="str">
        <f>IF(Invoice!QOS3=0,"",Invoice!QOS3)</f>
        <v/>
      </c>
      <c r="QOX5" s="87" t="str">
        <f>IF(Invoice!QOT3=0,"",Invoice!QOT3)</f>
        <v/>
      </c>
      <c r="QOY5" s="87" t="str">
        <f>IF(Invoice!QOU3=0,"",Invoice!QOU3)</f>
        <v/>
      </c>
      <c r="QOZ5" s="87" t="str">
        <f>IF(Invoice!QOV3=0,"",Invoice!QOV3)</f>
        <v/>
      </c>
      <c r="QPA5" s="87" t="str">
        <f>IF(Invoice!QOW3=0,"",Invoice!QOW3)</f>
        <v/>
      </c>
      <c r="QPB5" s="87" t="str">
        <f>IF(Invoice!QOX3=0,"",Invoice!QOX3)</f>
        <v/>
      </c>
      <c r="QPC5" s="87" t="str">
        <f>IF(Invoice!QOY3=0,"",Invoice!QOY3)</f>
        <v/>
      </c>
      <c r="QPD5" s="87" t="str">
        <f>IF(Invoice!QOZ3=0,"",Invoice!QOZ3)</f>
        <v/>
      </c>
      <c r="QPE5" s="87" t="str">
        <f>IF(Invoice!QPA3=0,"",Invoice!QPA3)</f>
        <v/>
      </c>
      <c r="QPF5" s="87" t="str">
        <f>IF(Invoice!QPB3=0,"",Invoice!QPB3)</f>
        <v/>
      </c>
      <c r="QPG5" s="87" t="str">
        <f>IF(Invoice!QPC3=0,"",Invoice!QPC3)</f>
        <v/>
      </c>
      <c r="QPH5" s="87" t="str">
        <f>IF(Invoice!QPD3=0,"",Invoice!QPD3)</f>
        <v/>
      </c>
      <c r="QPI5" s="87" t="str">
        <f>IF(Invoice!QPE3=0,"",Invoice!QPE3)</f>
        <v/>
      </c>
      <c r="QPJ5" s="87" t="str">
        <f>IF(Invoice!QPF3=0,"",Invoice!QPF3)</f>
        <v/>
      </c>
      <c r="QPK5" s="87" t="str">
        <f>IF(Invoice!QPG3=0,"",Invoice!QPG3)</f>
        <v/>
      </c>
      <c r="QPL5" s="87" t="str">
        <f>IF(Invoice!QPH3=0,"",Invoice!QPH3)</f>
        <v/>
      </c>
      <c r="QPM5" s="87" t="str">
        <f>IF(Invoice!QPI3=0,"",Invoice!QPI3)</f>
        <v/>
      </c>
      <c r="QPN5" s="87" t="str">
        <f>IF(Invoice!QPJ3=0,"",Invoice!QPJ3)</f>
        <v/>
      </c>
      <c r="QPO5" s="87" t="str">
        <f>IF(Invoice!QPK3=0,"",Invoice!QPK3)</f>
        <v/>
      </c>
      <c r="QPP5" s="87" t="str">
        <f>IF(Invoice!QPL3=0,"",Invoice!QPL3)</f>
        <v/>
      </c>
      <c r="QPQ5" s="87" t="str">
        <f>IF(Invoice!QPM3=0,"",Invoice!QPM3)</f>
        <v/>
      </c>
      <c r="QPR5" s="87" t="str">
        <f>IF(Invoice!QPN3=0,"",Invoice!QPN3)</f>
        <v/>
      </c>
      <c r="QPS5" s="87" t="str">
        <f>IF(Invoice!QPO3=0,"",Invoice!QPO3)</f>
        <v/>
      </c>
      <c r="QPT5" s="87" t="str">
        <f>IF(Invoice!QPP3=0,"",Invoice!QPP3)</f>
        <v/>
      </c>
      <c r="QPU5" s="87" t="str">
        <f>IF(Invoice!QPQ3=0,"",Invoice!QPQ3)</f>
        <v/>
      </c>
      <c r="QPV5" s="87" t="str">
        <f>IF(Invoice!QPR3=0,"",Invoice!QPR3)</f>
        <v/>
      </c>
      <c r="QPW5" s="87" t="str">
        <f>IF(Invoice!QPS3=0,"",Invoice!QPS3)</f>
        <v/>
      </c>
      <c r="QPX5" s="87" t="str">
        <f>IF(Invoice!QPT3=0,"",Invoice!QPT3)</f>
        <v/>
      </c>
      <c r="QPY5" s="87" t="str">
        <f>IF(Invoice!QPU3=0,"",Invoice!QPU3)</f>
        <v/>
      </c>
      <c r="QPZ5" s="87" t="str">
        <f>IF(Invoice!QPV3=0,"",Invoice!QPV3)</f>
        <v/>
      </c>
      <c r="QQA5" s="87" t="str">
        <f>IF(Invoice!QPW3=0,"",Invoice!QPW3)</f>
        <v/>
      </c>
      <c r="QQB5" s="87" t="str">
        <f>IF(Invoice!QPX3=0,"",Invoice!QPX3)</f>
        <v/>
      </c>
      <c r="QQC5" s="87" t="str">
        <f>IF(Invoice!QPY3=0,"",Invoice!QPY3)</f>
        <v/>
      </c>
      <c r="QQD5" s="87" t="str">
        <f>IF(Invoice!QPZ3=0,"",Invoice!QPZ3)</f>
        <v/>
      </c>
      <c r="QQE5" s="87" t="str">
        <f>IF(Invoice!QQA3=0,"",Invoice!QQA3)</f>
        <v/>
      </c>
      <c r="QQF5" s="87" t="str">
        <f>IF(Invoice!QQB3=0,"",Invoice!QQB3)</f>
        <v/>
      </c>
      <c r="QQG5" s="87" t="str">
        <f>IF(Invoice!QQC3=0,"",Invoice!QQC3)</f>
        <v/>
      </c>
      <c r="QQH5" s="87" t="str">
        <f>IF(Invoice!QQD3=0,"",Invoice!QQD3)</f>
        <v/>
      </c>
      <c r="QQI5" s="87" t="str">
        <f>IF(Invoice!QQE3=0,"",Invoice!QQE3)</f>
        <v/>
      </c>
      <c r="QQJ5" s="87" t="str">
        <f>IF(Invoice!QQF3=0,"",Invoice!QQF3)</f>
        <v/>
      </c>
      <c r="QQK5" s="87" t="str">
        <f>IF(Invoice!QQG3=0,"",Invoice!QQG3)</f>
        <v/>
      </c>
      <c r="QQL5" s="87" t="str">
        <f>IF(Invoice!QQH3=0,"",Invoice!QQH3)</f>
        <v/>
      </c>
      <c r="QQM5" s="87" t="str">
        <f>IF(Invoice!QQI3=0,"",Invoice!QQI3)</f>
        <v/>
      </c>
      <c r="QQN5" s="87" t="str">
        <f>IF(Invoice!QQJ3=0,"",Invoice!QQJ3)</f>
        <v/>
      </c>
      <c r="QQO5" s="87" t="str">
        <f>IF(Invoice!QQK3=0,"",Invoice!QQK3)</f>
        <v/>
      </c>
      <c r="QQP5" s="87" t="str">
        <f>IF(Invoice!QQL3=0,"",Invoice!QQL3)</f>
        <v/>
      </c>
      <c r="QQQ5" s="87" t="str">
        <f>IF(Invoice!QQM3=0,"",Invoice!QQM3)</f>
        <v/>
      </c>
      <c r="QQR5" s="87" t="str">
        <f>IF(Invoice!QQN3=0,"",Invoice!QQN3)</f>
        <v/>
      </c>
      <c r="QQS5" s="87" t="str">
        <f>IF(Invoice!QQO3=0,"",Invoice!QQO3)</f>
        <v/>
      </c>
      <c r="QQT5" s="87" t="str">
        <f>IF(Invoice!QQP3=0,"",Invoice!QQP3)</f>
        <v/>
      </c>
      <c r="QQU5" s="87" t="str">
        <f>IF(Invoice!QQQ3=0,"",Invoice!QQQ3)</f>
        <v/>
      </c>
      <c r="QQV5" s="87" t="str">
        <f>IF(Invoice!QQR3=0,"",Invoice!QQR3)</f>
        <v/>
      </c>
      <c r="QQW5" s="87" t="str">
        <f>IF(Invoice!QQS3=0,"",Invoice!QQS3)</f>
        <v/>
      </c>
      <c r="QQX5" s="87" t="str">
        <f>IF(Invoice!QQT3=0,"",Invoice!QQT3)</f>
        <v/>
      </c>
      <c r="QQY5" s="87" t="str">
        <f>IF(Invoice!QQU3=0,"",Invoice!QQU3)</f>
        <v/>
      </c>
      <c r="QQZ5" s="87" t="str">
        <f>IF(Invoice!QQV3=0,"",Invoice!QQV3)</f>
        <v/>
      </c>
      <c r="QRA5" s="87" t="str">
        <f>IF(Invoice!QQW3=0,"",Invoice!QQW3)</f>
        <v/>
      </c>
      <c r="QRB5" s="87" t="str">
        <f>IF(Invoice!QQX3=0,"",Invoice!QQX3)</f>
        <v/>
      </c>
      <c r="QRC5" s="87" t="str">
        <f>IF(Invoice!QQY3=0,"",Invoice!QQY3)</f>
        <v/>
      </c>
      <c r="QRD5" s="87" t="str">
        <f>IF(Invoice!QQZ3=0,"",Invoice!QQZ3)</f>
        <v/>
      </c>
      <c r="QRE5" s="87" t="str">
        <f>IF(Invoice!QRA3=0,"",Invoice!QRA3)</f>
        <v/>
      </c>
      <c r="QRF5" s="87" t="str">
        <f>IF(Invoice!QRB3=0,"",Invoice!QRB3)</f>
        <v/>
      </c>
      <c r="QRG5" s="87" t="str">
        <f>IF(Invoice!QRC3=0,"",Invoice!QRC3)</f>
        <v/>
      </c>
      <c r="QRH5" s="87" t="str">
        <f>IF(Invoice!QRD3=0,"",Invoice!QRD3)</f>
        <v/>
      </c>
      <c r="QRI5" s="87" t="str">
        <f>IF(Invoice!QRE3=0,"",Invoice!QRE3)</f>
        <v/>
      </c>
      <c r="QRJ5" s="87" t="str">
        <f>IF(Invoice!QRF3=0,"",Invoice!QRF3)</f>
        <v/>
      </c>
      <c r="QRK5" s="87" t="str">
        <f>IF(Invoice!QRG3=0,"",Invoice!QRG3)</f>
        <v/>
      </c>
      <c r="QRL5" s="87" t="str">
        <f>IF(Invoice!QRH3=0,"",Invoice!QRH3)</f>
        <v/>
      </c>
      <c r="QRM5" s="87" t="str">
        <f>IF(Invoice!QRI3=0,"",Invoice!QRI3)</f>
        <v/>
      </c>
      <c r="QRN5" s="87" t="str">
        <f>IF(Invoice!QRJ3=0,"",Invoice!QRJ3)</f>
        <v/>
      </c>
      <c r="QRO5" s="87" t="str">
        <f>IF(Invoice!QRK3=0,"",Invoice!QRK3)</f>
        <v/>
      </c>
      <c r="QRP5" s="87" t="str">
        <f>IF(Invoice!QRL3=0,"",Invoice!QRL3)</f>
        <v/>
      </c>
      <c r="QRQ5" s="87" t="str">
        <f>IF(Invoice!QRM3=0,"",Invoice!QRM3)</f>
        <v/>
      </c>
      <c r="QRR5" s="87" t="str">
        <f>IF(Invoice!QRN3=0,"",Invoice!QRN3)</f>
        <v/>
      </c>
      <c r="QRS5" s="87" t="str">
        <f>IF(Invoice!QRO3=0,"",Invoice!QRO3)</f>
        <v/>
      </c>
      <c r="QRT5" s="87" t="str">
        <f>IF(Invoice!QRP3=0,"",Invoice!QRP3)</f>
        <v/>
      </c>
      <c r="QRU5" s="87" t="str">
        <f>IF(Invoice!QRQ3=0,"",Invoice!QRQ3)</f>
        <v/>
      </c>
      <c r="QRV5" s="87" t="str">
        <f>IF(Invoice!QRR3=0,"",Invoice!QRR3)</f>
        <v/>
      </c>
      <c r="QRW5" s="87" t="str">
        <f>IF(Invoice!QRS3=0,"",Invoice!QRS3)</f>
        <v/>
      </c>
      <c r="QRX5" s="87" t="str">
        <f>IF(Invoice!QRT3=0,"",Invoice!QRT3)</f>
        <v/>
      </c>
      <c r="QRY5" s="87" t="str">
        <f>IF(Invoice!QRU3=0,"",Invoice!QRU3)</f>
        <v/>
      </c>
      <c r="QRZ5" s="87" t="str">
        <f>IF(Invoice!QRV3=0,"",Invoice!QRV3)</f>
        <v/>
      </c>
      <c r="QSA5" s="87" t="str">
        <f>IF(Invoice!QRW3=0,"",Invoice!QRW3)</f>
        <v/>
      </c>
      <c r="QSB5" s="87" t="str">
        <f>IF(Invoice!QRX3=0,"",Invoice!QRX3)</f>
        <v/>
      </c>
      <c r="QSC5" s="87" t="str">
        <f>IF(Invoice!QRY3=0,"",Invoice!QRY3)</f>
        <v/>
      </c>
      <c r="QSD5" s="87" t="str">
        <f>IF(Invoice!QRZ3=0,"",Invoice!QRZ3)</f>
        <v/>
      </c>
      <c r="QSE5" s="87" t="str">
        <f>IF(Invoice!QSA3=0,"",Invoice!QSA3)</f>
        <v/>
      </c>
      <c r="QSF5" s="87" t="str">
        <f>IF(Invoice!QSB3=0,"",Invoice!QSB3)</f>
        <v/>
      </c>
      <c r="QSG5" s="87" t="str">
        <f>IF(Invoice!QSC3=0,"",Invoice!QSC3)</f>
        <v/>
      </c>
      <c r="QSH5" s="87" t="str">
        <f>IF(Invoice!QSD3=0,"",Invoice!QSD3)</f>
        <v/>
      </c>
      <c r="QSI5" s="87" t="str">
        <f>IF(Invoice!QSE3=0,"",Invoice!QSE3)</f>
        <v/>
      </c>
      <c r="QSJ5" s="87" t="str">
        <f>IF(Invoice!QSF3=0,"",Invoice!QSF3)</f>
        <v/>
      </c>
      <c r="QSK5" s="87" t="str">
        <f>IF(Invoice!QSG3=0,"",Invoice!QSG3)</f>
        <v/>
      </c>
      <c r="QSL5" s="87" t="str">
        <f>IF(Invoice!QSH3=0,"",Invoice!QSH3)</f>
        <v/>
      </c>
      <c r="QSM5" s="87" t="str">
        <f>IF(Invoice!QSI3=0,"",Invoice!QSI3)</f>
        <v/>
      </c>
      <c r="QSN5" s="87" t="str">
        <f>IF(Invoice!QSJ3=0,"",Invoice!QSJ3)</f>
        <v/>
      </c>
      <c r="QSO5" s="87" t="str">
        <f>IF(Invoice!QSK3=0,"",Invoice!QSK3)</f>
        <v/>
      </c>
      <c r="QSP5" s="87" t="str">
        <f>IF(Invoice!QSL3=0,"",Invoice!QSL3)</f>
        <v/>
      </c>
      <c r="QSQ5" s="87" t="str">
        <f>IF(Invoice!QSM3=0,"",Invoice!QSM3)</f>
        <v/>
      </c>
      <c r="QSR5" s="87" t="str">
        <f>IF(Invoice!QSN3=0,"",Invoice!QSN3)</f>
        <v/>
      </c>
      <c r="QSS5" s="87" t="str">
        <f>IF(Invoice!QSO3=0,"",Invoice!QSO3)</f>
        <v/>
      </c>
      <c r="QST5" s="87" t="str">
        <f>IF(Invoice!QSP3=0,"",Invoice!QSP3)</f>
        <v/>
      </c>
      <c r="QSU5" s="87" t="str">
        <f>IF(Invoice!QSQ3=0,"",Invoice!QSQ3)</f>
        <v/>
      </c>
      <c r="QSV5" s="87" t="str">
        <f>IF(Invoice!QSR3=0,"",Invoice!QSR3)</f>
        <v/>
      </c>
      <c r="QSW5" s="87" t="str">
        <f>IF(Invoice!QSS3=0,"",Invoice!QSS3)</f>
        <v/>
      </c>
      <c r="QSX5" s="87" t="str">
        <f>IF(Invoice!QST3=0,"",Invoice!QST3)</f>
        <v/>
      </c>
      <c r="QSY5" s="87" t="str">
        <f>IF(Invoice!QSU3=0,"",Invoice!QSU3)</f>
        <v/>
      </c>
      <c r="QSZ5" s="87" t="str">
        <f>IF(Invoice!QSV3=0,"",Invoice!QSV3)</f>
        <v/>
      </c>
      <c r="QTA5" s="87" t="str">
        <f>IF(Invoice!QSW3=0,"",Invoice!QSW3)</f>
        <v/>
      </c>
      <c r="QTB5" s="87" t="str">
        <f>IF(Invoice!QSX3=0,"",Invoice!QSX3)</f>
        <v/>
      </c>
      <c r="QTC5" s="87" t="str">
        <f>IF(Invoice!QSY3=0,"",Invoice!QSY3)</f>
        <v/>
      </c>
      <c r="QTD5" s="87" t="str">
        <f>IF(Invoice!QSZ3=0,"",Invoice!QSZ3)</f>
        <v/>
      </c>
      <c r="QTE5" s="87" t="str">
        <f>IF(Invoice!QTA3=0,"",Invoice!QTA3)</f>
        <v/>
      </c>
      <c r="QTF5" s="87" t="str">
        <f>IF(Invoice!QTB3=0,"",Invoice!QTB3)</f>
        <v/>
      </c>
      <c r="QTG5" s="87" t="str">
        <f>IF(Invoice!QTC3=0,"",Invoice!QTC3)</f>
        <v/>
      </c>
      <c r="QTH5" s="87" t="str">
        <f>IF(Invoice!QTD3=0,"",Invoice!QTD3)</f>
        <v/>
      </c>
      <c r="QTI5" s="87" t="str">
        <f>IF(Invoice!QTE3=0,"",Invoice!QTE3)</f>
        <v/>
      </c>
      <c r="QTJ5" s="87" t="str">
        <f>IF(Invoice!QTF3=0,"",Invoice!QTF3)</f>
        <v/>
      </c>
      <c r="QTK5" s="87" t="str">
        <f>IF(Invoice!QTG3=0,"",Invoice!QTG3)</f>
        <v/>
      </c>
      <c r="QTL5" s="87" t="str">
        <f>IF(Invoice!QTH3=0,"",Invoice!QTH3)</f>
        <v/>
      </c>
      <c r="QTM5" s="87" t="str">
        <f>IF(Invoice!QTI3=0,"",Invoice!QTI3)</f>
        <v/>
      </c>
      <c r="QTN5" s="87" t="str">
        <f>IF(Invoice!QTJ3=0,"",Invoice!QTJ3)</f>
        <v/>
      </c>
      <c r="QTO5" s="87" t="str">
        <f>IF(Invoice!QTK3=0,"",Invoice!QTK3)</f>
        <v/>
      </c>
      <c r="QTP5" s="87" t="str">
        <f>IF(Invoice!QTL3=0,"",Invoice!QTL3)</f>
        <v/>
      </c>
      <c r="QTQ5" s="87" t="str">
        <f>IF(Invoice!QTM3=0,"",Invoice!QTM3)</f>
        <v/>
      </c>
      <c r="QTR5" s="87" t="str">
        <f>IF(Invoice!QTN3=0,"",Invoice!QTN3)</f>
        <v/>
      </c>
      <c r="QTS5" s="87" t="str">
        <f>IF(Invoice!QTO3=0,"",Invoice!QTO3)</f>
        <v/>
      </c>
      <c r="QTT5" s="87" t="str">
        <f>IF(Invoice!QTP3=0,"",Invoice!QTP3)</f>
        <v/>
      </c>
      <c r="QTU5" s="87" t="str">
        <f>IF(Invoice!QTQ3=0,"",Invoice!QTQ3)</f>
        <v/>
      </c>
      <c r="QTV5" s="87" t="str">
        <f>IF(Invoice!QTR3=0,"",Invoice!QTR3)</f>
        <v/>
      </c>
      <c r="QTW5" s="87" t="str">
        <f>IF(Invoice!QTS3=0,"",Invoice!QTS3)</f>
        <v/>
      </c>
      <c r="QTX5" s="87" t="str">
        <f>IF(Invoice!QTT3=0,"",Invoice!QTT3)</f>
        <v/>
      </c>
      <c r="QTY5" s="87" t="str">
        <f>IF(Invoice!QTU3=0,"",Invoice!QTU3)</f>
        <v/>
      </c>
      <c r="QTZ5" s="87" t="str">
        <f>IF(Invoice!QTV3=0,"",Invoice!QTV3)</f>
        <v/>
      </c>
      <c r="QUA5" s="87" t="str">
        <f>IF(Invoice!QTW3=0,"",Invoice!QTW3)</f>
        <v/>
      </c>
      <c r="QUB5" s="87" t="str">
        <f>IF(Invoice!QTX3=0,"",Invoice!QTX3)</f>
        <v/>
      </c>
      <c r="QUC5" s="87" t="str">
        <f>IF(Invoice!QTY3=0,"",Invoice!QTY3)</f>
        <v/>
      </c>
      <c r="QUD5" s="87" t="str">
        <f>IF(Invoice!QTZ3=0,"",Invoice!QTZ3)</f>
        <v/>
      </c>
      <c r="QUE5" s="87" t="str">
        <f>IF(Invoice!QUA3=0,"",Invoice!QUA3)</f>
        <v/>
      </c>
      <c r="QUF5" s="87" t="str">
        <f>IF(Invoice!QUB3=0,"",Invoice!QUB3)</f>
        <v/>
      </c>
      <c r="QUG5" s="87" t="str">
        <f>IF(Invoice!QUC3=0,"",Invoice!QUC3)</f>
        <v/>
      </c>
      <c r="QUH5" s="87" t="str">
        <f>IF(Invoice!QUD3=0,"",Invoice!QUD3)</f>
        <v/>
      </c>
      <c r="QUI5" s="87" t="str">
        <f>IF(Invoice!QUE3=0,"",Invoice!QUE3)</f>
        <v/>
      </c>
      <c r="QUJ5" s="87" t="str">
        <f>IF(Invoice!QUF3=0,"",Invoice!QUF3)</f>
        <v/>
      </c>
      <c r="QUK5" s="87" t="str">
        <f>IF(Invoice!QUG3=0,"",Invoice!QUG3)</f>
        <v/>
      </c>
      <c r="QUL5" s="87" t="str">
        <f>IF(Invoice!QUH3=0,"",Invoice!QUH3)</f>
        <v/>
      </c>
      <c r="QUM5" s="87" t="str">
        <f>IF(Invoice!QUI3=0,"",Invoice!QUI3)</f>
        <v/>
      </c>
      <c r="QUN5" s="87" t="str">
        <f>IF(Invoice!QUJ3=0,"",Invoice!QUJ3)</f>
        <v/>
      </c>
      <c r="QUO5" s="87" t="str">
        <f>IF(Invoice!QUK3=0,"",Invoice!QUK3)</f>
        <v/>
      </c>
      <c r="QUP5" s="87" t="str">
        <f>IF(Invoice!QUL3=0,"",Invoice!QUL3)</f>
        <v/>
      </c>
      <c r="QUQ5" s="87" t="str">
        <f>IF(Invoice!QUM3=0,"",Invoice!QUM3)</f>
        <v/>
      </c>
      <c r="QUR5" s="87" t="str">
        <f>IF(Invoice!QUN3=0,"",Invoice!QUN3)</f>
        <v/>
      </c>
      <c r="QUS5" s="87" t="str">
        <f>IF(Invoice!QUO3=0,"",Invoice!QUO3)</f>
        <v/>
      </c>
      <c r="QUT5" s="87" t="str">
        <f>IF(Invoice!QUP3=0,"",Invoice!QUP3)</f>
        <v/>
      </c>
      <c r="QUU5" s="87" t="str">
        <f>IF(Invoice!QUQ3=0,"",Invoice!QUQ3)</f>
        <v/>
      </c>
      <c r="QUV5" s="87" t="str">
        <f>IF(Invoice!QUR3=0,"",Invoice!QUR3)</f>
        <v/>
      </c>
      <c r="QUW5" s="87" t="str">
        <f>IF(Invoice!QUS3=0,"",Invoice!QUS3)</f>
        <v/>
      </c>
      <c r="QUX5" s="87" t="str">
        <f>IF(Invoice!QUT3=0,"",Invoice!QUT3)</f>
        <v/>
      </c>
      <c r="QUY5" s="87" t="str">
        <f>IF(Invoice!QUU3=0,"",Invoice!QUU3)</f>
        <v/>
      </c>
      <c r="QUZ5" s="87" t="str">
        <f>IF(Invoice!QUV3=0,"",Invoice!QUV3)</f>
        <v/>
      </c>
      <c r="QVA5" s="87" t="str">
        <f>IF(Invoice!QUW3=0,"",Invoice!QUW3)</f>
        <v/>
      </c>
      <c r="QVB5" s="87" t="str">
        <f>IF(Invoice!QUX3=0,"",Invoice!QUX3)</f>
        <v/>
      </c>
      <c r="QVC5" s="87" t="str">
        <f>IF(Invoice!QUY3=0,"",Invoice!QUY3)</f>
        <v/>
      </c>
      <c r="QVD5" s="87" t="str">
        <f>IF(Invoice!QUZ3=0,"",Invoice!QUZ3)</f>
        <v/>
      </c>
      <c r="QVE5" s="87" t="str">
        <f>IF(Invoice!QVA3=0,"",Invoice!QVA3)</f>
        <v/>
      </c>
      <c r="QVF5" s="87" t="str">
        <f>IF(Invoice!QVB3=0,"",Invoice!QVB3)</f>
        <v/>
      </c>
      <c r="QVG5" s="87" t="str">
        <f>IF(Invoice!QVC3=0,"",Invoice!QVC3)</f>
        <v/>
      </c>
      <c r="QVH5" s="87" t="str">
        <f>IF(Invoice!QVD3=0,"",Invoice!QVD3)</f>
        <v/>
      </c>
      <c r="QVI5" s="87" t="str">
        <f>IF(Invoice!QVE3=0,"",Invoice!QVE3)</f>
        <v/>
      </c>
      <c r="QVJ5" s="87" t="str">
        <f>IF(Invoice!QVF3=0,"",Invoice!QVF3)</f>
        <v/>
      </c>
      <c r="QVK5" s="87" t="str">
        <f>IF(Invoice!QVG3=0,"",Invoice!QVG3)</f>
        <v/>
      </c>
      <c r="QVL5" s="87" t="str">
        <f>IF(Invoice!QVH3=0,"",Invoice!QVH3)</f>
        <v/>
      </c>
      <c r="QVM5" s="87" t="str">
        <f>IF(Invoice!QVI3=0,"",Invoice!QVI3)</f>
        <v/>
      </c>
      <c r="QVN5" s="87" t="str">
        <f>IF(Invoice!QVJ3=0,"",Invoice!QVJ3)</f>
        <v/>
      </c>
      <c r="QVO5" s="87" t="str">
        <f>IF(Invoice!QVK3=0,"",Invoice!QVK3)</f>
        <v/>
      </c>
      <c r="QVP5" s="87" t="str">
        <f>IF(Invoice!QVL3=0,"",Invoice!QVL3)</f>
        <v/>
      </c>
      <c r="QVQ5" s="87" t="str">
        <f>IF(Invoice!QVM3=0,"",Invoice!QVM3)</f>
        <v/>
      </c>
      <c r="QVR5" s="87" t="str">
        <f>IF(Invoice!QVN3=0,"",Invoice!QVN3)</f>
        <v/>
      </c>
      <c r="QVS5" s="87" t="str">
        <f>IF(Invoice!QVO3=0,"",Invoice!QVO3)</f>
        <v/>
      </c>
      <c r="QVT5" s="87" t="str">
        <f>IF(Invoice!QVP3=0,"",Invoice!QVP3)</f>
        <v/>
      </c>
      <c r="QVU5" s="87" t="str">
        <f>IF(Invoice!QVQ3=0,"",Invoice!QVQ3)</f>
        <v/>
      </c>
      <c r="QVV5" s="87" t="str">
        <f>IF(Invoice!QVR3=0,"",Invoice!QVR3)</f>
        <v/>
      </c>
      <c r="QVW5" s="87" t="str">
        <f>IF(Invoice!QVS3=0,"",Invoice!QVS3)</f>
        <v/>
      </c>
      <c r="QVX5" s="87" t="str">
        <f>IF(Invoice!QVT3=0,"",Invoice!QVT3)</f>
        <v/>
      </c>
      <c r="QVY5" s="87" t="str">
        <f>IF(Invoice!QVU3=0,"",Invoice!QVU3)</f>
        <v/>
      </c>
      <c r="QVZ5" s="87" t="str">
        <f>IF(Invoice!QVV3=0,"",Invoice!QVV3)</f>
        <v/>
      </c>
      <c r="QWA5" s="87" t="str">
        <f>IF(Invoice!QVW3=0,"",Invoice!QVW3)</f>
        <v/>
      </c>
      <c r="QWB5" s="87" t="str">
        <f>IF(Invoice!QVX3=0,"",Invoice!QVX3)</f>
        <v/>
      </c>
      <c r="QWC5" s="87" t="str">
        <f>IF(Invoice!QVY3=0,"",Invoice!QVY3)</f>
        <v/>
      </c>
      <c r="QWD5" s="87" t="str">
        <f>IF(Invoice!QVZ3=0,"",Invoice!QVZ3)</f>
        <v/>
      </c>
      <c r="QWE5" s="87" t="str">
        <f>IF(Invoice!QWA3=0,"",Invoice!QWA3)</f>
        <v/>
      </c>
      <c r="QWF5" s="87" t="str">
        <f>IF(Invoice!QWB3=0,"",Invoice!QWB3)</f>
        <v/>
      </c>
      <c r="QWG5" s="87" t="str">
        <f>IF(Invoice!QWC3=0,"",Invoice!QWC3)</f>
        <v/>
      </c>
      <c r="QWH5" s="87" t="str">
        <f>IF(Invoice!QWD3=0,"",Invoice!QWD3)</f>
        <v/>
      </c>
      <c r="QWI5" s="87" t="str">
        <f>IF(Invoice!QWE3=0,"",Invoice!QWE3)</f>
        <v/>
      </c>
      <c r="QWJ5" s="87" t="str">
        <f>IF(Invoice!QWF3=0,"",Invoice!QWF3)</f>
        <v/>
      </c>
      <c r="QWK5" s="87" t="str">
        <f>IF(Invoice!QWG3=0,"",Invoice!QWG3)</f>
        <v/>
      </c>
      <c r="QWL5" s="87" t="str">
        <f>IF(Invoice!QWH3=0,"",Invoice!QWH3)</f>
        <v/>
      </c>
      <c r="QWM5" s="87" t="str">
        <f>IF(Invoice!QWI3=0,"",Invoice!QWI3)</f>
        <v/>
      </c>
      <c r="QWN5" s="87" t="str">
        <f>IF(Invoice!QWJ3=0,"",Invoice!QWJ3)</f>
        <v/>
      </c>
      <c r="QWO5" s="87" t="str">
        <f>IF(Invoice!QWK3=0,"",Invoice!QWK3)</f>
        <v/>
      </c>
      <c r="QWP5" s="87" t="str">
        <f>IF(Invoice!QWL3=0,"",Invoice!QWL3)</f>
        <v/>
      </c>
      <c r="QWQ5" s="87" t="str">
        <f>IF(Invoice!QWM3=0,"",Invoice!QWM3)</f>
        <v/>
      </c>
      <c r="QWR5" s="87" t="str">
        <f>IF(Invoice!QWN3=0,"",Invoice!QWN3)</f>
        <v/>
      </c>
      <c r="QWS5" s="87" t="str">
        <f>IF(Invoice!QWO3=0,"",Invoice!QWO3)</f>
        <v/>
      </c>
      <c r="QWT5" s="87" t="str">
        <f>IF(Invoice!QWP3=0,"",Invoice!QWP3)</f>
        <v/>
      </c>
      <c r="QWU5" s="87" t="str">
        <f>IF(Invoice!QWQ3=0,"",Invoice!QWQ3)</f>
        <v/>
      </c>
      <c r="QWV5" s="87" t="str">
        <f>IF(Invoice!QWR3=0,"",Invoice!QWR3)</f>
        <v/>
      </c>
      <c r="QWW5" s="87" t="str">
        <f>IF(Invoice!QWS3=0,"",Invoice!QWS3)</f>
        <v/>
      </c>
      <c r="QWX5" s="87" t="str">
        <f>IF(Invoice!QWT3=0,"",Invoice!QWT3)</f>
        <v/>
      </c>
      <c r="QWY5" s="87" t="str">
        <f>IF(Invoice!QWU3=0,"",Invoice!QWU3)</f>
        <v/>
      </c>
      <c r="QWZ5" s="87" t="str">
        <f>IF(Invoice!QWV3=0,"",Invoice!QWV3)</f>
        <v/>
      </c>
      <c r="QXA5" s="87" t="str">
        <f>IF(Invoice!QWW3=0,"",Invoice!QWW3)</f>
        <v/>
      </c>
      <c r="QXB5" s="87" t="str">
        <f>IF(Invoice!QWX3=0,"",Invoice!QWX3)</f>
        <v/>
      </c>
      <c r="QXC5" s="87" t="str">
        <f>IF(Invoice!QWY3=0,"",Invoice!QWY3)</f>
        <v/>
      </c>
      <c r="QXD5" s="87" t="str">
        <f>IF(Invoice!QWZ3=0,"",Invoice!QWZ3)</f>
        <v/>
      </c>
      <c r="QXE5" s="87" t="str">
        <f>IF(Invoice!QXA3=0,"",Invoice!QXA3)</f>
        <v/>
      </c>
      <c r="QXF5" s="87" t="str">
        <f>IF(Invoice!QXB3=0,"",Invoice!QXB3)</f>
        <v/>
      </c>
      <c r="QXG5" s="87" t="str">
        <f>IF(Invoice!QXC3=0,"",Invoice!QXC3)</f>
        <v/>
      </c>
      <c r="QXH5" s="87" t="str">
        <f>IF(Invoice!QXD3=0,"",Invoice!QXD3)</f>
        <v/>
      </c>
      <c r="QXI5" s="87" t="str">
        <f>IF(Invoice!QXE3=0,"",Invoice!QXE3)</f>
        <v/>
      </c>
      <c r="QXJ5" s="87" t="str">
        <f>IF(Invoice!QXF3=0,"",Invoice!QXF3)</f>
        <v/>
      </c>
      <c r="QXK5" s="87" t="str">
        <f>IF(Invoice!QXG3=0,"",Invoice!QXG3)</f>
        <v/>
      </c>
      <c r="QXL5" s="87" t="str">
        <f>IF(Invoice!QXH3=0,"",Invoice!QXH3)</f>
        <v/>
      </c>
      <c r="QXM5" s="87" t="str">
        <f>IF(Invoice!QXI3=0,"",Invoice!QXI3)</f>
        <v/>
      </c>
      <c r="QXN5" s="87" t="str">
        <f>IF(Invoice!QXJ3=0,"",Invoice!QXJ3)</f>
        <v/>
      </c>
      <c r="QXO5" s="87" t="str">
        <f>IF(Invoice!QXK3=0,"",Invoice!QXK3)</f>
        <v/>
      </c>
      <c r="QXP5" s="87" t="str">
        <f>IF(Invoice!QXL3=0,"",Invoice!QXL3)</f>
        <v/>
      </c>
      <c r="QXQ5" s="87" t="str">
        <f>IF(Invoice!QXM3=0,"",Invoice!QXM3)</f>
        <v/>
      </c>
      <c r="QXR5" s="87" t="str">
        <f>IF(Invoice!QXN3=0,"",Invoice!QXN3)</f>
        <v/>
      </c>
      <c r="QXS5" s="87" t="str">
        <f>IF(Invoice!QXO3=0,"",Invoice!QXO3)</f>
        <v/>
      </c>
      <c r="QXT5" s="87" t="str">
        <f>IF(Invoice!QXP3=0,"",Invoice!QXP3)</f>
        <v/>
      </c>
      <c r="QXU5" s="87" t="str">
        <f>IF(Invoice!QXQ3=0,"",Invoice!QXQ3)</f>
        <v/>
      </c>
      <c r="QXV5" s="87" t="str">
        <f>IF(Invoice!QXR3=0,"",Invoice!QXR3)</f>
        <v/>
      </c>
      <c r="QXW5" s="87" t="str">
        <f>IF(Invoice!QXS3=0,"",Invoice!QXS3)</f>
        <v/>
      </c>
      <c r="QXX5" s="87" t="str">
        <f>IF(Invoice!QXT3=0,"",Invoice!QXT3)</f>
        <v/>
      </c>
      <c r="QXY5" s="87" t="str">
        <f>IF(Invoice!QXU3=0,"",Invoice!QXU3)</f>
        <v/>
      </c>
      <c r="QXZ5" s="87" t="str">
        <f>IF(Invoice!QXV3=0,"",Invoice!QXV3)</f>
        <v/>
      </c>
      <c r="QYA5" s="87" t="str">
        <f>IF(Invoice!QXW3=0,"",Invoice!QXW3)</f>
        <v/>
      </c>
      <c r="QYB5" s="87" t="str">
        <f>IF(Invoice!QXX3=0,"",Invoice!QXX3)</f>
        <v/>
      </c>
      <c r="QYC5" s="87" t="str">
        <f>IF(Invoice!QXY3=0,"",Invoice!QXY3)</f>
        <v/>
      </c>
      <c r="QYD5" s="87" t="str">
        <f>IF(Invoice!QXZ3=0,"",Invoice!QXZ3)</f>
        <v/>
      </c>
      <c r="QYE5" s="87" t="str">
        <f>IF(Invoice!QYA3=0,"",Invoice!QYA3)</f>
        <v/>
      </c>
      <c r="QYF5" s="87" t="str">
        <f>IF(Invoice!QYB3=0,"",Invoice!QYB3)</f>
        <v/>
      </c>
      <c r="QYG5" s="87" t="str">
        <f>IF(Invoice!QYC3=0,"",Invoice!QYC3)</f>
        <v/>
      </c>
      <c r="QYH5" s="87" t="str">
        <f>IF(Invoice!QYD3=0,"",Invoice!QYD3)</f>
        <v/>
      </c>
      <c r="QYI5" s="87" t="str">
        <f>IF(Invoice!QYE3=0,"",Invoice!QYE3)</f>
        <v/>
      </c>
      <c r="QYJ5" s="87" t="str">
        <f>IF(Invoice!QYF3=0,"",Invoice!QYF3)</f>
        <v/>
      </c>
      <c r="QYK5" s="87" t="str">
        <f>IF(Invoice!QYG3=0,"",Invoice!QYG3)</f>
        <v/>
      </c>
      <c r="QYL5" s="87" t="str">
        <f>IF(Invoice!QYH3=0,"",Invoice!QYH3)</f>
        <v/>
      </c>
      <c r="QYM5" s="87" t="str">
        <f>IF(Invoice!QYI3=0,"",Invoice!QYI3)</f>
        <v/>
      </c>
      <c r="QYN5" s="87" t="str">
        <f>IF(Invoice!QYJ3=0,"",Invoice!QYJ3)</f>
        <v/>
      </c>
      <c r="QYO5" s="87" t="str">
        <f>IF(Invoice!QYK3=0,"",Invoice!QYK3)</f>
        <v/>
      </c>
      <c r="QYP5" s="87" t="str">
        <f>IF(Invoice!QYL3=0,"",Invoice!QYL3)</f>
        <v/>
      </c>
      <c r="QYQ5" s="87" t="str">
        <f>IF(Invoice!QYM3=0,"",Invoice!QYM3)</f>
        <v/>
      </c>
      <c r="QYR5" s="87" t="str">
        <f>IF(Invoice!QYN3=0,"",Invoice!QYN3)</f>
        <v/>
      </c>
      <c r="QYS5" s="87" t="str">
        <f>IF(Invoice!QYO3=0,"",Invoice!QYO3)</f>
        <v/>
      </c>
      <c r="QYT5" s="87" t="str">
        <f>IF(Invoice!QYP3=0,"",Invoice!QYP3)</f>
        <v/>
      </c>
      <c r="QYU5" s="87" t="str">
        <f>IF(Invoice!QYQ3=0,"",Invoice!QYQ3)</f>
        <v/>
      </c>
      <c r="QYV5" s="87" t="str">
        <f>IF(Invoice!QYR3=0,"",Invoice!QYR3)</f>
        <v/>
      </c>
      <c r="QYW5" s="87" t="str">
        <f>IF(Invoice!QYS3=0,"",Invoice!QYS3)</f>
        <v/>
      </c>
      <c r="QYX5" s="87" t="str">
        <f>IF(Invoice!QYT3=0,"",Invoice!QYT3)</f>
        <v/>
      </c>
      <c r="QYY5" s="87" t="str">
        <f>IF(Invoice!QYU3=0,"",Invoice!QYU3)</f>
        <v/>
      </c>
      <c r="QYZ5" s="87" t="str">
        <f>IF(Invoice!QYV3=0,"",Invoice!QYV3)</f>
        <v/>
      </c>
      <c r="QZA5" s="87" t="str">
        <f>IF(Invoice!QYW3=0,"",Invoice!QYW3)</f>
        <v/>
      </c>
      <c r="QZB5" s="87" t="str">
        <f>IF(Invoice!QYX3=0,"",Invoice!QYX3)</f>
        <v/>
      </c>
      <c r="QZC5" s="87" t="str">
        <f>IF(Invoice!QYY3=0,"",Invoice!QYY3)</f>
        <v/>
      </c>
      <c r="QZD5" s="87" t="str">
        <f>IF(Invoice!QYZ3=0,"",Invoice!QYZ3)</f>
        <v/>
      </c>
      <c r="QZE5" s="87" t="str">
        <f>IF(Invoice!QZA3=0,"",Invoice!QZA3)</f>
        <v/>
      </c>
      <c r="QZF5" s="87" t="str">
        <f>IF(Invoice!QZB3=0,"",Invoice!QZB3)</f>
        <v/>
      </c>
      <c r="QZG5" s="87" t="str">
        <f>IF(Invoice!QZC3=0,"",Invoice!QZC3)</f>
        <v/>
      </c>
      <c r="QZH5" s="87" t="str">
        <f>IF(Invoice!QZD3=0,"",Invoice!QZD3)</f>
        <v/>
      </c>
      <c r="QZI5" s="87" t="str">
        <f>IF(Invoice!QZE3=0,"",Invoice!QZE3)</f>
        <v/>
      </c>
      <c r="QZJ5" s="87" t="str">
        <f>IF(Invoice!QZF3=0,"",Invoice!QZF3)</f>
        <v/>
      </c>
      <c r="QZK5" s="87" t="str">
        <f>IF(Invoice!QZG3=0,"",Invoice!QZG3)</f>
        <v/>
      </c>
      <c r="QZL5" s="87" t="str">
        <f>IF(Invoice!QZH3=0,"",Invoice!QZH3)</f>
        <v/>
      </c>
      <c r="QZM5" s="87" t="str">
        <f>IF(Invoice!QZI3=0,"",Invoice!QZI3)</f>
        <v/>
      </c>
      <c r="QZN5" s="87" t="str">
        <f>IF(Invoice!QZJ3=0,"",Invoice!QZJ3)</f>
        <v/>
      </c>
      <c r="QZO5" s="87" t="str">
        <f>IF(Invoice!QZK3=0,"",Invoice!QZK3)</f>
        <v/>
      </c>
      <c r="QZP5" s="87" t="str">
        <f>IF(Invoice!QZL3=0,"",Invoice!QZL3)</f>
        <v/>
      </c>
      <c r="QZQ5" s="87" t="str">
        <f>IF(Invoice!QZM3=0,"",Invoice!QZM3)</f>
        <v/>
      </c>
      <c r="QZR5" s="87" t="str">
        <f>IF(Invoice!QZN3=0,"",Invoice!QZN3)</f>
        <v/>
      </c>
      <c r="QZS5" s="87" t="str">
        <f>IF(Invoice!QZO3=0,"",Invoice!QZO3)</f>
        <v/>
      </c>
      <c r="QZT5" s="87" t="str">
        <f>IF(Invoice!QZP3=0,"",Invoice!QZP3)</f>
        <v/>
      </c>
      <c r="QZU5" s="87" t="str">
        <f>IF(Invoice!QZQ3=0,"",Invoice!QZQ3)</f>
        <v/>
      </c>
      <c r="QZV5" s="87" t="str">
        <f>IF(Invoice!QZR3=0,"",Invoice!QZR3)</f>
        <v/>
      </c>
      <c r="QZW5" s="87" t="str">
        <f>IF(Invoice!QZS3=0,"",Invoice!QZS3)</f>
        <v/>
      </c>
      <c r="QZX5" s="87" t="str">
        <f>IF(Invoice!QZT3=0,"",Invoice!QZT3)</f>
        <v/>
      </c>
      <c r="QZY5" s="87" t="str">
        <f>IF(Invoice!QZU3=0,"",Invoice!QZU3)</f>
        <v/>
      </c>
      <c r="QZZ5" s="87" t="str">
        <f>IF(Invoice!QZV3=0,"",Invoice!QZV3)</f>
        <v/>
      </c>
      <c r="RAA5" s="87" t="str">
        <f>IF(Invoice!QZW3=0,"",Invoice!QZW3)</f>
        <v/>
      </c>
      <c r="RAB5" s="87" t="str">
        <f>IF(Invoice!QZX3=0,"",Invoice!QZX3)</f>
        <v/>
      </c>
      <c r="RAC5" s="87" t="str">
        <f>IF(Invoice!QZY3=0,"",Invoice!QZY3)</f>
        <v/>
      </c>
      <c r="RAD5" s="87" t="str">
        <f>IF(Invoice!QZZ3=0,"",Invoice!QZZ3)</f>
        <v/>
      </c>
      <c r="RAE5" s="87" t="str">
        <f>IF(Invoice!RAA3=0,"",Invoice!RAA3)</f>
        <v/>
      </c>
      <c r="RAF5" s="87" t="str">
        <f>IF(Invoice!RAB3=0,"",Invoice!RAB3)</f>
        <v/>
      </c>
      <c r="RAG5" s="87" t="str">
        <f>IF(Invoice!RAC3=0,"",Invoice!RAC3)</f>
        <v/>
      </c>
      <c r="RAH5" s="87" t="str">
        <f>IF(Invoice!RAD3=0,"",Invoice!RAD3)</f>
        <v/>
      </c>
      <c r="RAI5" s="87" t="str">
        <f>IF(Invoice!RAE3=0,"",Invoice!RAE3)</f>
        <v/>
      </c>
      <c r="RAJ5" s="87" t="str">
        <f>IF(Invoice!RAF3=0,"",Invoice!RAF3)</f>
        <v/>
      </c>
      <c r="RAK5" s="87" t="str">
        <f>IF(Invoice!RAG3=0,"",Invoice!RAG3)</f>
        <v/>
      </c>
      <c r="RAL5" s="87" t="str">
        <f>IF(Invoice!RAH3=0,"",Invoice!RAH3)</f>
        <v/>
      </c>
      <c r="RAM5" s="87" t="str">
        <f>IF(Invoice!RAI3=0,"",Invoice!RAI3)</f>
        <v/>
      </c>
      <c r="RAN5" s="87" t="str">
        <f>IF(Invoice!RAJ3=0,"",Invoice!RAJ3)</f>
        <v/>
      </c>
      <c r="RAO5" s="87" t="str">
        <f>IF(Invoice!RAK3=0,"",Invoice!RAK3)</f>
        <v/>
      </c>
      <c r="RAP5" s="87" t="str">
        <f>IF(Invoice!RAL3=0,"",Invoice!RAL3)</f>
        <v/>
      </c>
      <c r="RAQ5" s="87" t="str">
        <f>IF(Invoice!RAM3=0,"",Invoice!RAM3)</f>
        <v/>
      </c>
      <c r="RAR5" s="87" t="str">
        <f>IF(Invoice!RAN3=0,"",Invoice!RAN3)</f>
        <v/>
      </c>
      <c r="RAS5" s="87" t="str">
        <f>IF(Invoice!RAO3=0,"",Invoice!RAO3)</f>
        <v/>
      </c>
      <c r="RAT5" s="87" t="str">
        <f>IF(Invoice!RAP3=0,"",Invoice!RAP3)</f>
        <v/>
      </c>
      <c r="RAU5" s="87" t="str">
        <f>IF(Invoice!RAQ3=0,"",Invoice!RAQ3)</f>
        <v/>
      </c>
      <c r="RAV5" s="87" t="str">
        <f>IF(Invoice!RAR3=0,"",Invoice!RAR3)</f>
        <v/>
      </c>
      <c r="RAW5" s="87" t="str">
        <f>IF(Invoice!RAS3=0,"",Invoice!RAS3)</f>
        <v/>
      </c>
      <c r="RAX5" s="87" t="str">
        <f>IF(Invoice!RAT3=0,"",Invoice!RAT3)</f>
        <v/>
      </c>
      <c r="RAY5" s="87" t="str">
        <f>IF(Invoice!RAU3=0,"",Invoice!RAU3)</f>
        <v/>
      </c>
      <c r="RAZ5" s="87" t="str">
        <f>IF(Invoice!RAV3=0,"",Invoice!RAV3)</f>
        <v/>
      </c>
      <c r="RBA5" s="87" t="str">
        <f>IF(Invoice!RAW3=0,"",Invoice!RAW3)</f>
        <v/>
      </c>
      <c r="RBB5" s="87" t="str">
        <f>IF(Invoice!RAX3=0,"",Invoice!RAX3)</f>
        <v/>
      </c>
      <c r="RBC5" s="87" t="str">
        <f>IF(Invoice!RAY3=0,"",Invoice!RAY3)</f>
        <v/>
      </c>
      <c r="RBD5" s="87" t="str">
        <f>IF(Invoice!RAZ3=0,"",Invoice!RAZ3)</f>
        <v/>
      </c>
      <c r="RBE5" s="87" t="str">
        <f>IF(Invoice!RBA3=0,"",Invoice!RBA3)</f>
        <v/>
      </c>
      <c r="RBF5" s="87" t="str">
        <f>IF(Invoice!RBB3=0,"",Invoice!RBB3)</f>
        <v/>
      </c>
      <c r="RBG5" s="87" t="str">
        <f>IF(Invoice!RBC3=0,"",Invoice!RBC3)</f>
        <v/>
      </c>
      <c r="RBH5" s="87" t="str">
        <f>IF(Invoice!RBD3=0,"",Invoice!RBD3)</f>
        <v/>
      </c>
      <c r="RBI5" s="87" t="str">
        <f>IF(Invoice!RBE3=0,"",Invoice!RBE3)</f>
        <v/>
      </c>
      <c r="RBJ5" s="87" t="str">
        <f>IF(Invoice!RBF3=0,"",Invoice!RBF3)</f>
        <v/>
      </c>
      <c r="RBK5" s="87" t="str">
        <f>IF(Invoice!RBG3=0,"",Invoice!RBG3)</f>
        <v/>
      </c>
      <c r="RBL5" s="87" t="str">
        <f>IF(Invoice!RBH3=0,"",Invoice!RBH3)</f>
        <v/>
      </c>
      <c r="RBM5" s="87" t="str">
        <f>IF(Invoice!RBI3=0,"",Invoice!RBI3)</f>
        <v/>
      </c>
      <c r="RBN5" s="87" t="str">
        <f>IF(Invoice!RBJ3=0,"",Invoice!RBJ3)</f>
        <v/>
      </c>
      <c r="RBO5" s="87" t="str">
        <f>IF(Invoice!RBK3=0,"",Invoice!RBK3)</f>
        <v/>
      </c>
      <c r="RBP5" s="87" t="str">
        <f>IF(Invoice!RBL3=0,"",Invoice!RBL3)</f>
        <v/>
      </c>
      <c r="RBQ5" s="87" t="str">
        <f>IF(Invoice!RBM3=0,"",Invoice!RBM3)</f>
        <v/>
      </c>
      <c r="RBR5" s="87" t="str">
        <f>IF(Invoice!RBN3=0,"",Invoice!RBN3)</f>
        <v/>
      </c>
      <c r="RBS5" s="87" t="str">
        <f>IF(Invoice!RBO3=0,"",Invoice!RBO3)</f>
        <v/>
      </c>
      <c r="RBT5" s="87" t="str">
        <f>IF(Invoice!RBP3=0,"",Invoice!RBP3)</f>
        <v/>
      </c>
      <c r="RBU5" s="87" t="str">
        <f>IF(Invoice!RBQ3=0,"",Invoice!RBQ3)</f>
        <v/>
      </c>
      <c r="RBV5" s="87" t="str">
        <f>IF(Invoice!RBR3=0,"",Invoice!RBR3)</f>
        <v/>
      </c>
      <c r="RBW5" s="87" t="str">
        <f>IF(Invoice!RBS3=0,"",Invoice!RBS3)</f>
        <v/>
      </c>
      <c r="RBX5" s="87" t="str">
        <f>IF(Invoice!RBT3=0,"",Invoice!RBT3)</f>
        <v/>
      </c>
      <c r="RBY5" s="87" t="str">
        <f>IF(Invoice!RBU3=0,"",Invoice!RBU3)</f>
        <v/>
      </c>
      <c r="RBZ5" s="87" t="str">
        <f>IF(Invoice!RBV3=0,"",Invoice!RBV3)</f>
        <v/>
      </c>
      <c r="RCA5" s="87" t="str">
        <f>IF(Invoice!RBW3=0,"",Invoice!RBW3)</f>
        <v/>
      </c>
      <c r="RCB5" s="87" t="str">
        <f>IF(Invoice!RBX3=0,"",Invoice!RBX3)</f>
        <v/>
      </c>
      <c r="RCC5" s="87" t="str">
        <f>IF(Invoice!RBY3=0,"",Invoice!RBY3)</f>
        <v/>
      </c>
      <c r="RCD5" s="87" t="str">
        <f>IF(Invoice!RBZ3=0,"",Invoice!RBZ3)</f>
        <v/>
      </c>
      <c r="RCE5" s="87" t="str">
        <f>IF(Invoice!RCA3=0,"",Invoice!RCA3)</f>
        <v/>
      </c>
      <c r="RCF5" s="87" t="str">
        <f>IF(Invoice!RCB3=0,"",Invoice!RCB3)</f>
        <v/>
      </c>
      <c r="RCG5" s="87" t="str">
        <f>IF(Invoice!RCC3=0,"",Invoice!RCC3)</f>
        <v/>
      </c>
      <c r="RCH5" s="87" t="str">
        <f>IF(Invoice!RCD3=0,"",Invoice!RCD3)</f>
        <v/>
      </c>
      <c r="RCI5" s="87" t="str">
        <f>IF(Invoice!RCE3=0,"",Invoice!RCE3)</f>
        <v/>
      </c>
      <c r="RCJ5" s="87" t="str">
        <f>IF(Invoice!RCF3=0,"",Invoice!RCF3)</f>
        <v/>
      </c>
      <c r="RCK5" s="87" t="str">
        <f>IF(Invoice!RCG3=0,"",Invoice!RCG3)</f>
        <v/>
      </c>
      <c r="RCL5" s="87" t="str">
        <f>IF(Invoice!RCH3=0,"",Invoice!RCH3)</f>
        <v/>
      </c>
      <c r="RCM5" s="87" t="str">
        <f>IF(Invoice!RCI3=0,"",Invoice!RCI3)</f>
        <v/>
      </c>
      <c r="RCN5" s="87" t="str">
        <f>IF(Invoice!RCJ3=0,"",Invoice!RCJ3)</f>
        <v/>
      </c>
      <c r="RCO5" s="87" t="str">
        <f>IF(Invoice!RCK3=0,"",Invoice!RCK3)</f>
        <v/>
      </c>
      <c r="RCP5" s="87" t="str">
        <f>IF(Invoice!RCL3=0,"",Invoice!RCL3)</f>
        <v/>
      </c>
      <c r="RCQ5" s="87" t="str">
        <f>IF(Invoice!RCM3=0,"",Invoice!RCM3)</f>
        <v/>
      </c>
      <c r="RCR5" s="87" t="str">
        <f>IF(Invoice!RCN3=0,"",Invoice!RCN3)</f>
        <v/>
      </c>
      <c r="RCS5" s="87" t="str">
        <f>IF(Invoice!RCO3=0,"",Invoice!RCO3)</f>
        <v/>
      </c>
      <c r="RCT5" s="87" t="str">
        <f>IF(Invoice!RCP3=0,"",Invoice!RCP3)</f>
        <v/>
      </c>
      <c r="RCU5" s="87" t="str">
        <f>IF(Invoice!RCQ3=0,"",Invoice!RCQ3)</f>
        <v/>
      </c>
      <c r="RCV5" s="87" t="str">
        <f>IF(Invoice!RCR3=0,"",Invoice!RCR3)</f>
        <v/>
      </c>
      <c r="RCW5" s="87" t="str">
        <f>IF(Invoice!RCS3=0,"",Invoice!RCS3)</f>
        <v/>
      </c>
      <c r="RCX5" s="87" t="str">
        <f>IF(Invoice!RCT3=0,"",Invoice!RCT3)</f>
        <v/>
      </c>
      <c r="RCY5" s="87" t="str">
        <f>IF(Invoice!RCU3=0,"",Invoice!RCU3)</f>
        <v/>
      </c>
      <c r="RCZ5" s="87" t="str">
        <f>IF(Invoice!RCV3=0,"",Invoice!RCV3)</f>
        <v/>
      </c>
      <c r="RDA5" s="87" t="str">
        <f>IF(Invoice!RCW3=0,"",Invoice!RCW3)</f>
        <v/>
      </c>
      <c r="RDB5" s="87" t="str">
        <f>IF(Invoice!RCX3=0,"",Invoice!RCX3)</f>
        <v/>
      </c>
      <c r="RDC5" s="87" t="str">
        <f>IF(Invoice!RCY3=0,"",Invoice!RCY3)</f>
        <v/>
      </c>
      <c r="RDD5" s="87" t="str">
        <f>IF(Invoice!RCZ3=0,"",Invoice!RCZ3)</f>
        <v/>
      </c>
      <c r="RDE5" s="87" t="str">
        <f>IF(Invoice!RDA3=0,"",Invoice!RDA3)</f>
        <v/>
      </c>
      <c r="RDF5" s="87" t="str">
        <f>IF(Invoice!RDB3=0,"",Invoice!RDB3)</f>
        <v/>
      </c>
      <c r="RDG5" s="87" t="str">
        <f>IF(Invoice!RDC3=0,"",Invoice!RDC3)</f>
        <v/>
      </c>
      <c r="RDH5" s="87" t="str">
        <f>IF(Invoice!RDD3=0,"",Invoice!RDD3)</f>
        <v/>
      </c>
      <c r="RDI5" s="87" t="str">
        <f>IF(Invoice!RDE3=0,"",Invoice!RDE3)</f>
        <v/>
      </c>
      <c r="RDJ5" s="87" t="str">
        <f>IF(Invoice!RDF3=0,"",Invoice!RDF3)</f>
        <v/>
      </c>
      <c r="RDK5" s="87" t="str">
        <f>IF(Invoice!RDG3=0,"",Invoice!RDG3)</f>
        <v/>
      </c>
      <c r="RDL5" s="87" t="str">
        <f>IF(Invoice!RDH3=0,"",Invoice!RDH3)</f>
        <v/>
      </c>
      <c r="RDM5" s="87" t="str">
        <f>IF(Invoice!RDI3=0,"",Invoice!RDI3)</f>
        <v/>
      </c>
      <c r="RDN5" s="87" t="str">
        <f>IF(Invoice!RDJ3=0,"",Invoice!RDJ3)</f>
        <v/>
      </c>
      <c r="RDO5" s="87" t="str">
        <f>IF(Invoice!RDK3=0,"",Invoice!RDK3)</f>
        <v/>
      </c>
      <c r="RDP5" s="87" t="str">
        <f>IF(Invoice!RDL3=0,"",Invoice!RDL3)</f>
        <v/>
      </c>
      <c r="RDQ5" s="87" t="str">
        <f>IF(Invoice!RDM3=0,"",Invoice!RDM3)</f>
        <v/>
      </c>
      <c r="RDR5" s="87" t="str">
        <f>IF(Invoice!RDN3=0,"",Invoice!RDN3)</f>
        <v/>
      </c>
      <c r="RDS5" s="87" t="str">
        <f>IF(Invoice!RDO3=0,"",Invoice!RDO3)</f>
        <v/>
      </c>
      <c r="RDT5" s="87" t="str">
        <f>IF(Invoice!RDP3=0,"",Invoice!RDP3)</f>
        <v/>
      </c>
      <c r="RDU5" s="87" t="str">
        <f>IF(Invoice!RDQ3=0,"",Invoice!RDQ3)</f>
        <v/>
      </c>
      <c r="RDV5" s="87" t="str">
        <f>IF(Invoice!RDR3=0,"",Invoice!RDR3)</f>
        <v/>
      </c>
      <c r="RDW5" s="87" t="str">
        <f>IF(Invoice!RDS3=0,"",Invoice!RDS3)</f>
        <v/>
      </c>
      <c r="RDX5" s="87" t="str">
        <f>IF(Invoice!RDT3=0,"",Invoice!RDT3)</f>
        <v/>
      </c>
      <c r="RDY5" s="87" t="str">
        <f>IF(Invoice!RDU3=0,"",Invoice!RDU3)</f>
        <v/>
      </c>
      <c r="RDZ5" s="87" t="str">
        <f>IF(Invoice!RDV3=0,"",Invoice!RDV3)</f>
        <v/>
      </c>
      <c r="REA5" s="87" t="str">
        <f>IF(Invoice!RDW3=0,"",Invoice!RDW3)</f>
        <v/>
      </c>
      <c r="REB5" s="87" t="str">
        <f>IF(Invoice!RDX3=0,"",Invoice!RDX3)</f>
        <v/>
      </c>
      <c r="REC5" s="87" t="str">
        <f>IF(Invoice!RDY3=0,"",Invoice!RDY3)</f>
        <v/>
      </c>
      <c r="RED5" s="87" t="str">
        <f>IF(Invoice!RDZ3=0,"",Invoice!RDZ3)</f>
        <v/>
      </c>
      <c r="REE5" s="87" t="str">
        <f>IF(Invoice!REA3=0,"",Invoice!REA3)</f>
        <v/>
      </c>
      <c r="REF5" s="87" t="str">
        <f>IF(Invoice!REB3=0,"",Invoice!REB3)</f>
        <v/>
      </c>
      <c r="REG5" s="87" t="str">
        <f>IF(Invoice!REC3=0,"",Invoice!REC3)</f>
        <v/>
      </c>
      <c r="REH5" s="87" t="str">
        <f>IF(Invoice!RED3=0,"",Invoice!RED3)</f>
        <v/>
      </c>
      <c r="REI5" s="87" t="str">
        <f>IF(Invoice!REE3=0,"",Invoice!REE3)</f>
        <v/>
      </c>
      <c r="REJ5" s="87" t="str">
        <f>IF(Invoice!REF3=0,"",Invoice!REF3)</f>
        <v/>
      </c>
      <c r="REK5" s="87" t="str">
        <f>IF(Invoice!REG3=0,"",Invoice!REG3)</f>
        <v/>
      </c>
      <c r="REL5" s="87" t="str">
        <f>IF(Invoice!REH3=0,"",Invoice!REH3)</f>
        <v/>
      </c>
      <c r="REM5" s="87" t="str">
        <f>IF(Invoice!REI3=0,"",Invoice!REI3)</f>
        <v/>
      </c>
      <c r="REN5" s="87" t="str">
        <f>IF(Invoice!REJ3=0,"",Invoice!REJ3)</f>
        <v/>
      </c>
      <c r="REO5" s="87" t="str">
        <f>IF(Invoice!REK3=0,"",Invoice!REK3)</f>
        <v/>
      </c>
      <c r="REP5" s="87" t="str">
        <f>IF(Invoice!REL3=0,"",Invoice!REL3)</f>
        <v/>
      </c>
      <c r="REQ5" s="87" t="str">
        <f>IF(Invoice!REM3=0,"",Invoice!REM3)</f>
        <v/>
      </c>
      <c r="RER5" s="87" t="str">
        <f>IF(Invoice!REN3=0,"",Invoice!REN3)</f>
        <v/>
      </c>
      <c r="RES5" s="87" t="str">
        <f>IF(Invoice!REO3=0,"",Invoice!REO3)</f>
        <v/>
      </c>
      <c r="RET5" s="87" t="str">
        <f>IF(Invoice!REP3=0,"",Invoice!REP3)</f>
        <v/>
      </c>
      <c r="REU5" s="87" t="str">
        <f>IF(Invoice!REQ3=0,"",Invoice!REQ3)</f>
        <v/>
      </c>
      <c r="REV5" s="87" t="str">
        <f>IF(Invoice!RER3=0,"",Invoice!RER3)</f>
        <v/>
      </c>
      <c r="REW5" s="87" t="str">
        <f>IF(Invoice!RES3=0,"",Invoice!RES3)</f>
        <v/>
      </c>
      <c r="REX5" s="87" t="str">
        <f>IF(Invoice!RET3=0,"",Invoice!RET3)</f>
        <v/>
      </c>
      <c r="REY5" s="87" t="str">
        <f>IF(Invoice!REU3=0,"",Invoice!REU3)</f>
        <v/>
      </c>
      <c r="REZ5" s="87" t="str">
        <f>IF(Invoice!REV3=0,"",Invoice!REV3)</f>
        <v/>
      </c>
      <c r="RFA5" s="87" t="str">
        <f>IF(Invoice!REW3=0,"",Invoice!REW3)</f>
        <v/>
      </c>
      <c r="RFB5" s="87" t="str">
        <f>IF(Invoice!REX3=0,"",Invoice!REX3)</f>
        <v/>
      </c>
      <c r="RFC5" s="87" t="str">
        <f>IF(Invoice!REY3=0,"",Invoice!REY3)</f>
        <v/>
      </c>
      <c r="RFD5" s="87" t="str">
        <f>IF(Invoice!REZ3=0,"",Invoice!REZ3)</f>
        <v/>
      </c>
      <c r="RFE5" s="87" t="str">
        <f>IF(Invoice!RFA3=0,"",Invoice!RFA3)</f>
        <v/>
      </c>
      <c r="RFF5" s="87" t="str">
        <f>IF(Invoice!RFB3=0,"",Invoice!RFB3)</f>
        <v/>
      </c>
      <c r="RFG5" s="87" t="str">
        <f>IF(Invoice!RFC3=0,"",Invoice!RFC3)</f>
        <v/>
      </c>
      <c r="RFH5" s="87" t="str">
        <f>IF(Invoice!RFD3=0,"",Invoice!RFD3)</f>
        <v/>
      </c>
      <c r="RFI5" s="87" t="str">
        <f>IF(Invoice!RFE3=0,"",Invoice!RFE3)</f>
        <v/>
      </c>
      <c r="RFJ5" s="87" t="str">
        <f>IF(Invoice!RFF3=0,"",Invoice!RFF3)</f>
        <v/>
      </c>
      <c r="RFK5" s="87" t="str">
        <f>IF(Invoice!RFG3=0,"",Invoice!RFG3)</f>
        <v/>
      </c>
      <c r="RFL5" s="87" t="str">
        <f>IF(Invoice!RFH3=0,"",Invoice!RFH3)</f>
        <v/>
      </c>
      <c r="RFM5" s="87" t="str">
        <f>IF(Invoice!RFI3=0,"",Invoice!RFI3)</f>
        <v/>
      </c>
      <c r="RFN5" s="87" t="str">
        <f>IF(Invoice!RFJ3=0,"",Invoice!RFJ3)</f>
        <v/>
      </c>
      <c r="RFO5" s="87" t="str">
        <f>IF(Invoice!RFK3=0,"",Invoice!RFK3)</f>
        <v/>
      </c>
      <c r="RFP5" s="87" t="str">
        <f>IF(Invoice!RFL3=0,"",Invoice!RFL3)</f>
        <v/>
      </c>
      <c r="RFQ5" s="87" t="str">
        <f>IF(Invoice!RFM3=0,"",Invoice!RFM3)</f>
        <v/>
      </c>
      <c r="RFR5" s="87" t="str">
        <f>IF(Invoice!RFN3=0,"",Invoice!RFN3)</f>
        <v/>
      </c>
      <c r="RFS5" s="87" t="str">
        <f>IF(Invoice!RFO3=0,"",Invoice!RFO3)</f>
        <v/>
      </c>
      <c r="RFT5" s="87" t="str">
        <f>IF(Invoice!RFP3=0,"",Invoice!RFP3)</f>
        <v/>
      </c>
      <c r="RFU5" s="87" t="str">
        <f>IF(Invoice!RFQ3=0,"",Invoice!RFQ3)</f>
        <v/>
      </c>
      <c r="RFV5" s="87" t="str">
        <f>IF(Invoice!RFR3=0,"",Invoice!RFR3)</f>
        <v/>
      </c>
      <c r="RFW5" s="87" t="str">
        <f>IF(Invoice!RFS3=0,"",Invoice!RFS3)</f>
        <v/>
      </c>
      <c r="RFX5" s="87" t="str">
        <f>IF(Invoice!RFT3=0,"",Invoice!RFT3)</f>
        <v/>
      </c>
      <c r="RFY5" s="87" t="str">
        <f>IF(Invoice!RFU3=0,"",Invoice!RFU3)</f>
        <v/>
      </c>
      <c r="RFZ5" s="87" t="str">
        <f>IF(Invoice!RFV3=0,"",Invoice!RFV3)</f>
        <v/>
      </c>
      <c r="RGA5" s="87" t="str">
        <f>IF(Invoice!RFW3=0,"",Invoice!RFW3)</f>
        <v/>
      </c>
      <c r="RGB5" s="87" t="str">
        <f>IF(Invoice!RFX3=0,"",Invoice!RFX3)</f>
        <v/>
      </c>
      <c r="RGC5" s="87" t="str">
        <f>IF(Invoice!RFY3=0,"",Invoice!RFY3)</f>
        <v/>
      </c>
      <c r="RGD5" s="87" t="str">
        <f>IF(Invoice!RFZ3=0,"",Invoice!RFZ3)</f>
        <v/>
      </c>
      <c r="RGE5" s="87" t="str">
        <f>IF(Invoice!RGA3=0,"",Invoice!RGA3)</f>
        <v/>
      </c>
      <c r="RGF5" s="87" t="str">
        <f>IF(Invoice!RGB3=0,"",Invoice!RGB3)</f>
        <v/>
      </c>
      <c r="RGG5" s="87" t="str">
        <f>IF(Invoice!RGC3=0,"",Invoice!RGC3)</f>
        <v/>
      </c>
      <c r="RGH5" s="87" t="str">
        <f>IF(Invoice!RGD3=0,"",Invoice!RGD3)</f>
        <v/>
      </c>
      <c r="RGI5" s="87" t="str">
        <f>IF(Invoice!RGE3=0,"",Invoice!RGE3)</f>
        <v/>
      </c>
      <c r="RGJ5" s="87" t="str">
        <f>IF(Invoice!RGF3=0,"",Invoice!RGF3)</f>
        <v/>
      </c>
      <c r="RGK5" s="87" t="str">
        <f>IF(Invoice!RGG3=0,"",Invoice!RGG3)</f>
        <v/>
      </c>
      <c r="RGL5" s="87" t="str">
        <f>IF(Invoice!RGH3=0,"",Invoice!RGH3)</f>
        <v/>
      </c>
      <c r="RGM5" s="87" t="str">
        <f>IF(Invoice!RGI3=0,"",Invoice!RGI3)</f>
        <v/>
      </c>
      <c r="RGN5" s="87" t="str">
        <f>IF(Invoice!RGJ3=0,"",Invoice!RGJ3)</f>
        <v/>
      </c>
      <c r="RGO5" s="87" t="str">
        <f>IF(Invoice!RGK3=0,"",Invoice!RGK3)</f>
        <v/>
      </c>
      <c r="RGP5" s="87" t="str">
        <f>IF(Invoice!RGL3=0,"",Invoice!RGL3)</f>
        <v/>
      </c>
      <c r="RGQ5" s="87" t="str">
        <f>IF(Invoice!RGM3=0,"",Invoice!RGM3)</f>
        <v/>
      </c>
      <c r="RGR5" s="87" t="str">
        <f>IF(Invoice!RGN3=0,"",Invoice!RGN3)</f>
        <v/>
      </c>
      <c r="RGS5" s="87" t="str">
        <f>IF(Invoice!RGO3=0,"",Invoice!RGO3)</f>
        <v/>
      </c>
      <c r="RGT5" s="87" t="str">
        <f>IF(Invoice!RGP3=0,"",Invoice!RGP3)</f>
        <v/>
      </c>
      <c r="RGU5" s="87" t="str">
        <f>IF(Invoice!RGQ3=0,"",Invoice!RGQ3)</f>
        <v/>
      </c>
      <c r="RGV5" s="87" t="str">
        <f>IF(Invoice!RGR3=0,"",Invoice!RGR3)</f>
        <v/>
      </c>
      <c r="RGW5" s="87" t="str">
        <f>IF(Invoice!RGS3=0,"",Invoice!RGS3)</f>
        <v/>
      </c>
      <c r="RGX5" s="87" t="str">
        <f>IF(Invoice!RGT3=0,"",Invoice!RGT3)</f>
        <v/>
      </c>
      <c r="RGY5" s="87" t="str">
        <f>IF(Invoice!RGU3=0,"",Invoice!RGU3)</f>
        <v/>
      </c>
      <c r="RGZ5" s="87" t="str">
        <f>IF(Invoice!RGV3=0,"",Invoice!RGV3)</f>
        <v/>
      </c>
      <c r="RHA5" s="87" t="str">
        <f>IF(Invoice!RGW3=0,"",Invoice!RGW3)</f>
        <v/>
      </c>
      <c r="RHB5" s="87" t="str">
        <f>IF(Invoice!RGX3=0,"",Invoice!RGX3)</f>
        <v/>
      </c>
      <c r="RHC5" s="87" t="str">
        <f>IF(Invoice!RGY3=0,"",Invoice!RGY3)</f>
        <v/>
      </c>
      <c r="RHD5" s="87" t="str">
        <f>IF(Invoice!RGZ3=0,"",Invoice!RGZ3)</f>
        <v/>
      </c>
      <c r="RHE5" s="87" t="str">
        <f>IF(Invoice!RHA3=0,"",Invoice!RHA3)</f>
        <v/>
      </c>
      <c r="RHF5" s="87" t="str">
        <f>IF(Invoice!RHB3=0,"",Invoice!RHB3)</f>
        <v/>
      </c>
      <c r="RHG5" s="87" t="str">
        <f>IF(Invoice!RHC3=0,"",Invoice!RHC3)</f>
        <v/>
      </c>
      <c r="RHH5" s="87" t="str">
        <f>IF(Invoice!RHD3=0,"",Invoice!RHD3)</f>
        <v/>
      </c>
      <c r="RHI5" s="87" t="str">
        <f>IF(Invoice!RHE3=0,"",Invoice!RHE3)</f>
        <v/>
      </c>
      <c r="RHJ5" s="87" t="str">
        <f>IF(Invoice!RHF3=0,"",Invoice!RHF3)</f>
        <v/>
      </c>
      <c r="RHK5" s="87" t="str">
        <f>IF(Invoice!RHG3=0,"",Invoice!RHG3)</f>
        <v/>
      </c>
      <c r="RHL5" s="87" t="str">
        <f>IF(Invoice!RHH3=0,"",Invoice!RHH3)</f>
        <v/>
      </c>
      <c r="RHM5" s="87" t="str">
        <f>IF(Invoice!RHI3=0,"",Invoice!RHI3)</f>
        <v/>
      </c>
      <c r="RHN5" s="87" t="str">
        <f>IF(Invoice!RHJ3=0,"",Invoice!RHJ3)</f>
        <v/>
      </c>
      <c r="RHO5" s="87" t="str">
        <f>IF(Invoice!RHK3=0,"",Invoice!RHK3)</f>
        <v/>
      </c>
      <c r="RHP5" s="87" t="str">
        <f>IF(Invoice!RHL3=0,"",Invoice!RHL3)</f>
        <v/>
      </c>
      <c r="RHQ5" s="87" t="str">
        <f>IF(Invoice!RHM3=0,"",Invoice!RHM3)</f>
        <v/>
      </c>
      <c r="RHR5" s="87" t="str">
        <f>IF(Invoice!RHN3=0,"",Invoice!RHN3)</f>
        <v/>
      </c>
      <c r="RHS5" s="87" t="str">
        <f>IF(Invoice!RHO3=0,"",Invoice!RHO3)</f>
        <v/>
      </c>
      <c r="RHT5" s="87" t="str">
        <f>IF(Invoice!RHP3=0,"",Invoice!RHP3)</f>
        <v/>
      </c>
      <c r="RHU5" s="87" t="str">
        <f>IF(Invoice!RHQ3=0,"",Invoice!RHQ3)</f>
        <v/>
      </c>
      <c r="RHV5" s="87" t="str">
        <f>IF(Invoice!RHR3=0,"",Invoice!RHR3)</f>
        <v/>
      </c>
      <c r="RHW5" s="87" t="str">
        <f>IF(Invoice!RHS3=0,"",Invoice!RHS3)</f>
        <v/>
      </c>
      <c r="RHX5" s="87" t="str">
        <f>IF(Invoice!RHT3=0,"",Invoice!RHT3)</f>
        <v/>
      </c>
      <c r="RHY5" s="87" t="str">
        <f>IF(Invoice!RHU3=0,"",Invoice!RHU3)</f>
        <v/>
      </c>
      <c r="RHZ5" s="87" t="str">
        <f>IF(Invoice!RHV3=0,"",Invoice!RHV3)</f>
        <v/>
      </c>
      <c r="RIA5" s="87" t="str">
        <f>IF(Invoice!RHW3=0,"",Invoice!RHW3)</f>
        <v/>
      </c>
      <c r="RIB5" s="87" t="str">
        <f>IF(Invoice!RHX3=0,"",Invoice!RHX3)</f>
        <v/>
      </c>
      <c r="RIC5" s="87" t="str">
        <f>IF(Invoice!RHY3=0,"",Invoice!RHY3)</f>
        <v/>
      </c>
      <c r="RID5" s="87" t="str">
        <f>IF(Invoice!RHZ3=0,"",Invoice!RHZ3)</f>
        <v/>
      </c>
      <c r="RIE5" s="87" t="str">
        <f>IF(Invoice!RIA3=0,"",Invoice!RIA3)</f>
        <v/>
      </c>
      <c r="RIF5" s="87" t="str">
        <f>IF(Invoice!RIB3=0,"",Invoice!RIB3)</f>
        <v/>
      </c>
      <c r="RIG5" s="87" t="str">
        <f>IF(Invoice!RIC3=0,"",Invoice!RIC3)</f>
        <v/>
      </c>
      <c r="RIH5" s="87" t="str">
        <f>IF(Invoice!RID3=0,"",Invoice!RID3)</f>
        <v/>
      </c>
      <c r="RII5" s="87" t="str">
        <f>IF(Invoice!RIE3=0,"",Invoice!RIE3)</f>
        <v/>
      </c>
      <c r="RIJ5" s="87" t="str">
        <f>IF(Invoice!RIF3=0,"",Invoice!RIF3)</f>
        <v/>
      </c>
      <c r="RIK5" s="87" t="str">
        <f>IF(Invoice!RIG3=0,"",Invoice!RIG3)</f>
        <v/>
      </c>
      <c r="RIL5" s="87" t="str">
        <f>IF(Invoice!RIH3=0,"",Invoice!RIH3)</f>
        <v/>
      </c>
      <c r="RIM5" s="87" t="str">
        <f>IF(Invoice!RII3=0,"",Invoice!RII3)</f>
        <v/>
      </c>
      <c r="RIN5" s="87" t="str">
        <f>IF(Invoice!RIJ3=0,"",Invoice!RIJ3)</f>
        <v/>
      </c>
      <c r="RIO5" s="87" t="str">
        <f>IF(Invoice!RIK3=0,"",Invoice!RIK3)</f>
        <v/>
      </c>
      <c r="RIP5" s="87" t="str">
        <f>IF(Invoice!RIL3=0,"",Invoice!RIL3)</f>
        <v/>
      </c>
      <c r="RIQ5" s="87" t="str">
        <f>IF(Invoice!RIM3=0,"",Invoice!RIM3)</f>
        <v/>
      </c>
      <c r="RIR5" s="87" t="str">
        <f>IF(Invoice!RIN3=0,"",Invoice!RIN3)</f>
        <v/>
      </c>
      <c r="RIS5" s="87" t="str">
        <f>IF(Invoice!RIO3=0,"",Invoice!RIO3)</f>
        <v/>
      </c>
      <c r="RIT5" s="87" t="str">
        <f>IF(Invoice!RIP3=0,"",Invoice!RIP3)</f>
        <v/>
      </c>
      <c r="RIU5" s="87" t="str">
        <f>IF(Invoice!RIQ3=0,"",Invoice!RIQ3)</f>
        <v/>
      </c>
      <c r="RIV5" s="87" t="str">
        <f>IF(Invoice!RIR3=0,"",Invoice!RIR3)</f>
        <v/>
      </c>
      <c r="RIW5" s="87" t="str">
        <f>IF(Invoice!RIS3=0,"",Invoice!RIS3)</f>
        <v/>
      </c>
      <c r="RIX5" s="87" t="str">
        <f>IF(Invoice!RIT3=0,"",Invoice!RIT3)</f>
        <v/>
      </c>
      <c r="RIY5" s="87" t="str">
        <f>IF(Invoice!RIU3=0,"",Invoice!RIU3)</f>
        <v/>
      </c>
      <c r="RIZ5" s="87" t="str">
        <f>IF(Invoice!RIV3=0,"",Invoice!RIV3)</f>
        <v/>
      </c>
      <c r="RJA5" s="87" t="str">
        <f>IF(Invoice!RIW3=0,"",Invoice!RIW3)</f>
        <v/>
      </c>
      <c r="RJB5" s="87" t="str">
        <f>IF(Invoice!RIX3=0,"",Invoice!RIX3)</f>
        <v/>
      </c>
      <c r="RJC5" s="87" t="str">
        <f>IF(Invoice!RIY3=0,"",Invoice!RIY3)</f>
        <v/>
      </c>
      <c r="RJD5" s="87" t="str">
        <f>IF(Invoice!RIZ3=0,"",Invoice!RIZ3)</f>
        <v/>
      </c>
      <c r="RJE5" s="87" t="str">
        <f>IF(Invoice!RJA3=0,"",Invoice!RJA3)</f>
        <v/>
      </c>
      <c r="RJF5" s="87" t="str">
        <f>IF(Invoice!RJB3=0,"",Invoice!RJB3)</f>
        <v/>
      </c>
      <c r="RJG5" s="87" t="str">
        <f>IF(Invoice!RJC3=0,"",Invoice!RJC3)</f>
        <v/>
      </c>
      <c r="RJH5" s="87" t="str">
        <f>IF(Invoice!RJD3=0,"",Invoice!RJD3)</f>
        <v/>
      </c>
      <c r="RJI5" s="87" t="str">
        <f>IF(Invoice!RJE3=0,"",Invoice!RJE3)</f>
        <v/>
      </c>
      <c r="RJJ5" s="87" t="str">
        <f>IF(Invoice!RJF3=0,"",Invoice!RJF3)</f>
        <v/>
      </c>
      <c r="RJK5" s="87" t="str">
        <f>IF(Invoice!RJG3=0,"",Invoice!RJG3)</f>
        <v/>
      </c>
      <c r="RJL5" s="87" t="str">
        <f>IF(Invoice!RJH3=0,"",Invoice!RJH3)</f>
        <v/>
      </c>
      <c r="RJM5" s="87" t="str">
        <f>IF(Invoice!RJI3=0,"",Invoice!RJI3)</f>
        <v/>
      </c>
      <c r="RJN5" s="87" t="str">
        <f>IF(Invoice!RJJ3=0,"",Invoice!RJJ3)</f>
        <v/>
      </c>
      <c r="RJO5" s="87" t="str">
        <f>IF(Invoice!RJK3=0,"",Invoice!RJK3)</f>
        <v/>
      </c>
      <c r="RJP5" s="87" t="str">
        <f>IF(Invoice!RJL3=0,"",Invoice!RJL3)</f>
        <v/>
      </c>
      <c r="RJQ5" s="87" t="str">
        <f>IF(Invoice!RJM3=0,"",Invoice!RJM3)</f>
        <v/>
      </c>
      <c r="RJR5" s="87" t="str">
        <f>IF(Invoice!RJN3=0,"",Invoice!RJN3)</f>
        <v/>
      </c>
      <c r="RJS5" s="87" t="str">
        <f>IF(Invoice!RJO3=0,"",Invoice!RJO3)</f>
        <v/>
      </c>
      <c r="RJT5" s="87" t="str">
        <f>IF(Invoice!RJP3=0,"",Invoice!RJP3)</f>
        <v/>
      </c>
      <c r="RJU5" s="87" t="str">
        <f>IF(Invoice!RJQ3=0,"",Invoice!RJQ3)</f>
        <v/>
      </c>
      <c r="RJV5" s="87" t="str">
        <f>IF(Invoice!RJR3=0,"",Invoice!RJR3)</f>
        <v/>
      </c>
      <c r="RJW5" s="87" t="str">
        <f>IF(Invoice!RJS3=0,"",Invoice!RJS3)</f>
        <v/>
      </c>
      <c r="RJX5" s="87" t="str">
        <f>IF(Invoice!RJT3=0,"",Invoice!RJT3)</f>
        <v/>
      </c>
      <c r="RJY5" s="87" t="str">
        <f>IF(Invoice!RJU3=0,"",Invoice!RJU3)</f>
        <v/>
      </c>
      <c r="RJZ5" s="87" t="str">
        <f>IF(Invoice!RJV3=0,"",Invoice!RJV3)</f>
        <v/>
      </c>
      <c r="RKA5" s="87" t="str">
        <f>IF(Invoice!RJW3=0,"",Invoice!RJW3)</f>
        <v/>
      </c>
      <c r="RKB5" s="87" t="str">
        <f>IF(Invoice!RJX3=0,"",Invoice!RJX3)</f>
        <v/>
      </c>
      <c r="RKC5" s="87" t="str">
        <f>IF(Invoice!RJY3=0,"",Invoice!RJY3)</f>
        <v/>
      </c>
      <c r="RKD5" s="87" t="str">
        <f>IF(Invoice!RJZ3=0,"",Invoice!RJZ3)</f>
        <v/>
      </c>
      <c r="RKE5" s="87" t="str">
        <f>IF(Invoice!RKA3=0,"",Invoice!RKA3)</f>
        <v/>
      </c>
      <c r="RKF5" s="87" t="str">
        <f>IF(Invoice!RKB3=0,"",Invoice!RKB3)</f>
        <v/>
      </c>
      <c r="RKG5" s="87" t="str">
        <f>IF(Invoice!RKC3=0,"",Invoice!RKC3)</f>
        <v/>
      </c>
      <c r="RKH5" s="87" t="str">
        <f>IF(Invoice!RKD3=0,"",Invoice!RKD3)</f>
        <v/>
      </c>
      <c r="RKI5" s="87" t="str">
        <f>IF(Invoice!RKE3=0,"",Invoice!RKE3)</f>
        <v/>
      </c>
      <c r="RKJ5" s="87" t="str">
        <f>IF(Invoice!RKF3=0,"",Invoice!RKF3)</f>
        <v/>
      </c>
      <c r="RKK5" s="87" t="str">
        <f>IF(Invoice!RKG3=0,"",Invoice!RKG3)</f>
        <v/>
      </c>
      <c r="RKL5" s="87" t="str">
        <f>IF(Invoice!RKH3=0,"",Invoice!RKH3)</f>
        <v/>
      </c>
      <c r="RKM5" s="87" t="str">
        <f>IF(Invoice!RKI3=0,"",Invoice!RKI3)</f>
        <v/>
      </c>
      <c r="RKN5" s="87" t="str">
        <f>IF(Invoice!RKJ3=0,"",Invoice!RKJ3)</f>
        <v/>
      </c>
      <c r="RKO5" s="87" t="str">
        <f>IF(Invoice!RKK3=0,"",Invoice!RKK3)</f>
        <v/>
      </c>
      <c r="RKP5" s="87" t="str">
        <f>IF(Invoice!RKL3=0,"",Invoice!RKL3)</f>
        <v/>
      </c>
      <c r="RKQ5" s="87" t="str">
        <f>IF(Invoice!RKM3=0,"",Invoice!RKM3)</f>
        <v/>
      </c>
      <c r="RKR5" s="87" t="str">
        <f>IF(Invoice!RKN3=0,"",Invoice!RKN3)</f>
        <v/>
      </c>
      <c r="RKS5" s="87" t="str">
        <f>IF(Invoice!RKO3=0,"",Invoice!RKO3)</f>
        <v/>
      </c>
      <c r="RKT5" s="87" t="str">
        <f>IF(Invoice!RKP3=0,"",Invoice!RKP3)</f>
        <v/>
      </c>
      <c r="RKU5" s="87" t="str">
        <f>IF(Invoice!RKQ3=0,"",Invoice!RKQ3)</f>
        <v/>
      </c>
      <c r="RKV5" s="87" t="str">
        <f>IF(Invoice!RKR3=0,"",Invoice!RKR3)</f>
        <v/>
      </c>
      <c r="RKW5" s="87" t="str">
        <f>IF(Invoice!RKS3=0,"",Invoice!RKS3)</f>
        <v/>
      </c>
      <c r="RKX5" s="87" t="str">
        <f>IF(Invoice!RKT3=0,"",Invoice!RKT3)</f>
        <v/>
      </c>
      <c r="RKY5" s="87" t="str">
        <f>IF(Invoice!RKU3=0,"",Invoice!RKU3)</f>
        <v/>
      </c>
      <c r="RKZ5" s="87" t="str">
        <f>IF(Invoice!RKV3=0,"",Invoice!RKV3)</f>
        <v/>
      </c>
      <c r="RLA5" s="87" t="str">
        <f>IF(Invoice!RKW3=0,"",Invoice!RKW3)</f>
        <v/>
      </c>
      <c r="RLB5" s="87" t="str">
        <f>IF(Invoice!RKX3=0,"",Invoice!RKX3)</f>
        <v/>
      </c>
      <c r="RLC5" s="87" t="str">
        <f>IF(Invoice!RKY3=0,"",Invoice!RKY3)</f>
        <v/>
      </c>
      <c r="RLD5" s="87" t="str">
        <f>IF(Invoice!RKZ3=0,"",Invoice!RKZ3)</f>
        <v/>
      </c>
      <c r="RLE5" s="87" t="str">
        <f>IF(Invoice!RLA3=0,"",Invoice!RLA3)</f>
        <v/>
      </c>
      <c r="RLF5" s="87" t="str">
        <f>IF(Invoice!RLB3=0,"",Invoice!RLB3)</f>
        <v/>
      </c>
      <c r="RLG5" s="87" t="str">
        <f>IF(Invoice!RLC3=0,"",Invoice!RLC3)</f>
        <v/>
      </c>
      <c r="RLH5" s="87" t="str">
        <f>IF(Invoice!RLD3=0,"",Invoice!RLD3)</f>
        <v/>
      </c>
      <c r="RLI5" s="87" t="str">
        <f>IF(Invoice!RLE3=0,"",Invoice!RLE3)</f>
        <v/>
      </c>
      <c r="RLJ5" s="87" t="str">
        <f>IF(Invoice!RLF3=0,"",Invoice!RLF3)</f>
        <v/>
      </c>
      <c r="RLK5" s="87" t="str">
        <f>IF(Invoice!RLG3=0,"",Invoice!RLG3)</f>
        <v/>
      </c>
      <c r="RLL5" s="87" t="str">
        <f>IF(Invoice!RLH3=0,"",Invoice!RLH3)</f>
        <v/>
      </c>
      <c r="RLM5" s="87" t="str">
        <f>IF(Invoice!RLI3=0,"",Invoice!RLI3)</f>
        <v/>
      </c>
      <c r="RLN5" s="87" t="str">
        <f>IF(Invoice!RLJ3=0,"",Invoice!RLJ3)</f>
        <v/>
      </c>
      <c r="RLO5" s="87" t="str">
        <f>IF(Invoice!RLK3=0,"",Invoice!RLK3)</f>
        <v/>
      </c>
      <c r="RLP5" s="87" t="str">
        <f>IF(Invoice!RLL3=0,"",Invoice!RLL3)</f>
        <v/>
      </c>
      <c r="RLQ5" s="87" t="str">
        <f>IF(Invoice!RLM3=0,"",Invoice!RLM3)</f>
        <v/>
      </c>
      <c r="RLR5" s="87" t="str">
        <f>IF(Invoice!RLN3=0,"",Invoice!RLN3)</f>
        <v/>
      </c>
      <c r="RLS5" s="87" t="str">
        <f>IF(Invoice!RLO3=0,"",Invoice!RLO3)</f>
        <v/>
      </c>
      <c r="RLT5" s="87" t="str">
        <f>IF(Invoice!RLP3=0,"",Invoice!RLP3)</f>
        <v/>
      </c>
      <c r="RLU5" s="87" t="str">
        <f>IF(Invoice!RLQ3=0,"",Invoice!RLQ3)</f>
        <v/>
      </c>
      <c r="RLV5" s="87" t="str">
        <f>IF(Invoice!RLR3=0,"",Invoice!RLR3)</f>
        <v/>
      </c>
      <c r="RLW5" s="87" t="str">
        <f>IF(Invoice!RLS3=0,"",Invoice!RLS3)</f>
        <v/>
      </c>
      <c r="RLX5" s="87" t="str">
        <f>IF(Invoice!RLT3=0,"",Invoice!RLT3)</f>
        <v/>
      </c>
      <c r="RLY5" s="87" t="str">
        <f>IF(Invoice!RLU3=0,"",Invoice!RLU3)</f>
        <v/>
      </c>
      <c r="RLZ5" s="87" t="str">
        <f>IF(Invoice!RLV3=0,"",Invoice!RLV3)</f>
        <v/>
      </c>
      <c r="RMA5" s="87" t="str">
        <f>IF(Invoice!RLW3=0,"",Invoice!RLW3)</f>
        <v/>
      </c>
      <c r="RMB5" s="87" t="str">
        <f>IF(Invoice!RLX3=0,"",Invoice!RLX3)</f>
        <v/>
      </c>
      <c r="RMC5" s="87" t="str">
        <f>IF(Invoice!RLY3=0,"",Invoice!RLY3)</f>
        <v/>
      </c>
      <c r="RMD5" s="87" t="str">
        <f>IF(Invoice!RLZ3=0,"",Invoice!RLZ3)</f>
        <v/>
      </c>
      <c r="RME5" s="87" t="str">
        <f>IF(Invoice!RMA3=0,"",Invoice!RMA3)</f>
        <v/>
      </c>
      <c r="RMF5" s="87" t="str">
        <f>IF(Invoice!RMB3=0,"",Invoice!RMB3)</f>
        <v/>
      </c>
      <c r="RMG5" s="87" t="str">
        <f>IF(Invoice!RMC3=0,"",Invoice!RMC3)</f>
        <v/>
      </c>
      <c r="RMH5" s="87" t="str">
        <f>IF(Invoice!RMD3=0,"",Invoice!RMD3)</f>
        <v/>
      </c>
      <c r="RMI5" s="87" t="str">
        <f>IF(Invoice!RME3=0,"",Invoice!RME3)</f>
        <v/>
      </c>
      <c r="RMJ5" s="87" t="str">
        <f>IF(Invoice!RMF3=0,"",Invoice!RMF3)</f>
        <v/>
      </c>
      <c r="RMK5" s="87" t="str">
        <f>IF(Invoice!RMG3=0,"",Invoice!RMG3)</f>
        <v/>
      </c>
      <c r="RML5" s="87" t="str">
        <f>IF(Invoice!RMH3=0,"",Invoice!RMH3)</f>
        <v/>
      </c>
      <c r="RMM5" s="87" t="str">
        <f>IF(Invoice!RMI3=0,"",Invoice!RMI3)</f>
        <v/>
      </c>
      <c r="RMN5" s="87" t="str">
        <f>IF(Invoice!RMJ3=0,"",Invoice!RMJ3)</f>
        <v/>
      </c>
      <c r="RMO5" s="87" t="str">
        <f>IF(Invoice!RMK3=0,"",Invoice!RMK3)</f>
        <v/>
      </c>
      <c r="RMP5" s="87" t="str">
        <f>IF(Invoice!RML3=0,"",Invoice!RML3)</f>
        <v/>
      </c>
      <c r="RMQ5" s="87" t="str">
        <f>IF(Invoice!RMM3=0,"",Invoice!RMM3)</f>
        <v/>
      </c>
      <c r="RMR5" s="87" t="str">
        <f>IF(Invoice!RMN3=0,"",Invoice!RMN3)</f>
        <v/>
      </c>
      <c r="RMS5" s="87" t="str">
        <f>IF(Invoice!RMO3=0,"",Invoice!RMO3)</f>
        <v/>
      </c>
      <c r="RMT5" s="87" t="str">
        <f>IF(Invoice!RMP3=0,"",Invoice!RMP3)</f>
        <v/>
      </c>
      <c r="RMU5" s="87" t="str">
        <f>IF(Invoice!RMQ3=0,"",Invoice!RMQ3)</f>
        <v/>
      </c>
      <c r="RMV5" s="87" t="str">
        <f>IF(Invoice!RMR3=0,"",Invoice!RMR3)</f>
        <v/>
      </c>
      <c r="RMW5" s="87" t="str">
        <f>IF(Invoice!RMS3=0,"",Invoice!RMS3)</f>
        <v/>
      </c>
      <c r="RMX5" s="87" t="str">
        <f>IF(Invoice!RMT3=0,"",Invoice!RMT3)</f>
        <v/>
      </c>
      <c r="RMY5" s="87" t="str">
        <f>IF(Invoice!RMU3=0,"",Invoice!RMU3)</f>
        <v/>
      </c>
      <c r="RMZ5" s="87" t="str">
        <f>IF(Invoice!RMV3=0,"",Invoice!RMV3)</f>
        <v/>
      </c>
      <c r="RNA5" s="87" t="str">
        <f>IF(Invoice!RMW3=0,"",Invoice!RMW3)</f>
        <v/>
      </c>
      <c r="RNB5" s="87" t="str">
        <f>IF(Invoice!RMX3=0,"",Invoice!RMX3)</f>
        <v/>
      </c>
      <c r="RNC5" s="87" t="str">
        <f>IF(Invoice!RMY3=0,"",Invoice!RMY3)</f>
        <v/>
      </c>
      <c r="RND5" s="87" t="str">
        <f>IF(Invoice!RMZ3=0,"",Invoice!RMZ3)</f>
        <v/>
      </c>
      <c r="RNE5" s="87" t="str">
        <f>IF(Invoice!RNA3=0,"",Invoice!RNA3)</f>
        <v/>
      </c>
      <c r="RNF5" s="87" t="str">
        <f>IF(Invoice!RNB3=0,"",Invoice!RNB3)</f>
        <v/>
      </c>
      <c r="RNG5" s="87" t="str">
        <f>IF(Invoice!RNC3=0,"",Invoice!RNC3)</f>
        <v/>
      </c>
      <c r="RNH5" s="87" t="str">
        <f>IF(Invoice!RND3=0,"",Invoice!RND3)</f>
        <v/>
      </c>
      <c r="RNI5" s="87" t="str">
        <f>IF(Invoice!RNE3=0,"",Invoice!RNE3)</f>
        <v/>
      </c>
      <c r="RNJ5" s="87" t="str">
        <f>IF(Invoice!RNF3=0,"",Invoice!RNF3)</f>
        <v/>
      </c>
      <c r="RNK5" s="87" t="str">
        <f>IF(Invoice!RNG3=0,"",Invoice!RNG3)</f>
        <v/>
      </c>
      <c r="RNL5" s="87" t="str">
        <f>IF(Invoice!RNH3=0,"",Invoice!RNH3)</f>
        <v/>
      </c>
      <c r="RNM5" s="87" t="str">
        <f>IF(Invoice!RNI3=0,"",Invoice!RNI3)</f>
        <v/>
      </c>
      <c r="RNN5" s="87" t="str">
        <f>IF(Invoice!RNJ3=0,"",Invoice!RNJ3)</f>
        <v/>
      </c>
      <c r="RNO5" s="87" t="str">
        <f>IF(Invoice!RNK3=0,"",Invoice!RNK3)</f>
        <v/>
      </c>
      <c r="RNP5" s="87" t="str">
        <f>IF(Invoice!RNL3=0,"",Invoice!RNL3)</f>
        <v/>
      </c>
      <c r="RNQ5" s="87" t="str">
        <f>IF(Invoice!RNM3=0,"",Invoice!RNM3)</f>
        <v/>
      </c>
      <c r="RNR5" s="87" t="str">
        <f>IF(Invoice!RNN3=0,"",Invoice!RNN3)</f>
        <v/>
      </c>
      <c r="RNS5" s="87" t="str">
        <f>IF(Invoice!RNO3=0,"",Invoice!RNO3)</f>
        <v/>
      </c>
      <c r="RNT5" s="87" t="str">
        <f>IF(Invoice!RNP3=0,"",Invoice!RNP3)</f>
        <v/>
      </c>
      <c r="RNU5" s="87" t="str">
        <f>IF(Invoice!RNQ3=0,"",Invoice!RNQ3)</f>
        <v/>
      </c>
      <c r="RNV5" s="87" t="str">
        <f>IF(Invoice!RNR3=0,"",Invoice!RNR3)</f>
        <v/>
      </c>
      <c r="RNW5" s="87" t="str">
        <f>IF(Invoice!RNS3=0,"",Invoice!RNS3)</f>
        <v/>
      </c>
      <c r="RNX5" s="87" t="str">
        <f>IF(Invoice!RNT3=0,"",Invoice!RNT3)</f>
        <v/>
      </c>
      <c r="RNY5" s="87" t="str">
        <f>IF(Invoice!RNU3=0,"",Invoice!RNU3)</f>
        <v/>
      </c>
      <c r="RNZ5" s="87" t="str">
        <f>IF(Invoice!RNV3=0,"",Invoice!RNV3)</f>
        <v/>
      </c>
      <c r="ROA5" s="87" t="str">
        <f>IF(Invoice!RNW3=0,"",Invoice!RNW3)</f>
        <v/>
      </c>
      <c r="ROB5" s="87" t="str">
        <f>IF(Invoice!RNX3=0,"",Invoice!RNX3)</f>
        <v/>
      </c>
      <c r="ROC5" s="87" t="str">
        <f>IF(Invoice!RNY3=0,"",Invoice!RNY3)</f>
        <v/>
      </c>
      <c r="ROD5" s="87" t="str">
        <f>IF(Invoice!RNZ3=0,"",Invoice!RNZ3)</f>
        <v/>
      </c>
      <c r="ROE5" s="87" t="str">
        <f>IF(Invoice!ROA3=0,"",Invoice!ROA3)</f>
        <v/>
      </c>
      <c r="ROF5" s="87" t="str">
        <f>IF(Invoice!ROB3=0,"",Invoice!ROB3)</f>
        <v/>
      </c>
      <c r="ROG5" s="87" t="str">
        <f>IF(Invoice!ROC3=0,"",Invoice!ROC3)</f>
        <v/>
      </c>
      <c r="ROH5" s="87" t="str">
        <f>IF(Invoice!ROD3=0,"",Invoice!ROD3)</f>
        <v/>
      </c>
      <c r="ROI5" s="87" t="str">
        <f>IF(Invoice!ROE3=0,"",Invoice!ROE3)</f>
        <v/>
      </c>
      <c r="ROJ5" s="87" t="str">
        <f>IF(Invoice!ROF3=0,"",Invoice!ROF3)</f>
        <v/>
      </c>
      <c r="ROK5" s="87" t="str">
        <f>IF(Invoice!ROG3=0,"",Invoice!ROG3)</f>
        <v/>
      </c>
      <c r="ROL5" s="87" t="str">
        <f>IF(Invoice!ROH3=0,"",Invoice!ROH3)</f>
        <v/>
      </c>
      <c r="ROM5" s="87" t="str">
        <f>IF(Invoice!ROI3=0,"",Invoice!ROI3)</f>
        <v/>
      </c>
      <c r="RON5" s="87" t="str">
        <f>IF(Invoice!ROJ3=0,"",Invoice!ROJ3)</f>
        <v/>
      </c>
      <c r="ROO5" s="87" t="str">
        <f>IF(Invoice!ROK3=0,"",Invoice!ROK3)</f>
        <v/>
      </c>
      <c r="ROP5" s="87" t="str">
        <f>IF(Invoice!ROL3=0,"",Invoice!ROL3)</f>
        <v/>
      </c>
      <c r="ROQ5" s="87" t="str">
        <f>IF(Invoice!ROM3=0,"",Invoice!ROM3)</f>
        <v/>
      </c>
      <c r="ROR5" s="87" t="str">
        <f>IF(Invoice!RON3=0,"",Invoice!RON3)</f>
        <v/>
      </c>
      <c r="ROS5" s="87" t="str">
        <f>IF(Invoice!ROO3=0,"",Invoice!ROO3)</f>
        <v/>
      </c>
      <c r="ROT5" s="87" t="str">
        <f>IF(Invoice!ROP3=0,"",Invoice!ROP3)</f>
        <v/>
      </c>
      <c r="ROU5" s="87" t="str">
        <f>IF(Invoice!ROQ3=0,"",Invoice!ROQ3)</f>
        <v/>
      </c>
      <c r="ROV5" s="87" t="str">
        <f>IF(Invoice!ROR3=0,"",Invoice!ROR3)</f>
        <v/>
      </c>
      <c r="ROW5" s="87" t="str">
        <f>IF(Invoice!ROS3=0,"",Invoice!ROS3)</f>
        <v/>
      </c>
      <c r="ROX5" s="87" t="str">
        <f>IF(Invoice!ROT3=0,"",Invoice!ROT3)</f>
        <v/>
      </c>
      <c r="ROY5" s="87" t="str">
        <f>IF(Invoice!ROU3=0,"",Invoice!ROU3)</f>
        <v/>
      </c>
      <c r="ROZ5" s="87" t="str">
        <f>IF(Invoice!ROV3=0,"",Invoice!ROV3)</f>
        <v/>
      </c>
      <c r="RPA5" s="87" t="str">
        <f>IF(Invoice!ROW3=0,"",Invoice!ROW3)</f>
        <v/>
      </c>
      <c r="RPB5" s="87" t="str">
        <f>IF(Invoice!ROX3=0,"",Invoice!ROX3)</f>
        <v/>
      </c>
      <c r="RPC5" s="87" t="str">
        <f>IF(Invoice!ROY3=0,"",Invoice!ROY3)</f>
        <v/>
      </c>
      <c r="RPD5" s="87" t="str">
        <f>IF(Invoice!ROZ3=0,"",Invoice!ROZ3)</f>
        <v/>
      </c>
      <c r="RPE5" s="87" t="str">
        <f>IF(Invoice!RPA3=0,"",Invoice!RPA3)</f>
        <v/>
      </c>
      <c r="RPF5" s="87" t="str">
        <f>IF(Invoice!RPB3=0,"",Invoice!RPB3)</f>
        <v/>
      </c>
      <c r="RPG5" s="87" t="str">
        <f>IF(Invoice!RPC3=0,"",Invoice!RPC3)</f>
        <v/>
      </c>
      <c r="RPH5" s="87" t="str">
        <f>IF(Invoice!RPD3=0,"",Invoice!RPD3)</f>
        <v/>
      </c>
      <c r="RPI5" s="87" t="str">
        <f>IF(Invoice!RPE3=0,"",Invoice!RPE3)</f>
        <v/>
      </c>
      <c r="RPJ5" s="87" t="str">
        <f>IF(Invoice!RPF3=0,"",Invoice!RPF3)</f>
        <v/>
      </c>
      <c r="RPK5" s="87" t="str">
        <f>IF(Invoice!RPG3=0,"",Invoice!RPG3)</f>
        <v/>
      </c>
      <c r="RPL5" s="87" t="str">
        <f>IF(Invoice!RPH3=0,"",Invoice!RPH3)</f>
        <v/>
      </c>
      <c r="RPM5" s="87" t="str">
        <f>IF(Invoice!RPI3=0,"",Invoice!RPI3)</f>
        <v/>
      </c>
      <c r="RPN5" s="87" t="str">
        <f>IF(Invoice!RPJ3=0,"",Invoice!RPJ3)</f>
        <v/>
      </c>
      <c r="RPO5" s="87" t="str">
        <f>IF(Invoice!RPK3=0,"",Invoice!RPK3)</f>
        <v/>
      </c>
      <c r="RPP5" s="87" t="str">
        <f>IF(Invoice!RPL3=0,"",Invoice!RPL3)</f>
        <v/>
      </c>
      <c r="RPQ5" s="87" t="str">
        <f>IF(Invoice!RPM3=0,"",Invoice!RPM3)</f>
        <v/>
      </c>
      <c r="RPR5" s="87" t="str">
        <f>IF(Invoice!RPN3=0,"",Invoice!RPN3)</f>
        <v/>
      </c>
      <c r="RPS5" s="87" t="str">
        <f>IF(Invoice!RPO3=0,"",Invoice!RPO3)</f>
        <v/>
      </c>
      <c r="RPT5" s="87" t="str">
        <f>IF(Invoice!RPP3=0,"",Invoice!RPP3)</f>
        <v/>
      </c>
      <c r="RPU5" s="87" t="str">
        <f>IF(Invoice!RPQ3=0,"",Invoice!RPQ3)</f>
        <v/>
      </c>
      <c r="RPV5" s="87" t="str">
        <f>IF(Invoice!RPR3=0,"",Invoice!RPR3)</f>
        <v/>
      </c>
      <c r="RPW5" s="87" t="str">
        <f>IF(Invoice!RPS3=0,"",Invoice!RPS3)</f>
        <v/>
      </c>
      <c r="RPX5" s="87" t="str">
        <f>IF(Invoice!RPT3=0,"",Invoice!RPT3)</f>
        <v/>
      </c>
      <c r="RPY5" s="87" t="str">
        <f>IF(Invoice!RPU3=0,"",Invoice!RPU3)</f>
        <v/>
      </c>
      <c r="RPZ5" s="87" t="str">
        <f>IF(Invoice!RPV3=0,"",Invoice!RPV3)</f>
        <v/>
      </c>
      <c r="RQA5" s="87" t="str">
        <f>IF(Invoice!RPW3=0,"",Invoice!RPW3)</f>
        <v/>
      </c>
      <c r="RQB5" s="87" t="str">
        <f>IF(Invoice!RPX3=0,"",Invoice!RPX3)</f>
        <v/>
      </c>
      <c r="RQC5" s="87" t="str">
        <f>IF(Invoice!RPY3=0,"",Invoice!RPY3)</f>
        <v/>
      </c>
      <c r="RQD5" s="87" t="str">
        <f>IF(Invoice!RPZ3=0,"",Invoice!RPZ3)</f>
        <v/>
      </c>
      <c r="RQE5" s="87" t="str">
        <f>IF(Invoice!RQA3=0,"",Invoice!RQA3)</f>
        <v/>
      </c>
      <c r="RQF5" s="87" t="str">
        <f>IF(Invoice!RQB3=0,"",Invoice!RQB3)</f>
        <v/>
      </c>
      <c r="RQG5" s="87" t="str">
        <f>IF(Invoice!RQC3=0,"",Invoice!RQC3)</f>
        <v/>
      </c>
      <c r="RQH5" s="87" t="str">
        <f>IF(Invoice!RQD3=0,"",Invoice!RQD3)</f>
        <v/>
      </c>
      <c r="RQI5" s="87" t="str">
        <f>IF(Invoice!RQE3=0,"",Invoice!RQE3)</f>
        <v/>
      </c>
      <c r="RQJ5" s="87" t="str">
        <f>IF(Invoice!RQF3=0,"",Invoice!RQF3)</f>
        <v/>
      </c>
      <c r="RQK5" s="87" t="str">
        <f>IF(Invoice!RQG3=0,"",Invoice!RQG3)</f>
        <v/>
      </c>
      <c r="RQL5" s="87" t="str">
        <f>IF(Invoice!RQH3=0,"",Invoice!RQH3)</f>
        <v/>
      </c>
      <c r="RQM5" s="87" t="str">
        <f>IF(Invoice!RQI3=0,"",Invoice!RQI3)</f>
        <v/>
      </c>
      <c r="RQN5" s="87" t="str">
        <f>IF(Invoice!RQJ3=0,"",Invoice!RQJ3)</f>
        <v/>
      </c>
      <c r="RQO5" s="87" t="str">
        <f>IF(Invoice!RQK3=0,"",Invoice!RQK3)</f>
        <v/>
      </c>
      <c r="RQP5" s="87" t="str">
        <f>IF(Invoice!RQL3=0,"",Invoice!RQL3)</f>
        <v/>
      </c>
      <c r="RQQ5" s="87" t="str">
        <f>IF(Invoice!RQM3=0,"",Invoice!RQM3)</f>
        <v/>
      </c>
      <c r="RQR5" s="87" t="str">
        <f>IF(Invoice!RQN3=0,"",Invoice!RQN3)</f>
        <v/>
      </c>
      <c r="RQS5" s="87" t="str">
        <f>IF(Invoice!RQO3=0,"",Invoice!RQO3)</f>
        <v/>
      </c>
      <c r="RQT5" s="87" t="str">
        <f>IF(Invoice!RQP3=0,"",Invoice!RQP3)</f>
        <v/>
      </c>
      <c r="RQU5" s="87" t="str">
        <f>IF(Invoice!RQQ3=0,"",Invoice!RQQ3)</f>
        <v/>
      </c>
      <c r="RQV5" s="87" t="str">
        <f>IF(Invoice!RQR3=0,"",Invoice!RQR3)</f>
        <v/>
      </c>
      <c r="RQW5" s="87" t="str">
        <f>IF(Invoice!RQS3=0,"",Invoice!RQS3)</f>
        <v/>
      </c>
      <c r="RQX5" s="87" t="str">
        <f>IF(Invoice!RQT3=0,"",Invoice!RQT3)</f>
        <v/>
      </c>
      <c r="RQY5" s="87" t="str">
        <f>IF(Invoice!RQU3=0,"",Invoice!RQU3)</f>
        <v/>
      </c>
      <c r="RQZ5" s="87" t="str">
        <f>IF(Invoice!RQV3=0,"",Invoice!RQV3)</f>
        <v/>
      </c>
      <c r="RRA5" s="87" t="str">
        <f>IF(Invoice!RQW3=0,"",Invoice!RQW3)</f>
        <v/>
      </c>
      <c r="RRB5" s="87" t="str">
        <f>IF(Invoice!RQX3=0,"",Invoice!RQX3)</f>
        <v/>
      </c>
      <c r="RRC5" s="87" t="str">
        <f>IF(Invoice!RQY3=0,"",Invoice!RQY3)</f>
        <v/>
      </c>
      <c r="RRD5" s="87" t="str">
        <f>IF(Invoice!RQZ3=0,"",Invoice!RQZ3)</f>
        <v/>
      </c>
      <c r="RRE5" s="87" t="str">
        <f>IF(Invoice!RRA3=0,"",Invoice!RRA3)</f>
        <v/>
      </c>
      <c r="RRF5" s="87" t="str">
        <f>IF(Invoice!RRB3=0,"",Invoice!RRB3)</f>
        <v/>
      </c>
      <c r="RRG5" s="87" t="str">
        <f>IF(Invoice!RRC3=0,"",Invoice!RRC3)</f>
        <v/>
      </c>
      <c r="RRH5" s="87" t="str">
        <f>IF(Invoice!RRD3=0,"",Invoice!RRD3)</f>
        <v/>
      </c>
      <c r="RRI5" s="87" t="str">
        <f>IF(Invoice!RRE3=0,"",Invoice!RRE3)</f>
        <v/>
      </c>
      <c r="RRJ5" s="87" t="str">
        <f>IF(Invoice!RRF3=0,"",Invoice!RRF3)</f>
        <v/>
      </c>
      <c r="RRK5" s="87" t="str">
        <f>IF(Invoice!RRG3=0,"",Invoice!RRG3)</f>
        <v/>
      </c>
      <c r="RRL5" s="87" t="str">
        <f>IF(Invoice!RRH3=0,"",Invoice!RRH3)</f>
        <v/>
      </c>
      <c r="RRM5" s="87" t="str">
        <f>IF(Invoice!RRI3=0,"",Invoice!RRI3)</f>
        <v/>
      </c>
      <c r="RRN5" s="87" t="str">
        <f>IF(Invoice!RRJ3=0,"",Invoice!RRJ3)</f>
        <v/>
      </c>
      <c r="RRO5" s="87" t="str">
        <f>IF(Invoice!RRK3=0,"",Invoice!RRK3)</f>
        <v/>
      </c>
      <c r="RRP5" s="87" t="str">
        <f>IF(Invoice!RRL3=0,"",Invoice!RRL3)</f>
        <v/>
      </c>
      <c r="RRQ5" s="87" t="str">
        <f>IF(Invoice!RRM3=0,"",Invoice!RRM3)</f>
        <v/>
      </c>
      <c r="RRR5" s="87" t="str">
        <f>IF(Invoice!RRN3=0,"",Invoice!RRN3)</f>
        <v/>
      </c>
      <c r="RRS5" s="87" t="str">
        <f>IF(Invoice!RRO3=0,"",Invoice!RRO3)</f>
        <v/>
      </c>
      <c r="RRT5" s="87" t="str">
        <f>IF(Invoice!RRP3=0,"",Invoice!RRP3)</f>
        <v/>
      </c>
      <c r="RRU5" s="87" t="str">
        <f>IF(Invoice!RRQ3=0,"",Invoice!RRQ3)</f>
        <v/>
      </c>
      <c r="RRV5" s="87" t="str">
        <f>IF(Invoice!RRR3=0,"",Invoice!RRR3)</f>
        <v/>
      </c>
      <c r="RRW5" s="87" t="str">
        <f>IF(Invoice!RRS3=0,"",Invoice!RRS3)</f>
        <v/>
      </c>
      <c r="RRX5" s="87" t="str">
        <f>IF(Invoice!RRT3=0,"",Invoice!RRT3)</f>
        <v/>
      </c>
      <c r="RRY5" s="87" t="str">
        <f>IF(Invoice!RRU3=0,"",Invoice!RRU3)</f>
        <v/>
      </c>
      <c r="RRZ5" s="87" t="str">
        <f>IF(Invoice!RRV3=0,"",Invoice!RRV3)</f>
        <v/>
      </c>
      <c r="RSA5" s="87" t="str">
        <f>IF(Invoice!RRW3=0,"",Invoice!RRW3)</f>
        <v/>
      </c>
      <c r="RSB5" s="87" t="str">
        <f>IF(Invoice!RRX3=0,"",Invoice!RRX3)</f>
        <v/>
      </c>
      <c r="RSC5" s="87" t="str">
        <f>IF(Invoice!RRY3=0,"",Invoice!RRY3)</f>
        <v/>
      </c>
      <c r="RSD5" s="87" t="str">
        <f>IF(Invoice!RRZ3=0,"",Invoice!RRZ3)</f>
        <v/>
      </c>
      <c r="RSE5" s="87" t="str">
        <f>IF(Invoice!RSA3=0,"",Invoice!RSA3)</f>
        <v/>
      </c>
      <c r="RSF5" s="87" t="str">
        <f>IF(Invoice!RSB3=0,"",Invoice!RSB3)</f>
        <v/>
      </c>
      <c r="RSG5" s="87" t="str">
        <f>IF(Invoice!RSC3=0,"",Invoice!RSC3)</f>
        <v/>
      </c>
      <c r="RSH5" s="87" t="str">
        <f>IF(Invoice!RSD3=0,"",Invoice!RSD3)</f>
        <v/>
      </c>
      <c r="RSI5" s="87" t="str">
        <f>IF(Invoice!RSE3=0,"",Invoice!RSE3)</f>
        <v/>
      </c>
      <c r="RSJ5" s="87" t="str">
        <f>IF(Invoice!RSF3=0,"",Invoice!RSF3)</f>
        <v/>
      </c>
      <c r="RSK5" s="87" t="str">
        <f>IF(Invoice!RSG3=0,"",Invoice!RSG3)</f>
        <v/>
      </c>
      <c r="RSL5" s="87" t="str">
        <f>IF(Invoice!RSH3=0,"",Invoice!RSH3)</f>
        <v/>
      </c>
      <c r="RSM5" s="87" t="str">
        <f>IF(Invoice!RSI3=0,"",Invoice!RSI3)</f>
        <v/>
      </c>
      <c r="RSN5" s="87" t="str">
        <f>IF(Invoice!RSJ3=0,"",Invoice!RSJ3)</f>
        <v/>
      </c>
      <c r="RSO5" s="87" t="str">
        <f>IF(Invoice!RSK3=0,"",Invoice!RSK3)</f>
        <v/>
      </c>
      <c r="RSP5" s="87" t="str">
        <f>IF(Invoice!RSL3=0,"",Invoice!RSL3)</f>
        <v/>
      </c>
      <c r="RSQ5" s="87" t="str">
        <f>IF(Invoice!RSM3=0,"",Invoice!RSM3)</f>
        <v/>
      </c>
      <c r="RSR5" s="87" t="str">
        <f>IF(Invoice!RSN3=0,"",Invoice!RSN3)</f>
        <v/>
      </c>
      <c r="RSS5" s="87" t="str">
        <f>IF(Invoice!RSO3=0,"",Invoice!RSO3)</f>
        <v/>
      </c>
      <c r="RST5" s="87" t="str">
        <f>IF(Invoice!RSP3=0,"",Invoice!RSP3)</f>
        <v/>
      </c>
      <c r="RSU5" s="87" t="str">
        <f>IF(Invoice!RSQ3=0,"",Invoice!RSQ3)</f>
        <v/>
      </c>
      <c r="RSV5" s="87" t="str">
        <f>IF(Invoice!RSR3=0,"",Invoice!RSR3)</f>
        <v/>
      </c>
      <c r="RSW5" s="87" t="str">
        <f>IF(Invoice!RSS3=0,"",Invoice!RSS3)</f>
        <v/>
      </c>
      <c r="RSX5" s="87" t="str">
        <f>IF(Invoice!RST3=0,"",Invoice!RST3)</f>
        <v/>
      </c>
      <c r="RSY5" s="87" t="str">
        <f>IF(Invoice!RSU3=0,"",Invoice!RSU3)</f>
        <v/>
      </c>
      <c r="RSZ5" s="87" t="str">
        <f>IF(Invoice!RSV3=0,"",Invoice!RSV3)</f>
        <v/>
      </c>
      <c r="RTA5" s="87" t="str">
        <f>IF(Invoice!RSW3=0,"",Invoice!RSW3)</f>
        <v/>
      </c>
      <c r="RTB5" s="87" t="str">
        <f>IF(Invoice!RSX3=0,"",Invoice!RSX3)</f>
        <v/>
      </c>
      <c r="RTC5" s="87" t="str">
        <f>IF(Invoice!RSY3=0,"",Invoice!RSY3)</f>
        <v/>
      </c>
      <c r="RTD5" s="87" t="str">
        <f>IF(Invoice!RSZ3=0,"",Invoice!RSZ3)</f>
        <v/>
      </c>
      <c r="RTE5" s="87" t="str">
        <f>IF(Invoice!RTA3=0,"",Invoice!RTA3)</f>
        <v/>
      </c>
      <c r="RTF5" s="87" t="str">
        <f>IF(Invoice!RTB3=0,"",Invoice!RTB3)</f>
        <v/>
      </c>
      <c r="RTG5" s="87" t="str">
        <f>IF(Invoice!RTC3=0,"",Invoice!RTC3)</f>
        <v/>
      </c>
      <c r="RTH5" s="87" t="str">
        <f>IF(Invoice!RTD3=0,"",Invoice!RTD3)</f>
        <v/>
      </c>
      <c r="RTI5" s="87" t="str">
        <f>IF(Invoice!RTE3=0,"",Invoice!RTE3)</f>
        <v/>
      </c>
      <c r="RTJ5" s="87" t="str">
        <f>IF(Invoice!RTF3=0,"",Invoice!RTF3)</f>
        <v/>
      </c>
      <c r="RTK5" s="87" t="str">
        <f>IF(Invoice!RTG3=0,"",Invoice!RTG3)</f>
        <v/>
      </c>
      <c r="RTL5" s="87" t="str">
        <f>IF(Invoice!RTH3=0,"",Invoice!RTH3)</f>
        <v/>
      </c>
      <c r="RTM5" s="87" t="str">
        <f>IF(Invoice!RTI3=0,"",Invoice!RTI3)</f>
        <v/>
      </c>
      <c r="RTN5" s="87" t="str">
        <f>IF(Invoice!RTJ3=0,"",Invoice!RTJ3)</f>
        <v/>
      </c>
      <c r="RTO5" s="87" t="str">
        <f>IF(Invoice!RTK3=0,"",Invoice!RTK3)</f>
        <v/>
      </c>
      <c r="RTP5" s="87" t="str">
        <f>IF(Invoice!RTL3=0,"",Invoice!RTL3)</f>
        <v/>
      </c>
      <c r="RTQ5" s="87" t="str">
        <f>IF(Invoice!RTM3=0,"",Invoice!RTM3)</f>
        <v/>
      </c>
      <c r="RTR5" s="87" t="str">
        <f>IF(Invoice!RTN3=0,"",Invoice!RTN3)</f>
        <v/>
      </c>
      <c r="RTS5" s="87" t="str">
        <f>IF(Invoice!RTO3=0,"",Invoice!RTO3)</f>
        <v/>
      </c>
      <c r="RTT5" s="87" t="str">
        <f>IF(Invoice!RTP3=0,"",Invoice!RTP3)</f>
        <v/>
      </c>
      <c r="RTU5" s="87" t="str">
        <f>IF(Invoice!RTQ3=0,"",Invoice!RTQ3)</f>
        <v/>
      </c>
      <c r="RTV5" s="87" t="str">
        <f>IF(Invoice!RTR3=0,"",Invoice!RTR3)</f>
        <v/>
      </c>
      <c r="RTW5" s="87" t="str">
        <f>IF(Invoice!RTS3=0,"",Invoice!RTS3)</f>
        <v/>
      </c>
      <c r="RTX5" s="87" t="str">
        <f>IF(Invoice!RTT3=0,"",Invoice!RTT3)</f>
        <v/>
      </c>
      <c r="RTY5" s="87" t="str">
        <f>IF(Invoice!RTU3=0,"",Invoice!RTU3)</f>
        <v/>
      </c>
      <c r="RTZ5" s="87" t="str">
        <f>IF(Invoice!RTV3=0,"",Invoice!RTV3)</f>
        <v/>
      </c>
      <c r="RUA5" s="87" t="str">
        <f>IF(Invoice!RTW3=0,"",Invoice!RTW3)</f>
        <v/>
      </c>
      <c r="RUB5" s="87" t="str">
        <f>IF(Invoice!RTX3=0,"",Invoice!RTX3)</f>
        <v/>
      </c>
      <c r="RUC5" s="87" t="str">
        <f>IF(Invoice!RTY3=0,"",Invoice!RTY3)</f>
        <v/>
      </c>
      <c r="RUD5" s="87" t="str">
        <f>IF(Invoice!RTZ3=0,"",Invoice!RTZ3)</f>
        <v/>
      </c>
      <c r="RUE5" s="87" t="str">
        <f>IF(Invoice!RUA3=0,"",Invoice!RUA3)</f>
        <v/>
      </c>
      <c r="RUF5" s="87" t="str">
        <f>IF(Invoice!RUB3=0,"",Invoice!RUB3)</f>
        <v/>
      </c>
      <c r="RUG5" s="87" t="str">
        <f>IF(Invoice!RUC3=0,"",Invoice!RUC3)</f>
        <v/>
      </c>
      <c r="RUH5" s="87" t="str">
        <f>IF(Invoice!RUD3=0,"",Invoice!RUD3)</f>
        <v/>
      </c>
      <c r="RUI5" s="87" t="str">
        <f>IF(Invoice!RUE3=0,"",Invoice!RUE3)</f>
        <v/>
      </c>
      <c r="RUJ5" s="87" t="str">
        <f>IF(Invoice!RUF3=0,"",Invoice!RUF3)</f>
        <v/>
      </c>
      <c r="RUK5" s="87" t="str">
        <f>IF(Invoice!RUG3=0,"",Invoice!RUG3)</f>
        <v/>
      </c>
      <c r="RUL5" s="87" t="str">
        <f>IF(Invoice!RUH3=0,"",Invoice!RUH3)</f>
        <v/>
      </c>
      <c r="RUM5" s="87" t="str">
        <f>IF(Invoice!RUI3=0,"",Invoice!RUI3)</f>
        <v/>
      </c>
      <c r="RUN5" s="87" t="str">
        <f>IF(Invoice!RUJ3=0,"",Invoice!RUJ3)</f>
        <v/>
      </c>
      <c r="RUO5" s="87" t="str">
        <f>IF(Invoice!RUK3=0,"",Invoice!RUK3)</f>
        <v/>
      </c>
      <c r="RUP5" s="87" t="str">
        <f>IF(Invoice!RUL3=0,"",Invoice!RUL3)</f>
        <v/>
      </c>
      <c r="RUQ5" s="87" t="str">
        <f>IF(Invoice!RUM3=0,"",Invoice!RUM3)</f>
        <v/>
      </c>
      <c r="RUR5" s="87" t="str">
        <f>IF(Invoice!RUN3=0,"",Invoice!RUN3)</f>
        <v/>
      </c>
      <c r="RUS5" s="87" t="str">
        <f>IF(Invoice!RUO3=0,"",Invoice!RUO3)</f>
        <v/>
      </c>
      <c r="RUT5" s="87" t="str">
        <f>IF(Invoice!RUP3=0,"",Invoice!RUP3)</f>
        <v/>
      </c>
      <c r="RUU5" s="87" t="str">
        <f>IF(Invoice!RUQ3=0,"",Invoice!RUQ3)</f>
        <v/>
      </c>
      <c r="RUV5" s="87" t="str">
        <f>IF(Invoice!RUR3=0,"",Invoice!RUR3)</f>
        <v/>
      </c>
      <c r="RUW5" s="87" t="str">
        <f>IF(Invoice!RUS3=0,"",Invoice!RUS3)</f>
        <v/>
      </c>
      <c r="RUX5" s="87" t="str">
        <f>IF(Invoice!RUT3=0,"",Invoice!RUT3)</f>
        <v/>
      </c>
      <c r="RUY5" s="87" t="str">
        <f>IF(Invoice!RUU3=0,"",Invoice!RUU3)</f>
        <v/>
      </c>
      <c r="RUZ5" s="87" t="str">
        <f>IF(Invoice!RUV3=0,"",Invoice!RUV3)</f>
        <v/>
      </c>
      <c r="RVA5" s="87" t="str">
        <f>IF(Invoice!RUW3=0,"",Invoice!RUW3)</f>
        <v/>
      </c>
      <c r="RVB5" s="87" t="str">
        <f>IF(Invoice!RUX3=0,"",Invoice!RUX3)</f>
        <v/>
      </c>
      <c r="RVC5" s="87" t="str">
        <f>IF(Invoice!RUY3=0,"",Invoice!RUY3)</f>
        <v/>
      </c>
      <c r="RVD5" s="87" t="str">
        <f>IF(Invoice!RUZ3=0,"",Invoice!RUZ3)</f>
        <v/>
      </c>
      <c r="RVE5" s="87" t="str">
        <f>IF(Invoice!RVA3=0,"",Invoice!RVA3)</f>
        <v/>
      </c>
      <c r="RVF5" s="87" t="str">
        <f>IF(Invoice!RVB3=0,"",Invoice!RVB3)</f>
        <v/>
      </c>
      <c r="RVG5" s="87" t="str">
        <f>IF(Invoice!RVC3=0,"",Invoice!RVC3)</f>
        <v/>
      </c>
      <c r="RVH5" s="87" t="str">
        <f>IF(Invoice!RVD3=0,"",Invoice!RVD3)</f>
        <v/>
      </c>
      <c r="RVI5" s="87" t="str">
        <f>IF(Invoice!RVE3=0,"",Invoice!RVE3)</f>
        <v/>
      </c>
      <c r="RVJ5" s="87" t="str">
        <f>IF(Invoice!RVF3=0,"",Invoice!RVF3)</f>
        <v/>
      </c>
      <c r="RVK5" s="87" t="str">
        <f>IF(Invoice!RVG3=0,"",Invoice!RVG3)</f>
        <v/>
      </c>
      <c r="RVL5" s="87" t="str">
        <f>IF(Invoice!RVH3=0,"",Invoice!RVH3)</f>
        <v/>
      </c>
      <c r="RVM5" s="87" t="str">
        <f>IF(Invoice!RVI3=0,"",Invoice!RVI3)</f>
        <v/>
      </c>
      <c r="RVN5" s="87" t="str">
        <f>IF(Invoice!RVJ3=0,"",Invoice!RVJ3)</f>
        <v/>
      </c>
      <c r="RVO5" s="87" t="str">
        <f>IF(Invoice!RVK3=0,"",Invoice!RVK3)</f>
        <v/>
      </c>
      <c r="RVP5" s="87" t="str">
        <f>IF(Invoice!RVL3=0,"",Invoice!RVL3)</f>
        <v/>
      </c>
      <c r="RVQ5" s="87" t="str">
        <f>IF(Invoice!RVM3=0,"",Invoice!RVM3)</f>
        <v/>
      </c>
      <c r="RVR5" s="87" t="str">
        <f>IF(Invoice!RVN3=0,"",Invoice!RVN3)</f>
        <v/>
      </c>
      <c r="RVS5" s="87" t="str">
        <f>IF(Invoice!RVO3=0,"",Invoice!RVO3)</f>
        <v/>
      </c>
      <c r="RVT5" s="87" t="str">
        <f>IF(Invoice!RVP3=0,"",Invoice!RVP3)</f>
        <v/>
      </c>
      <c r="RVU5" s="87" t="str">
        <f>IF(Invoice!RVQ3=0,"",Invoice!RVQ3)</f>
        <v/>
      </c>
      <c r="RVV5" s="87" t="str">
        <f>IF(Invoice!RVR3=0,"",Invoice!RVR3)</f>
        <v/>
      </c>
      <c r="RVW5" s="87" t="str">
        <f>IF(Invoice!RVS3=0,"",Invoice!RVS3)</f>
        <v/>
      </c>
      <c r="RVX5" s="87" t="str">
        <f>IF(Invoice!RVT3=0,"",Invoice!RVT3)</f>
        <v/>
      </c>
      <c r="RVY5" s="87" t="str">
        <f>IF(Invoice!RVU3=0,"",Invoice!RVU3)</f>
        <v/>
      </c>
      <c r="RVZ5" s="87" t="str">
        <f>IF(Invoice!RVV3=0,"",Invoice!RVV3)</f>
        <v/>
      </c>
      <c r="RWA5" s="87" t="str">
        <f>IF(Invoice!RVW3=0,"",Invoice!RVW3)</f>
        <v/>
      </c>
      <c r="RWB5" s="87" t="str">
        <f>IF(Invoice!RVX3=0,"",Invoice!RVX3)</f>
        <v/>
      </c>
      <c r="RWC5" s="87" t="str">
        <f>IF(Invoice!RVY3=0,"",Invoice!RVY3)</f>
        <v/>
      </c>
      <c r="RWD5" s="87" t="str">
        <f>IF(Invoice!RVZ3=0,"",Invoice!RVZ3)</f>
        <v/>
      </c>
      <c r="RWE5" s="87" t="str">
        <f>IF(Invoice!RWA3=0,"",Invoice!RWA3)</f>
        <v/>
      </c>
      <c r="RWF5" s="87" t="str">
        <f>IF(Invoice!RWB3=0,"",Invoice!RWB3)</f>
        <v/>
      </c>
      <c r="RWG5" s="87" t="str">
        <f>IF(Invoice!RWC3=0,"",Invoice!RWC3)</f>
        <v/>
      </c>
      <c r="RWH5" s="87" t="str">
        <f>IF(Invoice!RWD3=0,"",Invoice!RWD3)</f>
        <v/>
      </c>
      <c r="RWI5" s="87" t="str">
        <f>IF(Invoice!RWE3=0,"",Invoice!RWE3)</f>
        <v/>
      </c>
      <c r="RWJ5" s="87" t="str">
        <f>IF(Invoice!RWF3=0,"",Invoice!RWF3)</f>
        <v/>
      </c>
      <c r="RWK5" s="87" t="str">
        <f>IF(Invoice!RWG3=0,"",Invoice!RWG3)</f>
        <v/>
      </c>
      <c r="RWL5" s="87" t="str">
        <f>IF(Invoice!RWH3=0,"",Invoice!RWH3)</f>
        <v/>
      </c>
      <c r="RWM5" s="87" t="str">
        <f>IF(Invoice!RWI3=0,"",Invoice!RWI3)</f>
        <v/>
      </c>
      <c r="RWN5" s="87" t="str">
        <f>IF(Invoice!RWJ3=0,"",Invoice!RWJ3)</f>
        <v/>
      </c>
      <c r="RWO5" s="87" t="str">
        <f>IF(Invoice!RWK3=0,"",Invoice!RWK3)</f>
        <v/>
      </c>
      <c r="RWP5" s="87" t="str">
        <f>IF(Invoice!RWL3=0,"",Invoice!RWL3)</f>
        <v/>
      </c>
      <c r="RWQ5" s="87" t="str">
        <f>IF(Invoice!RWM3=0,"",Invoice!RWM3)</f>
        <v/>
      </c>
      <c r="RWR5" s="87" t="str">
        <f>IF(Invoice!RWN3=0,"",Invoice!RWN3)</f>
        <v/>
      </c>
      <c r="RWS5" s="87" t="str">
        <f>IF(Invoice!RWO3=0,"",Invoice!RWO3)</f>
        <v/>
      </c>
      <c r="RWT5" s="87" t="str">
        <f>IF(Invoice!RWP3=0,"",Invoice!RWP3)</f>
        <v/>
      </c>
      <c r="RWU5" s="87" t="str">
        <f>IF(Invoice!RWQ3=0,"",Invoice!RWQ3)</f>
        <v/>
      </c>
      <c r="RWV5" s="87" t="str">
        <f>IF(Invoice!RWR3=0,"",Invoice!RWR3)</f>
        <v/>
      </c>
      <c r="RWW5" s="87" t="str">
        <f>IF(Invoice!RWS3=0,"",Invoice!RWS3)</f>
        <v/>
      </c>
      <c r="RWX5" s="87" t="str">
        <f>IF(Invoice!RWT3=0,"",Invoice!RWT3)</f>
        <v/>
      </c>
      <c r="RWY5" s="87" t="str">
        <f>IF(Invoice!RWU3=0,"",Invoice!RWU3)</f>
        <v/>
      </c>
      <c r="RWZ5" s="87" t="str">
        <f>IF(Invoice!RWV3=0,"",Invoice!RWV3)</f>
        <v/>
      </c>
      <c r="RXA5" s="87" t="str">
        <f>IF(Invoice!RWW3=0,"",Invoice!RWW3)</f>
        <v/>
      </c>
      <c r="RXB5" s="87" t="str">
        <f>IF(Invoice!RWX3=0,"",Invoice!RWX3)</f>
        <v/>
      </c>
      <c r="RXC5" s="87" t="str">
        <f>IF(Invoice!RWY3=0,"",Invoice!RWY3)</f>
        <v/>
      </c>
      <c r="RXD5" s="87" t="str">
        <f>IF(Invoice!RWZ3=0,"",Invoice!RWZ3)</f>
        <v/>
      </c>
      <c r="RXE5" s="87" t="str">
        <f>IF(Invoice!RXA3=0,"",Invoice!RXA3)</f>
        <v/>
      </c>
      <c r="RXF5" s="87" t="str">
        <f>IF(Invoice!RXB3=0,"",Invoice!RXB3)</f>
        <v/>
      </c>
      <c r="RXG5" s="87" t="str">
        <f>IF(Invoice!RXC3=0,"",Invoice!RXC3)</f>
        <v/>
      </c>
      <c r="RXH5" s="87" t="str">
        <f>IF(Invoice!RXD3=0,"",Invoice!RXD3)</f>
        <v/>
      </c>
      <c r="RXI5" s="87" t="str">
        <f>IF(Invoice!RXE3=0,"",Invoice!RXE3)</f>
        <v/>
      </c>
      <c r="RXJ5" s="87" t="str">
        <f>IF(Invoice!RXF3=0,"",Invoice!RXF3)</f>
        <v/>
      </c>
      <c r="RXK5" s="87" t="str">
        <f>IF(Invoice!RXG3=0,"",Invoice!RXG3)</f>
        <v/>
      </c>
      <c r="RXL5" s="87" t="str">
        <f>IF(Invoice!RXH3=0,"",Invoice!RXH3)</f>
        <v/>
      </c>
      <c r="RXM5" s="87" t="str">
        <f>IF(Invoice!RXI3=0,"",Invoice!RXI3)</f>
        <v/>
      </c>
      <c r="RXN5" s="87" t="str">
        <f>IF(Invoice!RXJ3=0,"",Invoice!RXJ3)</f>
        <v/>
      </c>
      <c r="RXO5" s="87" t="str">
        <f>IF(Invoice!RXK3=0,"",Invoice!RXK3)</f>
        <v/>
      </c>
      <c r="RXP5" s="87" t="str">
        <f>IF(Invoice!RXL3=0,"",Invoice!RXL3)</f>
        <v/>
      </c>
      <c r="RXQ5" s="87" t="str">
        <f>IF(Invoice!RXM3=0,"",Invoice!RXM3)</f>
        <v/>
      </c>
      <c r="RXR5" s="87" t="str">
        <f>IF(Invoice!RXN3=0,"",Invoice!RXN3)</f>
        <v/>
      </c>
      <c r="RXS5" s="87" t="str">
        <f>IF(Invoice!RXO3=0,"",Invoice!RXO3)</f>
        <v/>
      </c>
      <c r="RXT5" s="87" t="str">
        <f>IF(Invoice!RXP3=0,"",Invoice!RXP3)</f>
        <v/>
      </c>
      <c r="RXU5" s="87" t="str">
        <f>IF(Invoice!RXQ3=0,"",Invoice!RXQ3)</f>
        <v/>
      </c>
      <c r="RXV5" s="87" t="str">
        <f>IF(Invoice!RXR3=0,"",Invoice!RXR3)</f>
        <v/>
      </c>
      <c r="RXW5" s="87" t="str">
        <f>IF(Invoice!RXS3=0,"",Invoice!RXS3)</f>
        <v/>
      </c>
      <c r="RXX5" s="87" t="str">
        <f>IF(Invoice!RXT3=0,"",Invoice!RXT3)</f>
        <v/>
      </c>
      <c r="RXY5" s="87" t="str">
        <f>IF(Invoice!RXU3=0,"",Invoice!RXU3)</f>
        <v/>
      </c>
      <c r="RXZ5" s="87" t="str">
        <f>IF(Invoice!RXV3=0,"",Invoice!RXV3)</f>
        <v/>
      </c>
      <c r="RYA5" s="87" t="str">
        <f>IF(Invoice!RXW3=0,"",Invoice!RXW3)</f>
        <v/>
      </c>
      <c r="RYB5" s="87" t="str">
        <f>IF(Invoice!RXX3=0,"",Invoice!RXX3)</f>
        <v/>
      </c>
      <c r="RYC5" s="87" t="str">
        <f>IF(Invoice!RXY3=0,"",Invoice!RXY3)</f>
        <v/>
      </c>
      <c r="RYD5" s="87" t="str">
        <f>IF(Invoice!RXZ3=0,"",Invoice!RXZ3)</f>
        <v/>
      </c>
      <c r="RYE5" s="87" t="str">
        <f>IF(Invoice!RYA3=0,"",Invoice!RYA3)</f>
        <v/>
      </c>
      <c r="RYF5" s="87" t="str">
        <f>IF(Invoice!RYB3=0,"",Invoice!RYB3)</f>
        <v/>
      </c>
      <c r="RYG5" s="87" t="str">
        <f>IF(Invoice!RYC3=0,"",Invoice!RYC3)</f>
        <v/>
      </c>
      <c r="RYH5" s="87" t="str">
        <f>IF(Invoice!RYD3=0,"",Invoice!RYD3)</f>
        <v/>
      </c>
      <c r="RYI5" s="87" t="str">
        <f>IF(Invoice!RYE3=0,"",Invoice!RYE3)</f>
        <v/>
      </c>
      <c r="RYJ5" s="87" t="str">
        <f>IF(Invoice!RYF3=0,"",Invoice!RYF3)</f>
        <v/>
      </c>
      <c r="RYK5" s="87" t="str">
        <f>IF(Invoice!RYG3=0,"",Invoice!RYG3)</f>
        <v/>
      </c>
      <c r="RYL5" s="87" t="str">
        <f>IF(Invoice!RYH3=0,"",Invoice!RYH3)</f>
        <v/>
      </c>
      <c r="RYM5" s="87" t="str">
        <f>IF(Invoice!RYI3=0,"",Invoice!RYI3)</f>
        <v/>
      </c>
      <c r="RYN5" s="87" t="str">
        <f>IF(Invoice!RYJ3=0,"",Invoice!RYJ3)</f>
        <v/>
      </c>
      <c r="RYO5" s="87" t="str">
        <f>IF(Invoice!RYK3=0,"",Invoice!RYK3)</f>
        <v/>
      </c>
      <c r="RYP5" s="87" t="str">
        <f>IF(Invoice!RYL3=0,"",Invoice!RYL3)</f>
        <v/>
      </c>
      <c r="RYQ5" s="87" t="str">
        <f>IF(Invoice!RYM3=0,"",Invoice!RYM3)</f>
        <v/>
      </c>
      <c r="RYR5" s="87" t="str">
        <f>IF(Invoice!RYN3=0,"",Invoice!RYN3)</f>
        <v/>
      </c>
      <c r="RYS5" s="87" t="str">
        <f>IF(Invoice!RYO3=0,"",Invoice!RYO3)</f>
        <v/>
      </c>
      <c r="RYT5" s="87" t="str">
        <f>IF(Invoice!RYP3=0,"",Invoice!RYP3)</f>
        <v/>
      </c>
      <c r="RYU5" s="87" t="str">
        <f>IF(Invoice!RYQ3=0,"",Invoice!RYQ3)</f>
        <v/>
      </c>
      <c r="RYV5" s="87" t="str">
        <f>IF(Invoice!RYR3=0,"",Invoice!RYR3)</f>
        <v/>
      </c>
      <c r="RYW5" s="87" t="str">
        <f>IF(Invoice!RYS3=0,"",Invoice!RYS3)</f>
        <v/>
      </c>
      <c r="RYX5" s="87" t="str">
        <f>IF(Invoice!RYT3=0,"",Invoice!RYT3)</f>
        <v/>
      </c>
      <c r="RYY5" s="87" t="str">
        <f>IF(Invoice!RYU3=0,"",Invoice!RYU3)</f>
        <v/>
      </c>
      <c r="RYZ5" s="87" t="str">
        <f>IF(Invoice!RYV3=0,"",Invoice!RYV3)</f>
        <v/>
      </c>
      <c r="RZA5" s="87" t="str">
        <f>IF(Invoice!RYW3=0,"",Invoice!RYW3)</f>
        <v/>
      </c>
      <c r="RZB5" s="87" t="str">
        <f>IF(Invoice!RYX3=0,"",Invoice!RYX3)</f>
        <v/>
      </c>
      <c r="RZC5" s="87" t="str">
        <f>IF(Invoice!RYY3=0,"",Invoice!RYY3)</f>
        <v/>
      </c>
      <c r="RZD5" s="87" t="str">
        <f>IF(Invoice!RYZ3=0,"",Invoice!RYZ3)</f>
        <v/>
      </c>
      <c r="RZE5" s="87" t="str">
        <f>IF(Invoice!RZA3=0,"",Invoice!RZA3)</f>
        <v/>
      </c>
      <c r="RZF5" s="87" t="str">
        <f>IF(Invoice!RZB3=0,"",Invoice!RZB3)</f>
        <v/>
      </c>
      <c r="RZG5" s="87" t="str">
        <f>IF(Invoice!RZC3=0,"",Invoice!RZC3)</f>
        <v/>
      </c>
      <c r="RZH5" s="87" t="str">
        <f>IF(Invoice!RZD3=0,"",Invoice!RZD3)</f>
        <v/>
      </c>
      <c r="RZI5" s="87" t="str">
        <f>IF(Invoice!RZE3=0,"",Invoice!RZE3)</f>
        <v/>
      </c>
      <c r="RZJ5" s="87" t="str">
        <f>IF(Invoice!RZF3=0,"",Invoice!RZF3)</f>
        <v/>
      </c>
      <c r="RZK5" s="87" t="str">
        <f>IF(Invoice!RZG3=0,"",Invoice!RZG3)</f>
        <v/>
      </c>
      <c r="RZL5" s="87" t="str">
        <f>IF(Invoice!RZH3=0,"",Invoice!RZH3)</f>
        <v/>
      </c>
      <c r="RZM5" s="87" t="str">
        <f>IF(Invoice!RZI3=0,"",Invoice!RZI3)</f>
        <v/>
      </c>
      <c r="RZN5" s="87" t="str">
        <f>IF(Invoice!RZJ3=0,"",Invoice!RZJ3)</f>
        <v/>
      </c>
      <c r="RZO5" s="87" t="str">
        <f>IF(Invoice!RZK3=0,"",Invoice!RZK3)</f>
        <v/>
      </c>
      <c r="RZP5" s="87" t="str">
        <f>IF(Invoice!RZL3=0,"",Invoice!RZL3)</f>
        <v/>
      </c>
      <c r="RZQ5" s="87" t="str">
        <f>IF(Invoice!RZM3=0,"",Invoice!RZM3)</f>
        <v/>
      </c>
      <c r="RZR5" s="87" t="str">
        <f>IF(Invoice!RZN3=0,"",Invoice!RZN3)</f>
        <v/>
      </c>
      <c r="RZS5" s="87" t="str">
        <f>IF(Invoice!RZO3=0,"",Invoice!RZO3)</f>
        <v/>
      </c>
      <c r="RZT5" s="87" t="str">
        <f>IF(Invoice!RZP3=0,"",Invoice!RZP3)</f>
        <v/>
      </c>
      <c r="RZU5" s="87" t="str">
        <f>IF(Invoice!RZQ3=0,"",Invoice!RZQ3)</f>
        <v/>
      </c>
      <c r="RZV5" s="87" t="str">
        <f>IF(Invoice!RZR3=0,"",Invoice!RZR3)</f>
        <v/>
      </c>
      <c r="RZW5" s="87" t="str">
        <f>IF(Invoice!RZS3=0,"",Invoice!RZS3)</f>
        <v/>
      </c>
      <c r="RZX5" s="87" t="str">
        <f>IF(Invoice!RZT3=0,"",Invoice!RZT3)</f>
        <v/>
      </c>
      <c r="RZY5" s="87" t="str">
        <f>IF(Invoice!RZU3=0,"",Invoice!RZU3)</f>
        <v/>
      </c>
      <c r="RZZ5" s="87" t="str">
        <f>IF(Invoice!RZV3=0,"",Invoice!RZV3)</f>
        <v/>
      </c>
      <c r="SAA5" s="87" t="str">
        <f>IF(Invoice!RZW3=0,"",Invoice!RZW3)</f>
        <v/>
      </c>
      <c r="SAB5" s="87" t="str">
        <f>IF(Invoice!RZX3=0,"",Invoice!RZX3)</f>
        <v/>
      </c>
      <c r="SAC5" s="87" t="str">
        <f>IF(Invoice!RZY3=0,"",Invoice!RZY3)</f>
        <v/>
      </c>
      <c r="SAD5" s="87" t="str">
        <f>IF(Invoice!RZZ3=0,"",Invoice!RZZ3)</f>
        <v/>
      </c>
      <c r="SAE5" s="87" t="str">
        <f>IF(Invoice!SAA3=0,"",Invoice!SAA3)</f>
        <v/>
      </c>
      <c r="SAF5" s="87" t="str">
        <f>IF(Invoice!SAB3=0,"",Invoice!SAB3)</f>
        <v/>
      </c>
      <c r="SAG5" s="87" t="str">
        <f>IF(Invoice!SAC3=0,"",Invoice!SAC3)</f>
        <v/>
      </c>
      <c r="SAH5" s="87" t="str">
        <f>IF(Invoice!SAD3=0,"",Invoice!SAD3)</f>
        <v/>
      </c>
      <c r="SAI5" s="87" t="str">
        <f>IF(Invoice!SAE3=0,"",Invoice!SAE3)</f>
        <v/>
      </c>
      <c r="SAJ5" s="87" t="str">
        <f>IF(Invoice!SAF3=0,"",Invoice!SAF3)</f>
        <v/>
      </c>
      <c r="SAK5" s="87" t="str">
        <f>IF(Invoice!SAG3=0,"",Invoice!SAG3)</f>
        <v/>
      </c>
      <c r="SAL5" s="87" t="str">
        <f>IF(Invoice!SAH3=0,"",Invoice!SAH3)</f>
        <v/>
      </c>
      <c r="SAM5" s="87" t="str">
        <f>IF(Invoice!SAI3=0,"",Invoice!SAI3)</f>
        <v/>
      </c>
      <c r="SAN5" s="87" t="str">
        <f>IF(Invoice!SAJ3=0,"",Invoice!SAJ3)</f>
        <v/>
      </c>
      <c r="SAO5" s="87" t="str">
        <f>IF(Invoice!SAK3=0,"",Invoice!SAK3)</f>
        <v/>
      </c>
      <c r="SAP5" s="87" t="str">
        <f>IF(Invoice!SAL3=0,"",Invoice!SAL3)</f>
        <v/>
      </c>
      <c r="SAQ5" s="87" t="str">
        <f>IF(Invoice!SAM3=0,"",Invoice!SAM3)</f>
        <v/>
      </c>
      <c r="SAR5" s="87" t="str">
        <f>IF(Invoice!SAN3=0,"",Invoice!SAN3)</f>
        <v/>
      </c>
      <c r="SAS5" s="87" t="str">
        <f>IF(Invoice!SAO3=0,"",Invoice!SAO3)</f>
        <v/>
      </c>
      <c r="SAT5" s="87" t="str">
        <f>IF(Invoice!SAP3=0,"",Invoice!SAP3)</f>
        <v/>
      </c>
      <c r="SAU5" s="87" t="str">
        <f>IF(Invoice!SAQ3=0,"",Invoice!SAQ3)</f>
        <v/>
      </c>
      <c r="SAV5" s="87" t="str">
        <f>IF(Invoice!SAR3=0,"",Invoice!SAR3)</f>
        <v/>
      </c>
      <c r="SAW5" s="87" t="str">
        <f>IF(Invoice!SAS3=0,"",Invoice!SAS3)</f>
        <v/>
      </c>
      <c r="SAX5" s="87" t="str">
        <f>IF(Invoice!SAT3=0,"",Invoice!SAT3)</f>
        <v/>
      </c>
      <c r="SAY5" s="87" t="str">
        <f>IF(Invoice!SAU3=0,"",Invoice!SAU3)</f>
        <v/>
      </c>
      <c r="SAZ5" s="87" t="str">
        <f>IF(Invoice!SAV3=0,"",Invoice!SAV3)</f>
        <v/>
      </c>
      <c r="SBA5" s="87" t="str">
        <f>IF(Invoice!SAW3=0,"",Invoice!SAW3)</f>
        <v/>
      </c>
      <c r="SBB5" s="87" t="str">
        <f>IF(Invoice!SAX3=0,"",Invoice!SAX3)</f>
        <v/>
      </c>
      <c r="SBC5" s="87" t="str">
        <f>IF(Invoice!SAY3=0,"",Invoice!SAY3)</f>
        <v/>
      </c>
      <c r="SBD5" s="87" t="str">
        <f>IF(Invoice!SAZ3=0,"",Invoice!SAZ3)</f>
        <v/>
      </c>
      <c r="SBE5" s="87" t="str">
        <f>IF(Invoice!SBA3=0,"",Invoice!SBA3)</f>
        <v/>
      </c>
      <c r="SBF5" s="87" t="str">
        <f>IF(Invoice!SBB3=0,"",Invoice!SBB3)</f>
        <v/>
      </c>
      <c r="SBG5" s="87" t="str">
        <f>IF(Invoice!SBC3=0,"",Invoice!SBC3)</f>
        <v/>
      </c>
      <c r="SBH5" s="87" t="str">
        <f>IF(Invoice!SBD3=0,"",Invoice!SBD3)</f>
        <v/>
      </c>
      <c r="SBI5" s="87" t="str">
        <f>IF(Invoice!SBE3=0,"",Invoice!SBE3)</f>
        <v/>
      </c>
      <c r="SBJ5" s="87" t="str">
        <f>IF(Invoice!SBF3=0,"",Invoice!SBF3)</f>
        <v/>
      </c>
      <c r="SBK5" s="87" t="str">
        <f>IF(Invoice!SBG3=0,"",Invoice!SBG3)</f>
        <v/>
      </c>
      <c r="SBL5" s="87" t="str">
        <f>IF(Invoice!SBH3=0,"",Invoice!SBH3)</f>
        <v/>
      </c>
      <c r="SBM5" s="87" t="str">
        <f>IF(Invoice!SBI3=0,"",Invoice!SBI3)</f>
        <v/>
      </c>
      <c r="SBN5" s="87" t="str">
        <f>IF(Invoice!SBJ3=0,"",Invoice!SBJ3)</f>
        <v/>
      </c>
      <c r="SBO5" s="87" t="str">
        <f>IF(Invoice!SBK3=0,"",Invoice!SBK3)</f>
        <v/>
      </c>
      <c r="SBP5" s="87" t="str">
        <f>IF(Invoice!SBL3=0,"",Invoice!SBL3)</f>
        <v/>
      </c>
      <c r="SBQ5" s="87" t="str">
        <f>IF(Invoice!SBM3=0,"",Invoice!SBM3)</f>
        <v/>
      </c>
      <c r="SBR5" s="87" t="str">
        <f>IF(Invoice!SBN3=0,"",Invoice!SBN3)</f>
        <v/>
      </c>
      <c r="SBS5" s="87" t="str">
        <f>IF(Invoice!SBO3=0,"",Invoice!SBO3)</f>
        <v/>
      </c>
      <c r="SBT5" s="87" t="str">
        <f>IF(Invoice!SBP3=0,"",Invoice!SBP3)</f>
        <v/>
      </c>
      <c r="SBU5" s="87" t="str">
        <f>IF(Invoice!SBQ3=0,"",Invoice!SBQ3)</f>
        <v/>
      </c>
      <c r="SBV5" s="87" t="str">
        <f>IF(Invoice!SBR3=0,"",Invoice!SBR3)</f>
        <v/>
      </c>
      <c r="SBW5" s="87" t="str">
        <f>IF(Invoice!SBS3=0,"",Invoice!SBS3)</f>
        <v/>
      </c>
      <c r="SBX5" s="87" t="str">
        <f>IF(Invoice!SBT3=0,"",Invoice!SBT3)</f>
        <v/>
      </c>
      <c r="SBY5" s="87" t="str">
        <f>IF(Invoice!SBU3=0,"",Invoice!SBU3)</f>
        <v/>
      </c>
      <c r="SBZ5" s="87" t="str">
        <f>IF(Invoice!SBV3=0,"",Invoice!SBV3)</f>
        <v/>
      </c>
      <c r="SCA5" s="87" t="str">
        <f>IF(Invoice!SBW3=0,"",Invoice!SBW3)</f>
        <v/>
      </c>
      <c r="SCB5" s="87" t="str">
        <f>IF(Invoice!SBX3=0,"",Invoice!SBX3)</f>
        <v/>
      </c>
      <c r="SCC5" s="87" t="str">
        <f>IF(Invoice!SBY3=0,"",Invoice!SBY3)</f>
        <v/>
      </c>
      <c r="SCD5" s="87" t="str">
        <f>IF(Invoice!SBZ3=0,"",Invoice!SBZ3)</f>
        <v/>
      </c>
      <c r="SCE5" s="87" t="str">
        <f>IF(Invoice!SCA3=0,"",Invoice!SCA3)</f>
        <v/>
      </c>
      <c r="SCF5" s="87" t="str">
        <f>IF(Invoice!SCB3=0,"",Invoice!SCB3)</f>
        <v/>
      </c>
      <c r="SCG5" s="87" t="str">
        <f>IF(Invoice!SCC3=0,"",Invoice!SCC3)</f>
        <v/>
      </c>
      <c r="SCH5" s="87" t="str">
        <f>IF(Invoice!SCD3=0,"",Invoice!SCD3)</f>
        <v/>
      </c>
      <c r="SCI5" s="87" t="str">
        <f>IF(Invoice!SCE3=0,"",Invoice!SCE3)</f>
        <v/>
      </c>
      <c r="SCJ5" s="87" t="str">
        <f>IF(Invoice!SCF3=0,"",Invoice!SCF3)</f>
        <v/>
      </c>
      <c r="SCK5" s="87" t="str">
        <f>IF(Invoice!SCG3=0,"",Invoice!SCG3)</f>
        <v/>
      </c>
      <c r="SCL5" s="87" t="str">
        <f>IF(Invoice!SCH3=0,"",Invoice!SCH3)</f>
        <v/>
      </c>
      <c r="SCM5" s="87" t="str">
        <f>IF(Invoice!SCI3=0,"",Invoice!SCI3)</f>
        <v/>
      </c>
      <c r="SCN5" s="87" t="str">
        <f>IF(Invoice!SCJ3=0,"",Invoice!SCJ3)</f>
        <v/>
      </c>
      <c r="SCO5" s="87" t="str">
        <f>IF(Invoice!SCK3=0,"",Invoice!SCK3)</f>
        <v/>
      </c>
      <c r="SCP5" s="87" t="str">
        <f>IF(Invoice!SCL3=0,"",Invoice!SCL3)</f>
        <v/>
      </c>
      <c r="SCQ5" s="87" t="str">
        <f>IF(Invoice!SCM3=0,"",Invoice!SCM3)</f>
        <v/>
      </c>
      <c r="SCR5" s="87" t="str">
        <f>IF(Invoice!SCN3=0,"",Invoice!SCN3)</f>
        <v/>
      </c>
      <c r="SCS5" s="87" t="str">
        <f>IF(Invoice!SCO3=0,"",Invoice!SCO3)</f>
        <v/>
      </c>
      <c r="SCT5" s="87" t="str">
        <f>IF(Invoice!SCP3=0,"",Invoice!SCP3)</f>
        <v/>
      </c>
      <c r="SCU5" s="87" t="str">
        <f>IF(Invoice!SCQ3=0,"",Invoice!SCQ3)</f>
        <v/>
      </c>
      <c r="SCV5" s="87" t="str">
        <f>IF(Invoice!SCR3=0,"",Invoice!SCR3)</f>
        <v/>
      </c>
      <c r="SCW5" s="87" t="str">
        <f>IF(Invoice!SCS3=0,"",Invoice!SCS3)</f>
        <v/>
      </c>
      <c r="SCX5" s="87" t="str">
        <f>IF(Invoice!SCT3=0,"",Invoice!SCT3)</f>
        <v/>
      </c>
      <c r="SCY5" s="87" t="str">
        <f>IF(Invoice!SCU3=0,"",Invoice!SCU3)</f>
        <v/>
      </c>
      <c r="SCZ5" s="87" t="str">
        <f>IF(Invoice!SCV3=0,"",Invoice!SCV3)</f>
        <v/>
      </c>
      <c r="SDA5" s="87" t="str">
        <f>IF(Invoice!SCW3=0,"",Invoice!SCW3)</f>
        <v/>
      </c>
      <c r="SDB5" s="87" t="str">
        <f>IF(Invoice!SCX3=0,"",Invoice!SCX3)</f>
        <v/>
      </c>
      <c r="SDC5" s="87" t="str">
        <f>IF(Invoice!SCY3=0,"",Invoice!SCY3)</f>
        <v/>
      </c>
      <c r="SDD5" s="87" t="str">
        <f>IF(Invoice!SCZ3=0,"",Invoice!SCZ3)</f>
        <v/>
      </c>
      <c r="SDE5" s="87" t="str">
        <f>IF(Invoice!SDA3=0,"",Invoice!SDA3)</f>
        <v/>
      </c>
      <c r="SDF5" s="87" t="str">
        <f>IF(Invoice!SDB3=0,"",Invoice!SDB3)</f>
        <v/>
      </c>
      <c r="SDG5" s="87" t="str">
        <f>IF(Invoice!SDC3=0,"",Invoice!SDC3)</f>
        <v/>
      </c>
      <c r="SDH5" s="87" t="str">
        <f>IF(Invoice!SDD3=0,"",Invoice!SDD3)</f>
        <v/>
      </c>
      <c r="SDI5" s="87" t="str">
        <f>IF(Invoice!SDE3=0,"",Invoice!SDE3)</f>
        <v/>
      </c>
      <c r="SDJ5" s="87" t="str">
        <f>IF(Invoice!SDF3=0,"",Invoice!SDF3)</f>
        <v/>
      </c>
      <c r="SDK5" s="87" t="str">
        <f>IF(Invoice!SDG3=0,"",Invoice!SDG3)</f>
        <v/>
      </c>
      <c r="SDL5" s="87" t="str">
        <f>IF(Invoice!SDH3=0,"",Invoice!SDH3)</f>
        <v/>
      </c>
      <c r="SDM5" s="87" t="str">
        <f>IF(Invoice!SDI3=0,"",Invoice!SDI3)</f>
        <v/>
      </c>
      <c r="SDN5" s="87" t="str">
        <f>IF(Invoice!SDJ3=0,"",Invoice!SDJ3)</f>
        <v/>
      </c>
      <c r="SDO5" s="87" t="str">
        <f>IF(Invoice!SDK3=0,"",Invoice!SDK3)</f>
        <v/>
      </c>
      <c r="SDP5" s="87" t="str">
        <f>IF(Invoice!SDL3=0,"",Invoice!SDL3)</f>
        <v/>
      </c>
      <c r="SDQ5" s="87" t="str">
        <f>IF(Invoice!SDM3=0,"",Invoice!SDM3)</f>
        <v/>
      </c>
      <c r="SDR5" s="87" t="str">
        <f>IF(Invoice!SDN3=0,"",Invoice!SDN3)</f>
        <v/>
      </c>
      <c r="SDS5" s="87" t="str">
        <f>IF(Invoice!SDO3=0,"",Invoice!SDO3)</f>
        <v/>
      </c>
      <c r="SDT5" s="87" t="str">
        <f>IF(Invoice!SDP3=0,"",Invoice!SDP3)</f>
        <v/>
      </c>
      <c r="SDU5" s="87" t="str">
        <f>IF(Invoice!SDQ3=0,"",Invoice!SDQ3)</f>
        <v/>
      </c>
      <c r="SDV5" s="87" t="str">
        <f>IF(Invoice!SDR3=0,"",Invoice!SDR3)</f>
        <v/>
      </c>
      <c r="SDW5" s="87" t="str">
        <f>IF(Invoice!SDS3=0,"",Invoice!SDS3)</f>
        <v/>
      </c>
      <c r="SDX5" s="87" t="str">
        <f>IF(Invoice!SDT3=0,"",Invoice!SDT3)</f>
        <v/>
      </c>
      <c r="SDY5" s="87" t="str">
        <f>IF(Invoice!SDU3=0,"",Invoice!SDU3)</f>
        <v/>
      </c>
      <c r="SDZ5" s="87" t="str">
        <f>IF(Invoice!SDV3=0,"",Invoice!SDV3)</f>
        <v/>
      </c>
      <c r="SEA5" s="87" t="str">
        <f>IF(Invoice!SDW3=0,"",Invoice!SDW3)</f>
        <v/>
      </c>
      <c r="SEB5" s="87" t="str">
        <f>IF(Invoice!SDX3=0,"",Invoice!SDX3)</f>
        <v/>
      </c>
      <c r="SEC5" s="87" t="str">
        <f>IF(Invoice!SDY3=0,"",Invoice!SDY3)</f>
        <v/>
      </c>
      <c r="SED5" s="87" t="str">
        <f>IF(Invoice!SDZ3=0,"",Invoice!SDZ3)</f>
        <v/>
      </c>
      <c r="SEE5" s="87" t="str">
        <f>IF(Invoice!SEA3=0,"",Invoice!SEA3)</f>
        <v/>
      </c>
      <c r="SEF5" s="87" t="str">
        <f>IF(Invoice!SEB3=0,"",Invoice!SEB3)</f>
        <v/>
      </c>
      <c r="SEG5" s="87" t="str">
        <f>IF(Invoice!SEC3=0,"",Invoice!SEC3)</f>
        <v/>
      </c>
      <c r="SEH5" s="87" t="str">
        <f>IF(Invoice!SED3=0,"",Invoice!SED3)</f>
        <v/>
      </c>
      <c r="SEI5" s="87" t="str">
        <f>IF(Invoice!SEE3=0,"",Invoice!SEE3)</f>
        <v/>
      </c>
      <c r="SEJ5" s="87" t="str">
        <f>IF(Invoice!SEF3=0,"",Invoice!SEF3)</f>
        <v/>
      </c>
      <c r="SEK5" s="87" t="str">
        <f>IF(Invoice!SEG3=0,"",Invoice!SEG3)</f>
        <v/>
      </c>
      <c r="SEL5" s="87" t="str">
        <f>IF(Invoice!SEH3=0,"",Invoice!SEH3)</f>
        <v/>
      </c>
      <c r="SEM5" s="87" t="str">
        <f>IF(Invoice!SEI3=0,"",Invoice!SEI3)</f>
        <v/>
      </c>
      <c r="SEN5" s="87" t="str">
        <f>IF(Invoice!SEJ3=0,"",Invoice!SEJ3)</f>
        <v/>
      </c>
      <c r="SEO5" s="87" t="str">
        <f>IF(Invoice!SEK3=0,"",Invoice!SEK3)</f>
        <v/>
      </c>
      <c r="SEP5" s="87" t="str">
        <f>IF(Invoice!SEL3=0,"",Invoice!SEL3)</f>
        <v/>
      </c>
      <c r="SEQ5" s="87" t="str">
        <f>IF(Invoice!SEM3=0,"",Invoice!SEM3)</f>
        <v/>
      </c>
      <c r="SER5" s="87" t="str">
        <f>IF(Invoice!SEN3=0,"",Invoice!SEN3)</f>
        <v/>
      </c>
      <c r="SES5" s="87" t="str">
        <f>IF(Invoice!SEO3=0,"",Invoice!SEO3)</f>
        <v/>
      </c>
      <c r="SET5" s="87" t="str">
        <f>IF(Invoice!SEP3=0,"",Invoice!SEP3)</f>
        <v/>
      </c>
      <c r="SEU5" s="87" t="str">
        <f>IF(Invoice!SEQ3=0,"",Invoice!SEQ3)</f>
        <v/>
      </c>
      <c r="SEV5" s="87" t="str">
        <f>IF(Invoice!SER3=0,"",Invoice!SER3)</f>
        <v/>
      </c>
      <c r="SEW5" s="87" t="str">
        <f>IF(Invoice!SES3=0,"",Invoice!SES3)</f>
        <v/>
      </c>
      <c r="SEX5" s="87" t="str">
        <f>IF(Invoice!SET3=0,"",Invoice!SET3)</f>
        <v/>
      </c>
      <c r="SEY5" s="87" t="str">
        <f>IF(Invoice!SEU3=0,"",Invoice!SEU3)</f>
        <v/>
      </c>
      <c r="SEZ5" s="87" t="str">
        <f>IF(Invoice!SEV3=0,"",Invoice!SEV3)</f>
        <v/>
      </c>
      <c r="SFA5" s="87" t="str">
        <f>IF(Invoice!SEW3=0,"",Invoice!SEW3)</f>
        <v/>
      </c>
      <c r="SFB5" s="87" t="str">
        <f>IF(Invoice!SEX3=0,"",Invoice!SEX3)</f>
        <v/>
      </c>
      <c r="SFC5" s="87" t="str">
        <f>IF(Invoice!SEY3=0,"",Invoice!SEY3)</f>
        <v/>
      </c>
      <c r="SFD5" s="87" t="str">
        <f>IF(Invoice!SEZ3=0,"",Invoice!SEZ3)</f>
        <v/>
      </c>
      <c r="SFE5" s="87" t="str">
        <f>IF(Invoice!SFA3=0,"",Invoice!SFA3)</f>
        <v/>
      </c>
      <c r="SFF5" s="87" t="str">
        <f>IF(Invoice!SFB3=0,"",Invoice!SFB3)</f>
        <v/>
      </c>
      <c r="SFG5" s="87" t="str">
        <f>IF(Invoice!SFC3=0,"",Invoice!SFC3)</f>
        <v/>
      </c>
      <c r="SFH5" s="87" t="str">
        <f>IF(Invoice!SFD3=0,"",Invoice!SFD3)</f>
        <v/>
      </c>
      <c r="SFI5" s="87" t="str">
        <f>IF(Invoice!SFE3=0,"",Invoice!SFE3)</f>
        <v/>
      </c>
      <c r="SFJ5" s="87" t="str">
        <f>IF(Invoice!SFF3=0,"",Invoice!SFF3)</f>
        <v/>
      </c>
      <c r="SFK5" s="87" t="str">
        <f>IF(Invoice!SFG3=0,"",Invoice!SFG3)</f>
        <v/>
      </c>
      <c r="SFL5" s="87" t="str">
        <f>IF(Invoice!SFH3=0,"",Invoice!SFH3)</f>
        <v/>
      </c>
      <c r="SFM5" s="87" t="str">
        <f>IF(Invoice!SFI3=0,"",Invoice!SFI3)</f>
        <v/>
      </c>
      <c r="SFN5" s="87" t="str">
        <f>IF(Invoice!SFJ3=0,"",Invoice!SFJ3)</f>
        <v/>
      </c>
      <c r="SFO5" s="87" t="str">
        <f>IF(Invoice!SFK3=0,"",Invoice!SFK3)</f>
        <v/>
      </c>
      <c r="SFP5" s="87" t="str">
        <f>IF(Invoice!SFL3=0,"",Invoice!SFL3)</f>
        <v/>
      </c>
      <c r="SFQ5" s="87" t="str">
        <f>IF(Invoice!SFM3=0,"",Invoice!SFM3)</f>
        <v/>
      </c>
      <c r="SFR5" s="87" t="str">
        <f>IF(Invoice!SFN3=0,"",Invoice!SFN3)</f>
        <v/>
      </c>
      <c r="SFS5" s="87" t="str">
        <f>IF(Invoice!SFO3=0,"",Invoice!SFO3)</f>
        <v/>
      </c>
      <c r="SFT5" s="87" t="str">
        <f>IF(Invoice!SFP3=0,"",Invoice!SFP3)</f>
        <v/>
      </c>
      <c r="SFU5" s="87" t="str">
        <f>IF(Invoice!SFQ3=0,"",Invoice!SFQ3)</f>
        <v/>
      </c>
      <c r="SFV5" s="87" t="str">
        <f>IF(Invoice!SFR3=0,"",Invoice!SFR3)</f>
        <v/>
      </c>
      <c r="SFW5" s="87" t="str">
        <f>IF(Invoice!SFS3=0,"",Invoice!SFS3)</f>
        <v/>
      </c>
      <c r="SFX5" s="87" t="str">
        <f>IF(Invoice!SFT3=0,"",Invoice!SFT3)</f>
        <v/>
      </c>
      <c r="SFY5" s="87" t="str">
        <f>IF(Invoice!SFU3=0,"",Invoice!SFU3)</f>
        <v/>
      </c>
      <c r="SFZ5" s="87" t="str">
        <f>IF(Invoice!SFV3=0,"",Invoice!SFV3)</f>
        <v/>
      </c>
      <c r="SGA5" s="87" t="str">
        <f>IF(Invoice!SFW3=0,"",Invoice!SFW3)</f>
        <v/>
      </c>
      <c r="SGB5" s="87" t="str">
        <f>IF(Invoice!SFX3=0,"",Invoice!SFX3)</f>
        <v/>
      </c>
      <c r="SGC5" s="87" t="str">
        <f>IF(Invoice!SFY3=0,"",Invoice!SFY3)</f>
        <v/>
      </c>
      <c r="SGD5" s="87" t="str">
        <f>IF(Invoice!SFZ3=0,"",Invoice!SFZ3)</f>
        <v/>
      </c>
      <c r="SGE5" s="87" t="str">
        <f>IF(Invoice!SGA3=0,"",Invoice!SGA3)</f>
        <v/>
      </c>
      <c r="SGF5" s="87" t="str">
        <f>IF(Invoice!SGB3=0,"",Invoice!SGB3)</f>
        <v/>
      </c>
      <c r="SGG5" s="87" t="str">
        <f>IF(Invoice!SGC3=0,"",Invoice!SGC3)</f>
        <v/>
      </c>
      <c r="SGH5" s="87" t="str">
        <f>IF(Invoice!SGD3=0,"",Invoice!SGD3)</f>
        <v/>
      </c>
      <c r="SGI5" s="87" t="str">
        <f>IF(Invoice!SGE3=0,"",Invoice!SGE3)</f>
        <v/>
      </c>
      <c r="SGJ5" s="87" t="str">
        <f>IF(Invoice!SGF3=0,"",Invoice!SGF3)</f>
        <v/>
      </c>
      <c r="SGK5" s="87" t="str">
        <f>IF(Invoice!SGG3=0,"",Invoice!SGG3)</f>
        <v/>
      </c>
      <c r="SGL5" s="87" t="str">
        <f>IF(Invoice!SGH3=0,"",Invoice!SGH3)</f>
        <v/>
      </c>
      <c r="SGM5" s="87" t="str">
        <f>IF(Invoice!SGI3=0,"",Invoice!SGI3)</f>
        <v/>
      </c>
      <c r="SGN5" s="87" t="str">
        <f>IF(Invoice!SGJ3=0,"",Invoice!SGJ3)</f>
        <v/>
      </c>
      <c r="SGO5" s="87" t="str">
        <f>IF(Invoice!SGK3=0,"",Invoice!SGK3)</f>
        <v/>
      </c>
      <c r="SGP5" s="87" t="str">
        <f>IF(Invoice!SGL3=0,"",Invoice!SGL3)</f>
        <v/>
      </c>
      <c r="SGQ5" s="87" t="str">
        <f>IF(Invoice!SGM3=0,"",Invoice!SGM3)</f>
        <v/>
      </c>
      <c r="SGR5" s="87" t="str">
        <f>IF(Invoice!SGN3=0,"",Invoice!SGN3)</f>
        <v/>
      </c>
      <c r="SGS5" s="87" t="str">
        <f>IF(Invoice!SGO3=0,"",Invoice!SGO3)</f>
        <v/>
      </c>
      <c r="SGT5" s="87" t="str">
        <f>IF(Invoice!SGP3=0,"",Invoice!SGP3)</f>
        <v/>
      </c>
      <c r="SGU5" s="87" t="str">
        <f>IF(Invoice!SGQ3=0,"",Invoice!SGQ3)</f>
        <v/>
      </c>
      <c r="SGV5" s="87" t="str">
        <f>IF(Invoice!SGR3=0,"",Invoice!SGR3)</f>
        <v/>
      </c>
      <c r="SGW5" s="87" t="str">
        <f>IF(Invoice!SGS3=0,"",Invoice!SGS3)</f>
        <v/>
      </c>
      <c r="SGX5" s="87" t="str">
        <f>IF(Invoice!SGT3=0,"",Invoice!SGT3)</f>
        <v/>
      </c>
      <c r="SGY5" s="87" t="str">
        <f>IF(Invoice!SGU3=0,"",Invoice!SGU3)</f>
        <v/>
      </c>
      <c r="SGZ5" s="87" t="str">
        <f>IF(Invoice!SGV3=0,"",Invoice!SGV3)</f>
        <v/>
      </c>
      <c r="SHA5" s="87" t="str">
        <f>IF(Invoice!SGW3=0,"",Invoice!SGW3)</f>
        <v/>
      </c>
      <c r="SHB5" s="87" t="str">
        <f>IF(Invoice!SGX3=0,"",Invoice!SGX3)</f>
        <v/>
      </c>
      <c r="SHC5" s="87" t="str">
        <f>IF(Invoice!SGY3=0,"",Invoice!SGY3)</f>
        <v/>
      </c>
      <c r="SHD5" s="87" t="str">
        <f>IF(Invoice!SGZ3=0,"",Invoice!SGZ3)</f>
        <v/>
      </c>
      <c r="SHE5" s="87" t="str">
        <f>IF(Invoice!SHA3=0,"",Invoice!SHA3)</f>
        <v/>
      </c>
      <c r="SHF5" s="87" t="str">
        <f>IF(Invoice!SHB3=0,"",Invoice!SHB3)</f>
        <v/>
      </c>
      <c r="SHG5" s="87" t="str">
        <f>IF(Invoice!SHC3=0,"",Invoice!SHC3)</f>
        <v/>
      </c>
      <c r="SHH5" s="87" t="str">
        <f>IF(Invoice!SHD3=0,"",Invoice!SHD3)</f>
        <v/>
      </c>
      <c r="SHI5" s="87" t="str">
        <f>IF(Invoice!SHE3=0,"",Invoice!SHE3)</f>
        <v/>
      </c>
      <c r="SHJ5" s="87" t="str">
        <f>IF(Invoice!SHF3=0,"",Invoice!SHF3)</f>
        <v/>
      </c>
      <c r="SHK5" s="87" t="str">
        <f>IF(Invoice!SHG3=0,"",Invoice!SHG3)</f>
        <v/>
      </c>
      <c r="SHL5" s="87" t="str">
        <f>IF(Invoice!SHH3=0,"",Invoice!SHH3)</f>
        <v/>
      </c>
      <c r="SHM5" s="87" t="str">
        <f>IF(Invoice!SHI3=0,"",Invoice!SHI3)</f>
        <v/>
      </c>
      <c r="SHN5" s="87" t="str">
        <f>IF(Invoice!SHJ3=0,"",Invoice!SHJ3)</f>
        <v/>
      </c>
      <c r="SHO5" s="87" t="str">
        <f>IF(Invoice!SHK3=0,"",Invoice!SHK3)</f>
        <v/>
      </c>
      <c r="SHP5" s="87" t="str">
        <f>IF(Invoice!SHL3=0,"",Invoice!SHL3)</f>
        <v/>
      </c>
      <c r="SHQ5" s="87" t="str">
        <f>IF(Invoice!SHM3=0,"",Invoice!SHM3)</f>
        <v/>
      </c>
      <c r="SHR5" s="87" t="str">
        <f>IF(Invoice!SHN3=0,"",Invoice!SHN3)</f>
        <v/>
      </c>
      <c r="SHS5" s="87" t="str">
        <f>IF(Invoice!SHO3=0,"",Invoice!SHO3)</f>
        <v/>
      </c>
      <c r="SHT5" s="87" t="str">
        <f>IF(Invoice!SHP3=0,"",Invoice!SHP3)</f>
        <v/>
      </c>
      <c r="SHU5" s="87" t="str">
        <f>IF(Invoice!SHQ3=0,"",Invoice!SHQ3)</f>
        <v/>
      </c>
      <c r="SHV5" s="87" t="str">
        <f>IF(Invoice!SHR3=0,"",Invoice!SHR3)</f>
        <v/>
      </c>
      <c r="SHW5" s="87" t="str">
        <f>IF(Invoice!SHS3=0,"",Invoice!SHS3)</f>
        <v/>
      </c>
      <c r="SHX5" s="87" t="str">
        <f>IF(Invoice!SHT3=0,"",Invoice!SHT3)</f>
        <v/>
      </c>
      <c r="SHY5" s="87" t="str">
        <f>IF(Invoice!SHU3=0,"",Invoice!SHU3)</f>
        <v/>
      </c>
      <c r="SHZ5" s="87" t="str">
        <f>IF(Invoice!SHV3=0,"",Invoice!SHV3)</f>
        <v/>
      </c>
      <c r="SIA5" s="87" t="str">
        <f>IF(Invoice!SHW3=0,"",Invoice!SHW3)</f>
        <v/>
      </c>
      <c r="SIB5" s="87" t="str">
        <f>IF(Invoice!SHX3=0,"",Invoice!SHX3)</f>
        <v/>
      </c>
      <c r="SIC5" s="87" t="str">
        <f>IF(Invoice!SHY3=0,"",Invoice!SHY3)</f>
        <v/>
      </c>
      <c r="SID5" s="87" t="str">
        <f>IF(Invoice!SHZ3=0,"",Invoice!SHZ3)</f>
        <v/>
      </c>
      <c r="SIE5" s="87" t="str">
        <f>IF(Invoice!SIA3=0,"",Invoice!SIA3)</f>
        <v/>
      </c>
      <c r="SIF5" s="87" t="str">
        <f>IF(Invoice!SIB3=0,"",Invoice!SIB3)</f>
        <v/>
      </c>
      <c r="SIG5" s="87" t="str">
        <f>IF(Invoice!SIC3=0,"",Invoice!SIC3)</f>
        <v/>
      </c>
      <c r="SIH5" s="87" t="str">
        <f>IF(Invoice!SID3=0,"",Invoice!SID3)</f>
        <v/>
      </c>
      <c r="SII5" s="87" t="str">
        <f>IF(Invoice!SIE3=0,"",Invoice!SIE3)</f>
        <v/>
      </c>
      <c r="SIJ5" s="87" t="str">
        <f>IF(Invoice!SIF3=0,"",Invoice!SIF3)</f>
        <v/>
      </c>
      <c r="SIK5" s="87" t="str">
        <f>IF(Invoice!SIG3=0,"",Invoice!SIG3)</f>
        <v/>
      </c>
      <c r="SIL5" s="87" t="str">
        <f>IF(Invoice!SIH3=0,"",Invoice!SIH3)</f>
        <v/>
      </c>
      <c r="SIM5" s="87" t="str">
        <f>IF(Invoice!SII3=0,"",Invoice!SII3)</f>
        <v/>
      </c>
      <c r="SIN5" s="87" t="str">
        <f>IF(Invoice!SIJ3=0,"",Invoice!SIJ3)</f>
        <v/>
      </c>
      <c r="SIO5" s="87" t="str">
        <f>IF(Invoice!SIK3=0,"",Invoice!SIK3)</f>
        <v/>
      </c>
      <c r="SIP5" s="87" t="str">
        <f>IF(Invoice!SIL3=0,"",Invoice!SIL3)</f>
        <v/>
      </c>
      <c r="SIQ5" s="87" t="str">
        <f>IF(Invoice!SIM3=0,"",Invoice!SIM3)</f>
        <v/>
      </c>
      <c r="SIR5" s="87" t="str">
        <f>IF(Invoice!SIN3=0,"",Invoice!SIN3)</f>
        <v/>
      </c>
      <c r="SIS5" s="87" t="str">
        <f>IF(Invoice!SIO3=0,"",Invoice!SIO3)</f>
        <v/>
      </c>
      <c r="SIT5" s="87" t="str">
        <f>IF(Invoice!SIP3=0,"",Invoice!SIP3)</f>
        <v/>
      </c>
      <c r="SIU5" s="87" t="str">
        <f>IF(Invoice!SIQ3=0,"",Invoice!SIQ3)</f>
        <v/>
      </c>
      <c r="SIV5" s="87" t="str">
        <f>IF(Invoice!SIR3=0,"",Invoice!SIR3)</f>
        <v/>
      </c>
      <c r="SIW5" s="87" t="str">
        <f>IF(Invoice!SIS3=0,"",Invoice!SIS3)</f>
        <v/>
      </c>
      <c r="SIX5" s="87" t="str">
        <f>IF(Invoice!SIT3=0,"",Invoice!SIT3)</f>
        <v/>
      </c>
      <c r="SIY5" s="87" t="str">
        <f>IF(Invoice!SIU3=0,"",Invoice!SIU3)</f>
        <v/>
      </c>
      <c r="SIZ5" s="87" t="str">
        <f>IF(Invoice!SIV3=0,"",Invoice!SIV3)</f>
        <v/>
      </c>
      <c r="SJA5" s="87" t="str">
        <f>IF(Invoice!SIW3=0,"",Invoice!SIW3)</f>
        <v/>
      </c>
      <c r="SJB5" s="87" t="str">
        <f>IF(Invoice!SIX3=0,"",Invoice!SIX3)</f>
        <v/>
      </c>
      <c r="SJC5" s="87" t="str">
        <f>IF(Invoice!SIY3=0,"",Invoice!SIY3)</f>
        <v/>
      </c>
      <c r="SJD5" s="87" t="str">
        <f>IF(Invoice!SIZ3=0,"",Invoice!SIZ3)</f>
        <v/>
      </c>
      <c r="SJE5" s="87" t="str">
        <f>IF(Invoice!SJA3=0,"",Invoice!SJA3)</f>
        <v/>
      </c>
      <c r="SJF5" s="87" t="str">
        <f>IF(Invoice!SJB3=0,"",Invoice!SJB3)</f>
        <v/>
      </c>
      <c r="SJG5" s="87" t="str">
        <f>IF(Invoice!SJC3=0,"",Invoice!SJC3)</f>
        <v/>
      </c>
      <c r="SJH5" s="87" t="str">
        <f>IF(Invoice!SJD3=0,"",Invoice!SJD3)</f>
        <v/>
      </c>
      <c r="SJI5" s="87" t="str">
        <f>IF(Invoice!SJE3=0,"",Invoice!SJE3)</f>
        <v/>
      </c>
      <c r="SJJ5" s="87" t="str">
        <f>IF(Invoice!SJF3=0,"",Invoice!SJF3)</f>
        <v/>
      </c>
      <c r="SJK5" s="87" t="str">
        <f>IF(Invoice!SJG3=0,"",Invoice!SJG3)</f>
        <v/>
      </c>
      <c r="SJL5" s="87" t="str">
        <f>IF(Invoice!SJH3=0,"",Invoice!SJH3)</f>
        <v/>
      </c>
      <c r="SJM5" s="87" t="str">
        <f>IF(Invoice!SJI3=0,"",Invoice!SJI3)</f>
        <v/>
      </c>
      <c r="SJN5" s="87" t="str">
        <f>IF(Invoice!SJJ3=0,"",Invoice!SJJ3)</f>
        <v/>
      </c>
      <c r="SJO5" s="87" t="str">
        <f>IF(Invoice!SJK3=0,"",Invoice!SJK3)</f>
        <v/>
      </c>
      <c r="SJP5" s="87" t="str">
        <f>IF(Invoice!SJL3=0,"",Invoice!SJL3)</f>
        <v/>
      </c>
      <c r="SJQ5" s="87" t="str">
        <f>IF(Invoice!SJM3=0,"",Invoice!SJM3)</f>
        <v/>
      </c>
      <c r="SJR5" s="87" t="str">
        <f>IF(Invoice!SJN3=0,"",Invoice!SJN3)</f>
        <v/>
      </c>
      <c r="SJS5" s="87" t="str">
        <f>IF(Invoice!SJO3=0,"",Invoice!SJO3)</f>
        <v/>
      </c>
      <c r="SJT5" s="87" t="str">
        <f>IF(Invoice!SJP3=0,"",Invoice!SJP3)</f>
        <v/>
      </c>
      <c r="SJU5" s="87" t="str">
        <f>IF(Invoice!SJQ3=0,"",Invoice!SJQ3)</f>
        <v/>
      </c>
      <c r="SJV5" s="87" t="str">
        <f>IF(Invoice!SJR3=0,"",Invoice!SJR3)</f>
        <v/>
      </c>
      <c r="SJW5" s="87" t="str">
        <f>IF(Invoice!SJS3=0,"",Invoice!SJS3)</f>
        <v/>
      </c>
      <c r="SJX5" s="87" t="str">
        <f>IF(Invoice!SJT3=0,"",Invoice!SJT3)</f>
        <v/>
      </c>
      <c r="SJY5" s="87" t="str">
        <f>IF(Invoice!SJU3=0,"",Invoice!SJU3)</f>
        <v/>
      </c>
      <c r="SJZ5" s="87" t="str">
        <f>IF(Invoice!SJV3=0,"",Invoice!SJV3)</f>
        <v/>
      </c>
      <c r="SKA5" s="87" t="str">
        <f>IF(Invoice!SJW3=0,"",Invoice!SJW3)</f>
        <v/>
      </c>
      <c r="SKB5" s="87" t="str">
        <f>IF(Invoice!SJX3=0,"",Invoice!SJX3)</f>
        <v/>
      </c>
      <c r="SKC5" s="87" t="str">
        <f>IF(Invoice!SJY3=0,"",Invoice!SJY3)</f>
        <v/>
      </c>
      <c r="SKD5" s="87" t="str">
        <f>IF(Invoice!SJZ3=0,"",Invoice!SJZ3)</f>
        <v/>
      </c>
      <c r="SKE5" s="87" t="str">
        <f>IF(Invoice!SKA3=0,"",Invoice!SKA3)</f>
        <v/>
      </c>
      <c r="SKF5" s="87" t="str">
        <f>IF(Invoice!SKB3=0,"",Invoice!SKB3)</f>
        <v/>
      </c>
      <c r="SKG5" s="87" t="str">
        <f>IF(Invoice!SKC3=0,"",Invoice!SKC3)</f>
        <v/>
      </c>
      <c r="SKH5" s="87" t="str">
        <f>IF(Invoice!SKD3=0,"",Invoice!SKD3)</f>
        <v/>
      </c>
      <c r="SKI5" s="87" t="str">
        <f>IF(Invoice!SKE3=0,"",Invoice!SKE3)</f>
        <v/>
      </c>
      <c r="SKJ5" s="87" t="str">
        <f>IF(Invoice!SKF3=0,"",Invoice!SKF3)</f>
        <v/>
      </c>
      <c r="SKK5" s="87" t="str">
        <f>IF(Invoice!SKG3=0,"",Invoice!SKG3)</f>
        <v/>
      </c>
      <c r="SKL5" s="87" t="str">
        <f>IF(Invoice!SKH3=0,"",Invoice!SKH3)</f>
        <v/>
      </c>
      <c r="SKM5" s="87" t="str">
        <f>IF(Invoice!SKI3=0,"",Invoice!SKI3)</f>
        <v/>
      </c>
      <c r="SKN5" s="87" t="str">
        <f>IF(Invoice!SKJ3=0,"",Invoice!SKJ3)</f>
        <v/>
      </c>
      <c r="SKO5" s="87" t="str">
        <f>IF(Invoice!SKK3=0,"",Invoice!SKK3)</f>
        <v/>
      </c>
      <c r="SKP5" s="87" t="str">
        <f>IF(Invoice!SKL3=0,"",Invoice!SKL3)</f>
        <v/>
      </c>
      <c r="SKQ5" s="87" t="str">
        <f>IF(Invoice!SKM3=0,"",Invoice!SKM3)</f>
        <v/>
      </c>
      <c r="SKR5" s="87" t="str">
        <f>IF(Invoice!SKN3=0,"",Invoice!SKN3)</f>
        <v/>
      </c>
      <c r="SKS5" s="87" t="str">
        <f>IF(Invoice!SKO3=0,"",Invoice!SKO3)</f>
        <v/>
      </c>
      <c r="SKT5" s="87" t="str">
        <f>IF(Invoice!SKP3=0,"",Invoice!SKP3)</f>
        <v/>
      </c>
      <c r="SKU5" s="87" t="str">
        <f>IF(Invoice!SKQ3=0,"",Invoice!SKQ3)</f>
        <v/>
      </c>
      <c r="SKV5" s="87" t="str">
        <f>IF(Invoice!SKR3=0,"",Invoice!SKR3)</f>
        <v/>
      </c>
      <c r="SKW5" s="87" t="str">
        <f>IF(Invoice!SKS3=0,"",Invoice!SKS3)</f>
        <v/>
      </c>
      <c r="SKX5" s="87" t="str">
        <f>IF(Invoice!SKT3=0,"",Invoice!SKT3)</f>
        <v/>
      </c>
      <c r="SKY5" s="87" t="str">
        <f>IF(Invoice!SKU3=0,"",Invoice!SKU3)</f>
        <v/>
      </c>
      <c r="SKZ5" s="87" t="str">
        <f>IF(Invoice!SKV3=0,"",Invoice!SKV3)</f>
        <v/>
      </c>
      <c r="SLA5" s="87" t="str">
        <f>IF(Invoice!SKW3=0,"",Invoice!SKW3)</f>
        <v/>
      </c>
      <c r="SLB5" s="87" t="str">
        <f>IF(Invoice!SKX3=0,"",Invoice!SKX3)</f>
        <v/>
      </c>
      <c r="SLC5" s="87" t="str">
        <f>IF(Invoice!SKY3=0,"",Invoice!SKY3)</f>
        <v/>
      </c>
      <c r="SLD5" s="87" t="str">
        <f>IF(Invoice!SKZ3=0,"",Invoice!SKZ3)</f>
        <v/>
      </c>
      <c r="SLE5" s="87" t="str">
        <f>IF(Invoice!SLA3=0,"",Invoice!SLA3)</f>
        <v/>
      </c>
      <c r="SLF5" s="87" t="str">
        <f>IF(Invoice!SLB3=0,"",Invoice!SLB3)</f>
        <v/>
      </c>
      <c r="SLG5" s="87" t="str">
        <f>IF(Invoice!SLC3=0,"",Invoice!SLC3)</f>
        <v/>
      </c>
      <c r="SLH5" s="87" t="str">
        <f>IF(Invoice!SLD3=0,"",Invoice!SLD3)</f>
        <v/>
      </c>
      <c r="SLI5" s="87" t="str">
        <f>IF(Invoice!SLE3=0,"",Invoice!SLE3)</f>
        <v/>
      </c>
      <c r="SLJ5" s="87" t="str">
        <f>IF(Invoice!SLF3=0,"",Invoice!SLF3)</f>
        <v/>
      </c>
      <c r="SLK5" s="87" t="str">
        <f>IF(Invoice!SLG3=0,"",Invoice!SLG3)</f>
        <v/>
      </c>
      <c r="SLL5" s="87" t="str">
        <f>IF(Invoice!SLH3=0,"",Invoice!SLH3)</f>
        <v/>
      </c>
      <c r="SLM5" s="87" t="str">
        <f>IF(Invoice!SLI3=0,"",Invoice!SLI3)</f>
        <v/>
      </c>
      <c r="SLN5" s="87" t="str">
        <f>IF(Invoice!SLJ3=0,"",Invoice!SLJ3)</f>
        <v/>
      </c>
      <c r="SLO5" s="87" t="str">
        <f>IF(Invoice!SLK3=0,"",Invoice!SLK3)</f>
        <v/>
      </c>
      <c r="SLP5" s="87" t="str">
        <f>IF(Invoice!SLL3=0,"",Invoice!SLL3)</f>
        <v/>
      </c>
      <c r="SLQ5" s="87" t="str">
        <f>IF(Invoice!SLM3=0,"",Invoice!SLM3)</f>
        <v/>
      </c>
      <c r="SLR5" s="87" t="str">
        <f>IF(Invoice!SLN3=0,"",Invoice!SLN3)</f>
        <v/>
      </c>
      <c r="SLS5" s="87" t="str">
        <f>IF(Invoice!SLO3=0,"",Invoice!SLO3)</f>
        <v/>
      </c>
      <c r="SLT5" s="87" t="str">
        <f>IF(Invoice!SLP3=0,"",Invoice!SLP3)</f>
        <v/>
      </c>
      <c r="SLU5" s="87" t="str">
        <f>IF(Invoice!SLQ3=0,"",Invoice!SLQ3)</f>
        <v/>
      </c>
      <c r="SLV5" s="87" t="str">
        <f>IF(Invoice!SLR3=0,"",Invoice!SLR3)</f>
        <v/>
      </c>
      <c r="SLW5" s="87" t="str">
        <f>IF(Invoice!SLS3=0,"",Invoice!SLS3)</f>
        <v/>
      </c>
      <c r="SLX5" s="87" t="str">
        <f>IF(Invoice!SLT3=0,"",Invoice!SLT3)</f>
        <v/>
      </c>
      <c r="SLY5" s="87" t="str">
        <f>IF(Invoice!SLU3=0,"",Invoice!SLU3)</f>
        <v/>
      </c>
      <c r="SLZ5" s="87" t="str">
        <f>IF(Invoice!SLV3=0,"",Invoice!SLV3)</f>
        <v/>
      </c>
      <c r="SMA5" s="87" t="str">
        <f>IF(Invoice!SLW3=0,"",Invoice!SLW3)</f>
        <v/>
      </c>
      <c r="SMB5" s="87" t="str">
        <f>IF(Invoice!SLX3=0,"",Invoice!SLX3)</f>
        <v/>
      </c>
      <c r="SMC5" s="87" t="str">
        <f>IF(Invoice!SLY3=0,"",Invoice!SLY3)</f>
        <v/>
      </c>
      <c r="SMD5" s="87" t="str">
        <f>IF(Invoice!SLZ3=0,"",Invoice!SLZ3)</f>
        <v/>
      </c>
      <c r="SME5" s="87" t="str">
        <f>IF(Invoice!SMA3=0,"",Invoice!SMA3)</f>
        <v/>
      </c>
      <c r="SMF5" s="87" t="str">
        <f>IF(Invoice!SMB3=0,"",Invoice!SMB3)</f>
        <v/>
      </c>
      <c r="SMG5" s="87" t="str">
        <f>IF(Invoice!SMC3=0,"",Invoice!SMC3)</f>
        <v/>
      </c>
      <c r="SMH5" s="87" t="str">
        <f>IF(Invoice!SMD3=0,"",Invoice!SMD3)</f>
        <v/>
      </c>
      <c r="SMI5" s="87" t="str">
        <f>IF(Invoice!SME3=0,"",Invoice!SME3)</f>
        <v/>
      </c>
      <c r="SMJ5" s="87" t="str">
        <f>IF(Invoice!SMF3=0,"",Invoice!SMF3)</f>
        <v/>
      </c>
      <c r="SMK5" s="87" t="str">
        <f>IF(Invoice!SMG3=0,"",Invoice!SMG3)</f>
        <v/>
      </c>
      <c r="SML5" s="87" t="str">
        <f>IF(Invoice!SMH3=0,"",Invoice!SMH3)</f>
        <v/>
      </c>
      <c r="SMM5" s="87" t="str">
        <f>IF(Invoice!SMI3=0,"",Invoice!SMI3)</f>
        <v/>
      </c>
      <c r="SMN5" s="87" t="str">
        <f>IF(Invoice!SMJ3=0,"",Invoice!SMJ3)</f>
        <v/>
      </c>
      <c r="SMO5" s="87" t="str">
        <f>IF(Invoice!SMK3=0,"",Invoice!SMK3)</f>
        <v/>
      </c>
      <c r="SMP5" s="87" t="str">
        <f>IF(Invoice!SML3=0,"",Invoice!SML3)</f>
        <v/>
      </c>
      <c r="SMQ5" s="87" t="str">
        <f>IF(Invoice!SMM3=0,"",Invoice!SMM3)</f>
        <v/>
      </c>
      <c r="SMR5" s="87" t="str">
        <f>IF(Invoice!SMN3=0,"",Invoice!SMN3)</f>
        <v/>
      </c>
      <c r="SMS5" s="87" t="str">
        <f>IF(Invoice!SMO3=0,"",Invoice!SMO3)</f>
        <v/>
      </c>
      <c r="SMT5" s="87" t="str">
        <f>IF(Invoice!SMP3=0,"",Invoice!SMP3)</f>
        <v/>
      </c>
      <c r="SMU5" s="87" t="str">
        <f>IF(Invoice!SMQ3=0,"",Invoice!SMQ3)</f>
        <v/>
      </c>
      <c r="SMV5" s="87" t="str">
        <f>IF(Invoice!SMR3=0,"",Invoice!SMR3)</f>
        <v/>
      </c>
      <c r="SMW5" s="87" t="str">
        <f>IF(Invoice!SMS3=0,"",Invoice!SMS3)</f>
        <v/>
      </c>
      <c r="SMX5" s="87" t="str">
        <f>IF(Invoice!SMT3=0,"",Invoice!SMT3)</f>
        <v/>
      </c>
      <c r="SMY5" s="87" t="str">
        <f>IF(Invoice!SMU3=0,"",Invoice!SMU3)</f>
        <v/>
      </c>
      <c r="SMZ5" s="87" t="str">
        <f>IF(Invoice!SMV3=0,"",Invoice!SMV3)</f>
        <v/>
      </c>
      <c r="SNA5" s="87" t="str">
        <f>IF(Invoice!SMW3=0,"",Invoice!SMW3)</f>
        <v/>
      </c>
      <c r="SNB5" s="87" t="str">
        <f>IF(Invoice!SMX3=0,"",Invoice!SMX3)</f>
        <v/>
      </c>
      <c r="SNC5" s="87" t="str">
        <f>IF(Invoice!SMY3=0,"",Invoice!SMY3)</f>
        <v/>
      </c>
      <c r="SND5" s="87" t="str">
        <f>IF(Invoice!SMZ3=0,"",Invoice!SMZ3)</f>
        <v/>
      </c>
      <c r="SNE5" s="87" t="str">
        <f>IF(Invoice!SNA3=0,"",Invoice!SNA3)</f>
        <v/>
      </c>
      <c r="SNF5" s="87" t="str">
        <f>IF(Invoice!SNB3=0,"",Invoice!SNB3)</f>
        <v/>
      </c>
      <c r="SNG5" s="87" t="str">
        <f>IF(Invoice!SNC3=0,"",Invoice!SNC3)</f>
        <v/>
      </c>
      <c r="SNH5" s="87" t="str">
        <f>IF(Invoice!SND3=0,"",Invoice!SND3)</f>
        <v/>
      </c>
      <c r="SNI5" s="87" t="str">
        <f>IF(Invoice!SNE3=0,"",Invoice!SNE3)</f>
        <v/>
      </c>
      <c r="SNJ5" s="87" t="str">
        <f>IF(Invoice!SNF3=0,"",Invoice!SNF3)</f>
        <v/>
      </c>
      <c r="SNK5" s="87" t="str">
        <f>IF(Invoice!SNG3=0,"",Invoice!SNG3)</f>
        <v/>
      </c>
      <c r="SNL5" s="87" t="str">
        <f>IF(Invoice!SNH3=0,"",Invoice!SNH3)</f>
        <v/>
      </c>
      <c r="SNM5" s="87" t="str">
        <f>IF(Invoice!SNI3=0,"",Invoice!SNI3)</f>
        <v/>
      </c>
      <c r="SNN5" s="87" t="str">
        <f>IF(Invoice!SNJ3=0,"",Invoice!SNJ3)</f>
        <v/>
      </c>
      <c r="SNO5" s="87" t="str">
        <f>IF(Invoice!SNK3=0,"",Invoice!SNK3)</f>
        <v/>
      </c>
      <c r="SNP5" s="87" t="str">
        <f>IF(Invoice!SNL3=0,"",Invoice!SNL3)</f>
        <v/>
      </c>
      <c r="SNQ5" s="87" t="str">
        <f>IF(Invoice!SNM3=0,"",Invoice!SNM3)</f>
        <v/>
      </c>
      <c r="SNR5" s="87" t="str">
        <f>IF(Invoice!SNN3=0,"",Invoice!SNN3)</f>
        <v/>
      </c>
      <c r="SNS5" s="87" t="str">
        <f>IF(Invoice!SNO3=0,"",Invoice!SNO3)</f>
        <v/>
      </c>
      <c r="SNT5" s="87" t="str">
        <f>IF(Invoice!SNP3=0,"",Invoice!SNP3)</f>
        <v/>
      </c>
      <c r="SNU5" s="87" t="str">
        <f>IF(Invoice!SNQ3=0,"",Invoice!SNQ3)</f>
        <v/>
      </c>
      <c r="SNV5" s="87" t="str">
        <f>IF(Invoice!SNR3=0,"",Invoice!SNR3)</f>
        <v/>
      </c>
      <c r="SNW5" s="87" t="str">
        <f>IF(Invoice!SNS3=0,"",Invoice!SNS3)</f>
        <v/>
      </c>
      <c r="SNX5" s="87" t="str">
        <f>IF(Invoice!SNT3=0,"",Invoice!SNT3)</f>
        <v/>
      </c>
      <c r="SNY5" s="87" t="str">
        <f>IF(Invoice!SNU3=0,"",Invoice!SNU3)</f>
        <v/>
      </c>
      <c r="SNZ5" s="87" t="str">
        <f>IF(Invoice!SNV3=0,"",Invoice!SNV3)</f>
        <v/>
      </c>
      <c r="SOA5" s="87" t="str">
        <f>IF(Invoice!SNW3=0,"",Invoice!SNW3)</f>
        <v/>
      </c>
      <c r="SOB5" s="87" t="str">
        <f>IF(Invoice!SNX3=0,"",Invoice!SNX3)</f>
        <v/>
      </c>
      <c r="SOC5" s="87" t="str">
        <f>IF(Invoice!SNY3=0,"",Invoice!SNY3)</f>
        <v/>
      </c>
      <c r="SOD5" s="87" t="str">
        <f>IF(Invoice!SNZ3=0,"",Invoice!SNZ3)</f>
        <v/>
      </c>
      <c r="SOE5" s="87" t="str">
        <f>IF(Invoice!SOA3=0,"",Invoice!SOA3)</f>
        <v/>
      </c>
      <c r="SOF5" s="87" t="str">
        <f>IF(Invoice!SOB3=0,"",Invoice!SOB3)</f>
        <v/>
      </c>
      <c r="SOG5" s="87" t="str">
        <f>IF(Invoice!SOC3=0,"",Invoice!SOC3)</f>
        <v/>
      </c>
      <c r="SOH5" s="87" t="str">
        <f>IF(Invoice!SOD3=0,"",Invoice!SOD3)</f>
        <v/>
      </c>
      <c r="SOI5" s="87" t="str">
        <f>IF(Invoice!SOE3=0,"",Invoice!SOE3)</f>
        <v/>
      </c>
      <c r="SOJ5" s="87" t="str">
        <f>IF(Invoice!SOF3=0,"",Invoice!SOF3)</f>
        <v/>
      </c>
      <c r="SOK5" s="87" t="str">
        <f>IF(Invoice!SOG3=0,"",Invoice!SOG3)</f>
        <v/>
      </c>
      <c r="SOL5" s="87" t="str">
        <f>IF(Invoice!SOH3=0,"",Invoice!SOH3)</f>
        <v/>
      </c>
      <c r="SOM5" s="87" t="str">
        <f>IF(Invoice!SOI3=0,"",Invoice!SOI3)</f>
        <v/>
      </c>
      <c r="SON5" s="87" t="str">
        <f>IF(Invoice!SOJ3=0,"",Invoice!SOJ3)</f>
        <v/>
      </c>
      <c r="SOO5" s="87" t="str">
        <f>IF(Invoice!SOK3=0,"",Invoice!SOK3)</f>
        <v/>
      </c>
      <c r="SOP5" s="87" t="str">
        <f>IF(Invoice!SOL3=0,"",Invoice!SOL3)</f>
        <v/>
      </c>
      <c r="SOQ5" s="87" t="str">
        <f>IF(Invoice!SOM3=0,"",Invoice!SOM3)</f>
        <v/>
      </c>
      <c r="SOR5" s="87" t="str">
        <f>IF(Invoice!SON3=0,"",Invoice!SON3)</f>
        <v/>
      </c>
      <c r="SOS5" s="87" t="str">
        <f>IF(Invoice!SOO3=0,"",Invoice!SOO3)</f>
        <v/>
      </c>
      <c r="SOT5" s="87" t="str">
        <f>IF(Invoice!SOP3=0,"",Invoice!SOP3)</f>
        <v/>
      </c>
      <c r="SOU5" s="87" t="str">
        <f>IF(Invoice!SOQ3=0,"",Invoice!SOQ3)</f>
        <v/>
      </c>
      <c r="SOV5" s="87" t="str">
        <f>IF(Invoice!SOR3=0,"",Invoice!SOR3)</f>
        <v/>
      </c>
      <c r="SOW5" s="87" t="str">
        <f>IF(Invoice!SOS3=0,"",Invoice!SOS3)</f>
        <v/>
      </c>
      <c r="SOX5" s="87" t="str">
        <f>IF(Invoice!SOT3=0,"",Invoice!SOT3)</f>
        <v/>
      </c>
      <c r="SOY5" s="87" t="str">
        <f>IF(Invoice!SOU3=0,"",Invoice!SOU3)</f>
        <v/>
      </c>
      <c r="SOZ5" s="87" t="str">
        <f>IF(Invoice!SOV3=0,"",Invoice!SOV3)</f>
        <v/>
      </c>
      <c r="SPA5" s="87" t="str">
        <f>IF(Invoice!SOW3=0,"",Invoice!SOW3)</f>
        <v/>
      </c>
      <c r="SPB5" s="87" t="str">
        <f>IF(Invoice!SOX3=0,"",Invoice!SOX3)</f>
        <v/>
      </c>
      <c r="SPC5" s="87" t="str">
        <f>IF(Invoice!SOY3=0,"",Invoice!SOY3)</f>
        <v/>
      </c>
      <c r="SPD5" s="87" t="str">
        <f>IF(Invoice!SOZ3=0,"",Invoice!SOZ3)</f>
        <v/>
      </c>
      <c r="SPE5" s="87" t="str">
        <f>IF(Invoice!SPA3=0,"",Invoice!SPA3)</f>
        <v/>
      </c>
      <c r="SPF5" s="87" t="str">
        <f>IF(Invoice!SPB3=0,"",Invoice!SPB3)</f>
        <v/>
      </c>
      <c r="SPG5" s="87" t="str">
        <f>IF(Invoice!SPC3=0,"",Invoice!SPC3)</f>
        <v/>
      </c>
      <c r="SPH5" s="87" t="str">
        <f>IF(Invoice!SPD3=0,"",Invoice!SPD3)</f>
        <v/>
      </c>
      <c r="SPI5" s="87" t="str">
        <f>IF(Invoice!SPE3=0,"",Invoice!SPE3)</f>
        <v/>
      </c>
      <c r="SPJ5" s="87" t="str">
        <f>IF(Invoice!SPF3=0,"",Invoice!SPF3)</f>
        <v/>
      </c>
      <c r="SPK5" s="87" t="str">
        <f>IF(Invoice!SPG3=0,"",Invoice!SPG3)</f>
        <v/>
      </c>
      <c r="SPL5" s="87" t="str">
        <f>IF(Invoice!SPH3=0,"",Invoice!SPH3)</f>
        <v/>
      </c>
      <c r="SPM5" s="87" t="str">
        <f>IF(Invoice!SPI3=0,"",Invoice!SPI3)</f>
        <v/>
      </c>
      <c r="SPN5" s="87" t="str">
        <f>IF(Invoice!SPJ3=0,"",Invoice!SPJ3)</f>
        <v/>
      </c>
      <c r="SPO5" s="87" t="str">
        <f>IF(Invoice!SPK3=0,"",Invoice!SPK3)</f>
        <v/>
      </c>
      <c r="SPP5" s="87" t="str">
        <f>IF(Invoice!SPL3=0,"",Invoice!SPL3)</f>
        <v/>
      </c>
      <c r="SPQ5" s="87" t="str">
        <f>IF(Invoice!SPM3=0,"",Invoice!SPM3)</f>
        <v/>
      </c>
      <c r="SPR5" s="87" t="str">
        <f>IF(Invoice!SPN3=0,"",Invoice!SPN3)</f>
        <v/>
      </c>
      <c r="SPS5" s="87" t="str">
        <f>IF(Invoice!SPO3=0,"",Invoice!SPO3)</f>
        <v/>
      </c>
      <c r="SPT5" s="87" t="str">
        <f>IF(Invoice!SPP3=0,"",Invoice!SPP3)</f>
        <v/>
      </c>
      <c r="SPU5" s="87" t="str">
        <f>IF(Invoice!SPQ3=0,"",Invoice!SPQ3)</f>
        <v/>
      </c>
      <c r="SPV5" s="87" t="str">
        <f>IF(Invoice!SPR3=0,"",Invoice!SPR3)</f>
        <v/>
      </c>
      <c r="SPW5" s="87" t="str">
        <f>IF(Invoice!SPS3=0,"",Invoice!SPS3)</f>
        <v/>
      </c>
      <c r="SPX5" s="87" t="str">
        <f>IF(Invoice!SPT3=0,"",Invoice!SPT3)</f>
        <v/>
      </c>
      <c r="SPY5" s="87" t="str">
        <f>IF(Invoice!SPU3=0,"",Invoice!SPU3)</f>
        <v/>
      </c>
      <c r="SPZ5" s="87" t="str">
        <f>IF(Invoice!SPV3=0,"",Invoice!SPV3)</f>
        <v/>
      </c>
      <c r="SQA5" s="87" t="str">
        <f>IF(Invoice!SPW3=0,"",Invoice!SPW3)</f>
        <v/>
      </c>
      <c r="SQB5" s="87" t="str">
        <f>IF(Invoice!SPX3=0,"",Invoice!SPX3)</f>
        <v/>
      </c>
      <c r="SQC5" s="87" t="str">
        <f>IF(Invoice!SPY3=0,"",Invoice!SPY3)</f>
        <v/>
      </c>
      <c r="SQD5" s="87" t="str">
        <f>IF(Invoice!SPZ3=0,"",Invoice!SPZ3)</f>
        <v/>
      </c>
      <c r="SQE5" s="87" t="str">
        <f>IF(Invoice!SQA3=0,"",Invoice!SQA3)</f>
        <v/>
      </c>
      <c r="SQF5" s="87" t="str">
        <f>IF(Invoice!SQB3=0,"",Invoice!SQB3)</f>
        <v/>
      </c>
      <c r="SQG5" s="87" t="str">
        <f>IF(Invoice!SQC3=0,"",Invoice!SQC3)</f>
        <v/>
      </c>
      <c r="SQH5" s="87" t="str">
        <f>IF(Invoice!SQD3=0,"",Invoice!SQD3)</f>
        <v/>
      </c>
      <c r="SQI5" s="87" t="str">
        <f>IF(Invoice!SQE3=0,"",Invoice!SQE3)</f>
        <v/>
      </c>
      <c r="SQJ5" s="87" t="str">
        <f>IF(Invoice!SQF3=0,"",Invoice!SQF3)</f>
        <v/>
      </c>
      <c r="SQK5" s="87" t="str">
        <f>IF(Invoice!SQG3=0,"",Invoice!SQG3)</f>
        <v/>
      </c>
      <c r="SQL5" s="87" t="str">
        <f>IF(Invoice!SQH3=0,"",Invoice!SQH3)</f>
        <v/>
      </c>
      <c r="SQM5" s="87" t="str">
        <f>IF(Invoice!SQI3=0,"",Invoice!SQI3)</f>
        <v/>
      </c>
      <c r="SQN5" s="87" t="str">
        <f>IF(Invoice!SQJ3=0,"",Invoice!SQJ3)</f>
        <v/>
      </c>
      <c r="SQO5" s="87" t="str">
        <f>IF(Invoice!SQK3=0,"",Invoice!SQK3)</f>
        <v/>
      </c>
      <c r="SQP5" s="87" t="str">
        <f>IF(Invoice!SQL3=0,"",Invoice!SQL3)</f>
        <v/>
      </c>
      <c r="SQQ5" s="87" t="str">
        <f>IF(Invoice!SQM3=0,"",Invoice!SQM3)</f>
        <v/>
      </c>
      <c r="SQR5" s="87" t="str">
        <f>IF(Invoice!SQN3=0,"",Invoice!SQN3)</f>
        <v/>
      </c>
      <c r="SQS5" s="87" t="str">
        <f>IF(Invoice!SQO3=0,"",Invoice!SQO3)</f>
        <v/>
      </c>
      <c r="SQT5" s="87" t="str">
        <f>IF(Invoice!SQP3=0,"",Invoice!SQP3)</f>
        <v/>
      </c>
      <c r="SQU5" s="87" t="str">
        <f>IF(Invoice!SQQ3=0,"",Invoice!SQQ3)</f>
        <v/>
      </c>
      <c r="SQV5" s="87" t="str">
        <f>IF(Invoice!SQR3=0,"",Invoice!SQR3)</f>
        <v/>
      </c>
      <c r="SQW5" s="87" t="str">
        <f>IF(Invoice!SQS3=0,"",Invoice!SQS3)</f>
        <v/>
      </c>
      <c r="SQX5" s="87" t="str">
        <f>IF(Invoice!SQT3=0,"",Invoice!SQT3)</f>
        <v/>
      </c>
      <c r="SQY5" s="87" t="str">
        <f>IF(Invoice!SQU3=0,"",Invoice!SQU3)</f>
        <v/>
      </c>
      <c r="SQZ5" s="87" t="str">
        <f>IF(Invoice!SQV3=0,"",Invoice!SQV3)</f>
        <v/>
      </c>
      <c r="SRA5" s="87" t="str">
        <f>IF(Invoice!SQW3=0,"",Invoice!SQW3)</f>
        <v/>
      </c>
      <c r="SRB5" s="87" t="str">
        <f>IF(Invoice!SQX3=0,"",Invoice!SQX3)</f>
        <v/>
      </c>
      <c r="SRC5" s="87" t="str">
        <f>IF(Invoice!SQY3=0,"",Invoice!SQY3)</f>
        <v/>
      </c>
      <c r="SRD5" s="87" t="str">
        <f>IF(Invoice!SQZ3=0,"",Invoice!SQZ3)</f>
        <v/>
      </c>
      <c r="SRE5" s="87" t="str">
        <f>IF(Invoice!SRA3=0,"",Invoice!SRA3)</f>
        <v/>
      </c>
      <c r="SRF5" s="87" t="str">
        <f>IF(Invoice!SRB3=0,"",Invoice!SRB3)</f>
        <v/>
      </c>
      <c r="SRG5" s="87" t="str">
        <f>IF(Invoice!SRC3=0,"",Invoice!SRC3)</f>
        <v/>
      </c>
      <c r="SRH5" s="87" t="str">
        <f>IF(Invoice!SRD3=0,"",Invoice!SRD3)</f>
        <v/>
      </c>
      <c r="SRI5" s="87" t="str">
        <f>IF(Invoice!SRE3=0,"",Invoice!SRE3)</f>
        <v/>
      </c>
      <c r="SRJ5" s="87" t="str">
        <f>IF(Invoice!SRF3=0,"",Invoice!SRF3)</f>
        <v/>
      </c>
      <c r="SRK5" s="87" t="str">
        <f>IF(Invoice!SRG3=0,"",Invoice!SRG3)</f>
        <v/>
      </c>
      <c r="SRL5" s="87" t="str">
        <f>IF(Invoice!SRH3=0,"",Invoice!SRH3)</f>
        <v/>
      </c>
      <c r="SRM5" s="87" t="str">
        <f>IF(Invoice!SRI3=0,"",Invoice!SRI3)</f>
        <v/>
      </c>
      <c r="SRN5" s="87" t="str">
        <f>IF(Invoice!SRJ3=0,"",Invoice!SRJ3)</f>
        <v/>
      </c>
      <c r="SRO5" s="87" t="str">
        <f>IF(Invoice!SRK3=0,"",Invoice!SRK3)</f>
        <v/>
      </c>
      <c r="SRP5" s="87" t="str">
        <f>IF(Invoice!SRL3=0,"",Invoice!SRL3)</f>
        <v/>
      </c>
      <c r="SRQ5" s="87" t="str">
        <f>IF(Invoice!SRM3=0,"",Invoice!SRM3)</f>
        <v/>
      </c>
      <c r="SRR5" s="87" t="str">
        <f>IF(Invoice!SRN3=0,"",Invoice!SRN3)</f>
        <v/>
      </c>
      <c r="SRS5" s="87" t="str">
        <f>IF(Invoice!SRO3=0,"",Invoice!SRO3)</f>
        <v/>
      </c>
      <c r="SRT5" s="87" t="str">
        <f>IF(Invoice!SRP3=0,"",Invoice!SRP3)</f>
        <v/>
      </c>
      <c r="SRU5" s="87" t="str">
        <f>IF(Invoice!SRQ3=0,"",Invoice!SRQ3)</f>
        <v/>
      </c>
      <c r="SRV5" s="87" t="str">
        <f>IF(Invoice!SRR3=0,"",Invoice!SRR3)</f>
        <v/>
      </c>
      <c r="SRW5" s="87" t="str">
        <f>IF(Invoice!SRS3=0,"",Invoice!SRS3)</f>
        <v/>
      </c>
      <c r="SRX5" s="87" t="str">
        <f>IF(Invoice!SRT3=0,"",Invoice!SRT3)</f>
        <v/>
      </c>
      <c r="SRY5" s="87" t="str">
        <f>IF(Invoice!SRU3=0,"",Invoice!SRU3)</f>
        <v/>
      </c>
      <c r="SRZ5" s="87" t="str">
        <f>IF(Invoice!SRV3=0,"",Invoice!SRV3)</f>
        <v/>
      </c>
      <c r="SSA5" s="87" t="str">
        <f>IF(Invoice!SRW3=0,"",Invoice!SRW3)</f>
        <v/>
      </c>
      <c r="SSB5" s="87" t="str">
        <f>IF(Invoice!SRX3=0,"",Invoice!SRX3)</f>
        <v/>
      </c>
      <c r="SSC5" s="87" t="str">
        <f>IF(Invoice!SRY3=0,"",Invoice!SRY3)</f>
        <v/>
      </c>
      <c r="SSD5" s="87" t="str">
        <f>IF(Invoice!SRZ3=0,"",Invoice!SRZ3)</f>
        <v/>
      </c>
      <c r="SSE5" s="87" t="str">
        <f>IF(Invoice!SSA3=0,"",Invoice!SSA3)</f>
        <v/>
      </c>
      <c r="SSF5" s="87" t="str">
        <f>IF(Invoice!SSB3=0,"",Invoice!SSB3)</f>
        <v/>
      </c>
      <c r="SSG5" s="87" t="str">
        <f>IF(Invoice!SSC3=0,"",Invoice!SSC3)</f>
        <v/>
      </c>
      <c r="SSH5" s="87" t="str">
        <f>IF(Invoice!SSD3=0,"",Invoice!SSD3)</f>
        <v/>
      </c>
      <c r="SSI5" s="87" t="str">
        <f>IF(Invoice!SSE3=0,"",Invoice!SSE3)</f>
        <v/>
      </c>
      <c r="SSJ5" s="87" t="str">
        <f>IF(Invoice!SSF3=0,"",Invoice!SSF3)</f>
        <v/>
      </c>
      <c r="SSK5" s="87" t="str">
        <f>IF(Invoice!SSG3=0,"",Invoice!SSG3)</f>
        <v/>
      </c>
      <c r="SSL5" s="87" t="str">
        <f>IF(Invoice!SSH3=0,"",Invoice!SSH3)</f>
        <v/>
      </c>
      <c r="SSM5" s="87" t="str">
        <f>IF(Invoice!SSI3=0,"",Invoice!SSI3)</f>
        <v/>
      </c>
      <c r="SSN5" s="87" t="str">
        <f>IF(Invoice!SSJ3=0,"",Invoice!SSJ3)</f>
        <v/>
      </c>
      <c r="SSO5" s="87" t="str">
        <f>IF(Invoice!SSK3=0,"",Invoice!SSK3)</f>
        <v/>
      </c>
      <c r="SSP5" s="87" t="str">
        <f>IF(Invoice!SSL3=0,"",Invoice!SSL3)</f>
        <v/>
      </c>
      <c r="SSQ5" s="87" t="str">
        <f>IF(Invoice!SSM3=0,"",Invoice!SSM3)</f>
        <v/>
      </c>
      <c r="SSR5" s="87" t="str">
        <f>IF(Invoice!SSN3=0,"",Invoice!SSN3)</f>
        <v/>
      </c>
      <c r="SSS5" s="87" t="str">
        <f>IF(Invoice!SSO3=0,"",Invoice!SSO3)</f>
        <v/>
      </c>
      <c r="SST5" s="87" t="str">
        <f>IF(Invoice!SSP3=0,"",Invoice!SSP3)</f>
        <v/>
      </c>
      <c r="SSU5" s="87" t="str">
        <f>IF(Invoice!SSQ3=0,"",Invoice!SSQ3)</f>
        <v/>
      </c>
      <c r="SSV5" s="87" t="str">
        <f>IF(Invoice!SSR3=0,"",Invoice!SSR3)</f>
        <v/>
      </c>
      <c r="SSW5" s="87" t="str">
        <f>IF(Invoice!SSS3=0,"",Invoice!SSS3)</f>
        <v/>
      </c>
      <c r="SSX5" s="87" t="str">
        <f>IF(Invoice!SST3=0,"",Invoice!SST3)</f>
        <v/>
      </c>
      <c r="SSY5" s="87" t="str">
        <f>IF(Invoice!SSU3=0,"",Invoice!SSU3)</f>
        <v/>
      </c>
      <c r="SSZ5" s="87" t="str">
        <f>IF(Invoice!SSV3=0,"",Invoice!SSV3)</f>
        <v/>
      </c>
      <c r="STA5" s="87" t="str">
        <f>IF(Invoice!SSW3=0,"",Invoice!SSW3)</f>
        <v/>
      </c>
      <c r="STB5" s="87" t="str">
        <f>IF(Invoice!SSX3=0,"",Invoice!SSX3)</f>
        <v/>
      </c>
      <c r="STC5" s="87" t="str">
        <f>IF(Invoice!SSY3=0,"",Invoice!SSY3)</f>
        <v/>
      </c>
      <c r="STD5" s="87" t="str">
        <f>IF(Invoice!SSZ3=0,"",Invoice!SSZ3)</f>
        <v/>
      </c>
      <c r="STE5" s="87" t="str">
        <f>IF(Invoice!STA3=0,"",Invoice!STA3)</f>
        <v/>
      </c>
      <c r="STF5" s="87" t="str">
        <f>IF(Invoice!STB3=0,"",Invoice!STB3)</f>
        <v/>
      </c>
      <c r="STG5" s="87" t="str">
        <f>IF(Invoice!STC3=0,"",Invoice!STC3)</f>
        <v/>
      </c>
      <c r="STH5" s="87" t="str">
        <f>IF(Invoice!STD3=0,"",Invoice!STD3)</f>
        <v/>
      </c>
      <c r="STI5" s="87" t="str">
        <f>IF(Invoice!STE3=0,"",Invoice!STE3)</f>
        <v/>
      </c>
      <c r="STJ5" s="87" t="str">
        <f>IF(Invoice!STF3=0,"",Invoice!STF3)</f>
        <v/>
      </c>
      <c r="STK5" s="87" t="str">
        <f>IF(Invoice!STG3=0,"",Invoice!STG3)</f>
        <v/>
      </c>
      <c r="STL5" s="87" t="str">
        <f>IF(Invoice!STH3=0,"",Invoice!STH3)</f>
        <v/>
      </c>
      <c r="STM5" s="87" t="str">
        <f>IF(Invoice!STI3=0,"",Invoice!STI3)</f>
        <v/>
      </c>
      <c r="STN5" s="87" t="str">
        <f>IF(Invoice!STJ3=0,"",Invoice!STJ3)</f>
        <v/>
      </c>
      <c r="STO5" s="87" t="str">
        <f>IF(Invoice!STK3=0,"",Invoice!STK3)</f>
        <v/>
      </c>
      <c r="STP5" s="87" t="str">
        <f>IF(Invoice!STL3=0,"",Invoice!STL3)</f>
        <v/>
      </c>
      <c r="STQ5" s="87" t="str">
        <f>IF(Invoice!STM3=0,"",Invoice!STM3)</f>
        <v/>
      </c>
      <c r="STR5" s="87" t="str">
        <f>IF(Invoice!STN3=0,"",Invoice!STN3)</f>
        <v/>
      </c>
      <c r="STS5" s="87" t="str">
        <f>IF(Invoice!STO3=0,"",Invoice!STO3)</f>
        <v/>
      </c>
      <c r="STT5" s="87" t="str">
        <f>IF(Invoice!STP3=0,"",Invoice!STP3)</f>
        <v/>
      </c>
      <c r="STU5" s="87" t="str">
        <f>IF(Invoice!STQ3=0,"",Invoice!STQ3)</f>
        <v/>
      </c>
      <c r="STV5" s="87" t="str">
        <f>IF(Invoice!STR3=0,"",Invoice!STR3)</f>
        <v/>
      </c>
      <c r="STW5" s="87" t="str">
        <f>IF(Invoice!STS3=0,"",Invoice!STS3)</f>
        <v/>
      </c>
      <c r="STX5" s="87" t="str">
        <f>IF(Invoice!STT3=0,"",Invoice!STT3)</f>
        <v/>
      </c>
      <c r="STY5" s="87" t="str">
        <f>IF(Invoice!STU3=0,"",Invoice!STU3)</f>
        <v/>
      </c>
      <c r="STZ5" s="87" t="str">
        <f>IF(Invoice!STV3=0,"",Invoice!STV3)</f>
        <v/>
      </c>
      <c r="SUA5" s="87" t="str">
        <f>IF(Invoice!STW3=0,"",Invoice!STW3)</f>
        <v/>
      </c>
      <c r="SUB5" s="87" t="str">
        <f>IF(Invoice!STX3=0,"",Invoice!STX3)</f>
        <v/>
      </c>
      <c r="SUC5" s="87" t="str">
        <f>IF(Invoice!STY3=0,"",Invoice!STY3)</f>
        <v/>
      </c>
      <c r="SUD5" s="87" t="str">
        <f>IF(Invoice!STZ3=0,"",Invoice!STZ3)</f>
        <v/>
      </c>
      <c r="SUE5" s="87" t="str">
        <f>IF(Invoice!SUA3=0,"",Invoice!SUA3)</f>
        <v/>
      </c>
      <c r="SUF5" s="87" t="str">
        <f>IF(Invoice!SUB3=0,"",Invoice!SUB3)</f>
        <v/>
      </c>
      <c r="SUG5" s="87" t="str">
        <f>IF(Invoice!SUC3=0,"",Invoice!SUC3)</f>
        <v/>
      </c>
      <c r="SUH5" s="87" t="str">
        <f>IF(Invoice!SUD3=0,"",Invoice!SUD3)</f>
        <v/>
      </c>
      <c r="SUI5" s="87" t="str">
        <f>IF(Invoice!SUE3=0,"",Invoice!SUE3)</f>
        <v/>
      </c>
      <c r="SUJ5" s="87" t="str">
        <f>IF(Invoice!SUF3=0,"",Invoice!SUF3)</f>
        <v/>
      </c>
      <c r="SUK5" s="87" t="str">
        <f>IF(Invoice!SUG3=0,"",Invoice!SUG3)</f>
        <v/>
      </c>
      <c r="SUL5" s="87" t="str">
        <f>IF(Invoice!SUH3=0,"",Invoice!SUH3)</f>
        <v/>
      </c>
      <c r="SUM5" s="87" t="str">
        <f>IF(Invoice!SUI3=0,"",Invoice!SUI3)</f>
        <v/>
      </c>
      <c r="SUN5" s="87" t="str">
        <f>IF(Invoice!SUJ3=0,"",Invoice!SUJ3)</f>
        <v/>
      </c>
      <c r="SUO5" s="87" t="str">
        <f>IF(Invoice!SUK3=0,"",Invoice!SUK3)</f>
        <v/>
      </c>
      <c r="SUP5" s="87" t="str">
        <f>IF(Invoice!SUL3=0,"",Invoice!SUL3)</f>
        <v/>
      </c>
      <c r="SUQ5" s="87" t="str">
        <f>IF(Invoice!SUM3=0,"",Invoice!SUM3)</f>
        <v/>
      </c>
      <c r="SUR5" s="87" t="str">
        <f>IF(Invoice!SUN3=0,"",Invoice!SUN3)</f>
        <v/>
      </c>
      <c r="SUS5" s="87" t="str">
        <f>IF(Invoice!SUO3=0,"",Invoice!SUO3)</f>
        <v/>
      </c>
      <c r="SUT5" s="87" t="str">
        <f>IF(Invoice!SUP3=0,"",Invoice!SUP3)</f>
        <v/>
      </c>
      <c r="SUU5" s="87" t="str">
        <f>IF(Invoice!SUQ3=0,"",Invoice!SUQ3)</f>
        <v/>
      </c>
      <c r="SUV5" s="87" t="str">
        <f>IF(Invoice!SUR3=0,"",Invoice!SUR3)</f>
        <v/>
      </c>
      <c r="SUW5" s="87" t="str">
        <f>IF(Invoice!SUS3=0,"",Invoice!SUS3)</f>
        <v/>
      </c>
      <c r="SUX5" s="87" t="str">
        <f>IF(Invoice!SUT3=0,"",Invoice!SUT3)</f>
        <v/>
      </c>
      <c r="SUY5" s="87" t="str">
        <f>IF(Invoice!SUU3=0,"",Invoice!SUU3)</f>
        <v/>
      </c>
      <c r="SUZ5" s="87" t="str">
        <f>IF(Invoice!SUV3=0,"",Invoice!SUV3)</f>
        <v/>
      </c>
      <c r="SVA5" s="87" t="str">
        <f>IF(Invoice!SUW3=0,"",Invoice!SUW3)</f>
        <v/>
      </c>
      <c r="SVB5" s="87" t="str">
        <f>IF(Invoice!SUX3=0,"",Invoice!SUX3)</f>
        <v/>
      </c>
      <c r="SVC5" s="87" t="str">
        <f>IF(Invoice!SUY3=0,"",Invoice!SUY3)</f>
        <v/>
      </c>
      <c r="SVD5" s="87" t="str">
        <f>IF(Invoice!SUZ3=0,"",Invoice!SUZ3)</f>
        <v/>
      </c>
      <c r="SVE5" s="87" t="str">
        <f>IF(Invoice!SVA3=0,"",Invoice!SVA3)</f>
        <v/>
      </c>
      <c r="SVF5" s="87" t="str">
        <f>IF(Invoice!SVB3=0,"",Invoice!SVB3)</f>
        <v/>
      </c>
      <c r="SVG5" s="87" t="str">
        <f>IF(Invoice!SVC3=0,"",Invoice!SVC3)</f>
        <v/>
      </c>
      <c r="SVH5" s="87" t="str">
        <f>IF(Invoice!SVD3=0,"",Invoice!SVD3)</f>
        <v/>
      </c>
      <c r="SVI5" s="87" t="str">
        <f>IF(Invoice!SVE3=0,"",Invoice!SVE3)</f>
        <v/>
      </c>
      <c r="SVJ5" s="87" t="str">
        <f>IF(Invoice!SVF3=0,"",Invoice!SVF3)</f>
        <v/>
      </c>
      <c r="SVK5" s="87" t="str">
        <f>IF(Invoice!SVG3=0,"",Invoice!SVG3)</f>
        <v/>
      </c>
      <c r="SVL5" s="87" t="str">
        <f>IF(Invoice!SVH3=0,"",Invoice!SVH3)</f>
        <v/>
      </c>
      <c r="SVM5" s="87" t="str">
        <f>IF(Invoice!SVI3=0,"",Invoice!SVI3)</f>
        <v/>
      </c>
      <c r="SVN5" s="87" t="str">
        <f>IF(Invoice!SVJ3=0,"",Invoice!SVJ3)</f>
        <v/>
      </c>
      <c r="SVO5" s="87" t="str">
        <f>IF(Invoice!SVK3=0,"",Invoice!SVK3)</f>
        <v/>
      </c>
      <c r="SVP5" s="87" t="str">
        <f>IF(Invoice!SVL3=0,"",Invoice!SVL3)</f>
        <v/>
      </c>
      <c r="SVQ5" s="87" t="str">
        <f>IF(Invoice!SVM3=0,"",Invoice!SVM3)</f>
        <v/>
      </c>
      <c r="SVR5" s="87" t="str">
        <f>IF(Invoice!SVN3=0,"",Invoice!SVN3)</f>
        <v/>
      </c>
      <c r="SVS5" s="87" t="str">
        <f>IF(Invoice!SVO3=0,"",Invoice!SVO3)</f>
        <v/>
      </c>
      <c r="SVT5" s="87" t="str">
        <f>IF(Invoice!SVP3=0,"",Invoice!SVP3)</f>
        <v/>
      </c>
      <c r="SVU5" s="87" t="str">
        <f>IF(Invoice!SVQ3=0,"",Invoice!SVQ3)</f>
        <v/>
      </c>
      <c r="SVV5" s="87" t="str">
        <f>IF(Invoice!SVR3=0,"",Invoice!SVR3)</f>
        <v/>
      </c>
      <c r="SVW5" s="87" t="str">
        <f>IF(Invoice!SVS3=0,"",Invoice!SVS3)</f>
        <v/>
      </c>
      <c r="SVX5" s="87" t="str">
        <f>IF(Invoice!SVT3=0,"",Invoice!SVT3)</f>
        <v/>
      </c>
      <c r="SVY5" s="87" t="str">
        <f>IF(Invoice!SVU3=0,"",Invoice!SVU3)</f>
        <v/>
      </c>
      <c r="SVZ5" s="87" t="str">
        <f>IF(Invoice!SVV3=0,"",Invoice!SVV3)</f>
        <v/>
      </c>
      <c r="SWA5" s="87" t="str">
        <f>IF(Invoice!SVW3=0,"",Invoice!SVW3)</f>
        <v/>
      </c>
      <c r="SWB5" s="87" t="str">
        <f>IF(Invoice!SVX3=0,"",Invoice!SVX3)</f>
        <v/>
      </c>
      <c r="SWC5" s="87" t="str">
        <f>IF(Invoice!SVY3=0,"",Invoice!SVY3)</f>
        <v/>
      </c>
      <c r="SWD5" s="87" t="str">
        <f>IF(Invoice!SVZ3=0,"",Invoice!SVZ3)</f>
        <v/>
      </c>
      <c r="SWE5" s="87" t="str">
        <f>IF(Invoice!SWA3=0,"",Invoice!SWA3)</f>
        <v/>
      </c>
      <c r="SWF5" s="87" t="str">
        <f>IF(Invoice!SWB3=0,"",Invoice!SWB3)</f>
        <v/>
      </c>
      <c r="SWG5" s="87" t="str">
        <f>IF(Invoice!SWC3=0,"",Invoice!SWC3)</f>
        <v/>
      </c>
      <c r="SWH5" s="87" t="str">
        <f>IF(Invoice!SWD3=0,"",Invoice!SWD3)</f>
        <v/>
      </c>
      <c r="SWI5" s="87" t="str">
        <f>IF(Invoice!SWE3=0,"",Invoice!SWE3)</f>
        <v/>
      </c>
      <c r="SWJ5" s="87" t="str">
        <f>IF(Invoice!SWF3=0,"",Invoice!SWF3)</f>
        <v/>
      </c>
      <c r="SWK5" s="87" t="str">
        <f>IF(Invoice!SWG3=0,"",Invoice!SWG3)</f>
        <v/>
      </c>
      <c r="SWL5" s="87" t="str">
        <f>IF(Invoice!SWH3=0,"",Invoice!SWH3)</f>
        <v/>
      </c>
      <c r="SWM5" s="87" t="str">
        <f>IF(Invoice!SWI3=0,"",Invoice!SWI3)</f>
        <v/>
      </c>
      <c r="SWN5" s="87" t="str">
        <f>IF(Invoice!SWJ3=0,"",Invoice!SWJ3)</f>
        <v/>
      </c>
      <c r="SWO5" s="87" t="str">
        <f>IF(Invoice!SWK3=0,"",Invoice!SWK3)</f>
        <v/>
      </c>
      <c r="SWP5" s="87" t="str">
        <f>IF(Invoice!SWL3=0,"",Invoice!SWL3)</f>
        <v/>
      </c>
      <c r="SWQ5" s="87" t="str">
        <f>IF(Invoice!SWM3=0,"",Invoice!SWM3)</f>
        <v/>
      </c>
      <c r="SWR5" s="87" t="str">
        <f>IF(Invoice!SWN3=0,"",Invoice!SWN3)</f>
        <v/>
      </c>
      <c r="SWS5" s="87" t="str">
        <f>IF(Invoice!SWO3=0,"",Invoice!SWO3)</f>
        <v/>
      </c>
      <c r="SWT5" s="87" t="str">
        <f>IF(Invoice!SWP3=0,"",Invoice!SWP3)</f>
        <v/>
      </c>
      <c r="SWU5" s="87" t="str">
        <f>IF(Invoice!SWQ3=0,"",Invoice!SWQ3)</f>
        <v/>
      </c>
      <c r="SWV5" s="87" t="str">
        <f>IF(Invoice!SWR3=0,"",Invoice!SWR3)</f>
        <v/>
      </c>
      <c r="SWW5" s="87" t="str">
        <f>IF(Invoice!SWS3=0,"",Invoice!SWS3)</f>
        <v/>
      </c>
      <c r="SWX5" s="87" t="str">
        <f>IF(Invoice!SWT3=0,"",Invoice!SWT3)</f>
        <v/>
      </c>
      <c r="SWY5" s="87" t="str">
        <f>IF(Invoice!SWU3=0,"",Invoice!SWU3)</f>
        <v/>
      </c>
      <c r="SWZ5" s="87" t="str">
        <f>IF(Invoice!SWV3=0,"",Invoice!SWV3)</f>
        <v/>
      </c>
      <c r="SXA5" s="87" t="str">
        <f>IF(Invoice!SWW3=0,"",Invoice!SWW3)</f>
        <v/>
      </c>
      <c r="SXB5" s="87" t="str">
        <f>IF(Invoice!SWX3=0,"",Invoice!SWX3)</f>
        <v/>
      </c>
      <c r="SXC5" s="87" t="str">
        <f>IF(Invoice!SWY3=0,"",Invoice!SWY3)</f>
        <v/>
      </c>
      <c r="SXD5" s="87" t="str">
        <f>IF(Invoice!SWZ3=0,"",Invoice!SWZ3)</f>
        <v/>
      </c>
      <c r="SXE5" s="87" t="str">
        <f>IF(Invoice!SXA3=0,"",Invoice!SXA3)</f>
        <v/>
      </c>
      <c r="SXF5" s="87" t="str">
        <f>IF(Invoice!SXB3=0,"",Invoice!SXB3)</f>
        <v/>
      </c>
      <c r="SXG5" s="87" t="str">
        <f>IF(Invoice!SXC3=0,"",Invoice!SXC3)</f>
        <v/>
      </c>
      <c r="SXH5" s="87" t="str">
        <f>IF(Invoice!SXD3=0,"",Invoice!SXD3)</f>
        <v/>
      </c>
      <c r="SXI5" s="87" t="str">
        <f>IF(Invoice!SXE3=0,"",Invoice!SXE3)</f>
        <v/>
      </c>
      <c r="SXJ5" s="87" t="str">
        <f>IF(Invoice!SXF3=0,"",Invoice!SXF3)</f>
        <v/>
      </c>
      <c r="SXK5" s="87" t="str">
        <f>IF(Invoice!SXG3=0,"",Invoice!SXG3)</f>
        <v/>
      </c>
      <c r="SXL5" s="87" t="str">
        <f>IF(Invoice!SXH3=0,"",Invoice!SXH3)</f>
        <v/>
      </c>
      <c r="SXM5" s="87" t="str">
        <f>IF(Invoice!SXI3=0,"",Invoice!SXI3)</f>
        <v/>
      </c>
      <c r="SXN5" s="87" t="str">
        <f>IF(Invoice!SXJ3=0,"",Invoice!SXJ3)</f>
        <v/>
      </c>
      <c r="SXO5" s="87" t="str">
        <f>IF(Invoice!SXK3=0,"",Invoice!SXK3)</f>
        <v/>
      </c>
      <c r="SXP5" s="87" t="str">
        <f>IF(Invoice!SXL3=0,"",Invoice!SXL3)</f>
        <v/>
      </c>
      <c r="SXQ5" s="87" t="str">
        <f>IF(Invoice!SXM3=0,"",Invoice!SXM3)</f>
        <v/>
      </c>
      <c r="SXR5" s="87" t="str">
        <f>IF(Invoice!SXN3=0,"",Invoice!SXN3)</f>
        <v/>
      </c>
      <c r="SXS5" s="87" t="str">
        <f>IF(Invoice!SXO3=0,"",Invoice!SXO3)</f>
        <v/>
      </c>
      <c r="SXT5" s="87" t="str">
        <f>IF(Invoice!SXP3=0,"",Invoice!SXP3)</f>
        <v/>
      </c>
      <c r="SXU5" s="87" t="str">
        <f>IF(Invoice!SXQ3=0,"",Invoice!SXQ3)</f>
        <v/>
      </c>
      <c r="SXV5" s="87" t="str">
        <f>IF(Invoice!SXR3=0,"",Invoice!SXR3)</f>
        <v/>
      </c>
      <c r="SXW5" s="87" t="str">
        <f>IF(Invoice!SXS3=0,"",Invoice!SXS3)</f>
        <v/>
      </c>
      <c r="SXX5" s="87" t="str">
        <f>IF(Invoice!SXT3=0,"",Invoice!SXT3)</f>
        <v/>
      </c>
      <c r="SXY5" s="87" t="str">
        <f>IF(Invoice!SXU3=0,"",Invoice!SXU3)</f>
        <v/>
      </c>
      <c r="SXZ5" s="87" t="str">
        <f>IF(Invoice!SXV3=0,"",Invoice!SXV3)</f>
        <v/>
      </c>
      <c r="SYA5" s="87" t="str">
        <f>IF(Invoice!SXW3=0,"",Invoice!SXW3)</f>
        <v/>
      </c>
      <c r="SYB5" s="87" t="str">
        <f>IF(Invoice!SXX3=0,"",Invoice!SXX3)</f>
        <v/>
      </c>
      <c r="SYC5" s="87" t="str">
        <f>IF(Invoice!SXY3=0,"",Invoice!SXY3)</f>
        <v/>
      </c>
      <c r="SYD5" s="87" t="str">
        <f>IF(Invoice!SXZ3=0,"",Invoice!SXZ3)</f>
        <v/>
      </c>
      <c r="SYE5" s="87" t="str">
        <f>IF(Invoice!SYA3=0,"",Invoice!SYA3)</f>
        <v/>
      </c>
      <c r="SYF5" s="87" t="str">
        <f>IF(Invoice!SYB3=0,"",Invoice!SYB3)</f>
        <v/>
      </c>
      <c r="SYG5" s="87" t="str">
        <f>IF(Invoice!SYC3=0,"",Invoice!SYC3)</f>
        <v/>
      </c>
      <c r="SYH5" s="87" t="str">
        <f>IF(Invoice!SYD3=0,"",Invoice!SYD3)</f>
        <v/>
      </c>
      <c r="SYI5" s="87" t="str">
        <f>IF(Invoice!SYE3=0,"",Invoice!SYE3)</f>
        <v/>
      </c>
      <c r="SYJ5" s="87" t="str">
        <f>IF(Invoice!SYF3=0,"",Invoice!SYF3)</f>
        <v/>
      </c>
      <c r="SYK5" s="87" t="str">
        <f>IF(Invoice!SYG3=0,"",Invoice!SYG3)</f>
        <v/>
      </c>
      <c r="SYL5" s="87" t="str">
        <f>IF(Invoice!SYH3=0,"",Invoice!SYH3)</f>
        <v/>
      </c>
      <c r="SYM5" s="87" t="str">
        <f>IF(Invoice!SYI3=0,"",Invoice!SYI3)</f>
        <v/>
      </c>
      <c r="SYN5" s="87" t="str">
        <f>IF(Invoice!SYJ3=0,"",Invoice!SYJ3)</f>
        <v/>
      </c>
      <c r="SYO5" s="87" t="str">
        <f>IF(Invoice!SYK3=0,"",Invoice!SYK3)</f>
        <v/>
      </c>
      <c r="SYP5" s="87" t="str">
        <f>IF(Invoice!SYL3=0,"",Invoice!SYL3)</f>
        <v/>
      </c>
      <c r="SYQ5" s="87" t="str">
        <f>IF(Invoice!SYM3=0,"",Invoice!SYM3)</f>
        <v/>
      </c>
      <c r="SYR5" s="87" t="str">
        <f>IF(Invoice!SYN3=0,"",Invoice!SYN3)</f>
        <v/>
      </c>
      <c r="SYS5" s="87" t="str">
        <f>IF(Invoice!SYO3=0,"",Invoice!SYO3)</f>
        <v/>
      </c>
      <c r="SYT5" s="87" t="str">
        <f>IF(Invoice!SYP3=0,"",Invoice!SYP3)</f>
        <v/>
      </c>
      <c r="SYU5" s="87" t="str">
        <f>IF(Invoice!SYQ3=0,"",Invoice!SYQ3)</f>
        <v/>
      </c>
      <c r="SYV5" s="87" t="str">
        <f>IF(Invoice!SYR3=0,"",Invoice!SYR3)</f>
        <v/>
      </c>
      <c r="SYW5" s="87" t="str">
        <f>IF(Invoice!SYS3=0,"",Invoice!SYS3)</f>
        <v/>
      </c>
      <c r="SYX5" s="87" t="str">
        <f>IF(Invoice!SYT3=0,"",Invoice!SYT3)</f>
        <v/>
      </c>
      <c r="SYY5" s="87" t="str">
        <f>IF(Invoice!SYU3=0,"",Invoice!SYU3)</f>
        <v/>
      </c>
      <c r="SYZ5" s="87" t="str">
        <f>IF(Invoice!SYV3=0,"",Invoice!SYV3)</f>
        <v/>
      </c>
      <c r="SZA5" s="87" t="str">
        <f>IF(Invoice!SYW3=0,"",Invoice!SYW3)</f>
        <v/>
      </c>
      <c r="SZB5" s="87" t="str">
        <f>IF(Invoice!SYX3=0,"",Invoice!SYX3)</f>
        <v/>
      </c>
      <c r="SZC5" s="87" t="str">
        <f>IF(Invoice!SYY3=0,"",Invoice!SYY3)</f>
        <v/>
      </c>
      <c r="SZD5" s="87" t="str">
        <f>IF(Invoice!SYZ3=0,"",Invoice!SYZ3)</f>
        <v/>
      </c>
      <c r="SZE5" s="87" t="str">
        <f>IF(Invoice!SZA3=0,"",Invoice!SZA3)</f>
        <v/>
      </c>
      <c r="SZF5" s="87" t="str">
        <f>IF(Invoice!SZB3=0,"",Invoice!SZB3)</f>
        <v/>
      </c>
      <c r="SZG5" s="87" t="str">
        <f>IF(Invoice!SZC3=0,"",Invoice!SZC3)</f>
        <v/>
      </c>
      <c r="SZH5" s="87" t="str">
        <f>IF(Invoice!SZD3=0,"",Invoice!SZD3)</f>
        <v/>
      </c>
      <c r="SZI5" s="87" t="str">
        <f>IF(Invoice!SZE3=0,"",Invoice!SZE3)</f>
        <v/>
      </c>
      <c r="SZJ5" s="87" t="str">
        <f>IF(Invoice!SZF3=0,"",Invoice!SZF3)</f>
        <v/>
      </c>
      <c r="SZK5" s="87" t="str">
        <f>IF(Invoice!SZG3=0,"",Invoice!SZG3)</f>
        <v/>
      </c>
      <c r="SZL5" s="87" t="str">
        <f>IF(Invoice!SZH3=0,"",Invoice!SZH3)</f>
        <v/>
      </c>
      <c r="SZM5" s="87" t="str">
        <f>IF(Invoice!SZI3=0,"",Invoice!SZI3)</f>
        <v/>
      </c>
      <c r="SZN5" s="87" t="str">
        <f>IF(Invoice!SZJ3=0,"",Invoice!SZJ3)</f>
        <v/>
      </c>
      <c r="SZO5" s="87" t="str">
        <f>IF(Invoice!SZK3=0,"",Invoice!SZK3)</f>
        <v/>
      </c>
      <c r="SZP5" s="87" t="str">
        <f>IF(Invoice!SZL3=0,"",Invoice!SZL3)</f>
        <v/>
      </c>
      <c r="SZQ5" s="87" t="str">
        <f>IF(Invoice!SZM3=0,"",Invoice!SZM3)</f>
        <v/>
      </c>
      <c r="SZR5" s="87" t="str">
        <f>IF(Invoice!SZN3=0,"",Invoice!SZN3)</f>
        <v/>
      </c>
      <c r="SZS5" s="87" t="str">
        <f>IF(Invoice!SZO3=0,"",Invoice!SZO3)</f>
        <v/>
      </c>
      <c r="SZT5" s="87" t="str">
        <f>IF(Invoice!SZP3=0,"",Invoice!SZP3)</f>
        <v/>
      </c>
      <c r="SZU5" s="87" t="str">
        <f>IF(Invoice!SZQ3=0,"",Invoice!SZQ3)</f>
        <v/>
      </c>
      <c r="SZV5" s="87" t="str">
        <f>IF(Invoice!SZR3=0,"",Invoice!SZR3)</f>
        <v/>
      </c>
      <c r="SZW5" s="87" t="str">
        <f>IF(Invoice!SZS3=0,"",Invoice!SZS3)</f>
        <v/>
      </c>
      <c r="SZX5" s="87" t="str">
        <f>IF(Invoice!SZT3=0,"",Invoice!SZT3)</f>
        <v/>
      </c>
      <c r="SZY5" s="87" t="str">
        <f>IF(Invoice!SZU3=0,"",Invoice!SZU3)</f>
        <v/>
      </c>
      <c r="SZZ5" s="87" t="str">
        <f>IF(Invoice!SZV3=0,"",Invoice!SZV3)</f>
        <v/>
      </c>
      <c r="TAA5" s="87" t="str">
        <f>IF(Invoice!SZW3=0,"",Invoice!SZW3)</f>
        <v/>
      </c>
      <c r="TAB5" s="87" t="str">
        <f>IF(Invoice!SZX3=0,"",Invoice!SZX3)</f>
        <v/>
      </c>
      <c r="TAC5" s="87" t="str">
        <f>IF(Invoice!SZY3=0,"",Invoice!SZY3)</f>
        <v/>
      </c>
      <c r="TAD5" s="87" t="str">
        <f>IF(Invoice!SZZ3=0,"",Invoice!SZZ3)</f>
        <v/>
      </c>
      <c r="TAE5" s="87" t="str">
        <f>IF(Invoice!TAA3=0,"",Invoice!TAA3)</f>
        <v/>
      </c>
      <c r="TAF5" s="87" t="str">
        <f>IF(Invoice!TAB3=0,"",Invoice!TAB3)</f>
        <v/>
      </c>
      <c r="TAG5" s="87" t="str">
        <f>IF(Invoice!TAC3=0,"",Invoice!TAC3)</f>
        <v/>
      </c>
      <c r="TAH5" s="87" t="str">
        <f>IF(Invoice!TAD3=0,"",Invoice!TAD3)</f>
        <v/>
      </c>
      <c r="TAI5" s="87" t="str">
        <f>IF(Invoice!TAE3=0,"",Invoice!TAE3)</f>
        <v/>
      </c>
      <c r="TAJ5" s="87" t="str">
        <f>IF(Invoice!TAF3=0,"",Invoice!TAF3)</f>
        <v/>
      </c>
      <c r="TAK5" s="87" t="str">
        <f>IF(Invoice!TAG3=0,"",Invoice!TAG3)</f>
        <v/>
      </c>
      <c r="TAL5" s="87" t="str">
        <f>IF(Invoice!TAH3=0,"",Invoice!TAH3)</f>
        <v/>
      </c>
      <c r="TAM5" s="87" t="str">
        <f>IF(Invoice!TAI3=0,"",Invoice!TAI3)</f>
        <v/>
      </c>
      <c r="TAN5" s="87" t="str">
        <f>IF(Invoice!TAJ3=0,"",Invoice!TAJ3)</f>
        <v/>
      </c>
      <c r="TAO5" s="87" t="str">
        <f>IF(Invoice!TAK3=0,"",Invoice!TAK3)</f>
        <v/>
      </c>
      <c r="TAP5" s="87" t="str">
        <f>IF(Invoice!TAL3=0,"",Invoice!TAL3)</f>
        <v/>
      </c>
      <c r="TAQ5" s="87" t="str">
        <f>IF(Invoice!TAM3=0,"",Invoice!TAM3)</f>
        <v/>
      </c>
      <c r="TAR5" s="87" t="str">
        <f>IF(Invoice!TAN3=0,"",Invoice!TAN3)</f>
        <v/>
      </c>
      <c r="TAS5" s="87" t="str">
        <f>IF(Invoice!TAO3=0,"",Invoice!TAO3)</f>
        <v/>
      </c>
      <c r="TAT5" s="87" t="str">
        <f>IF(Invoice!TAP3=0,"",Invoice!TAP3)</f>
        <v/>
      </c>
      <c r="TAU5" s="87" t="str">
        <f>IF(Invoice!TAQ3=0,"",Invoice!TAQ3)</f>
        <v/>
      </c>
      <c r="TAV5" s="87" t="str">
        <f>IF(Invoice!TAR3=0,"",Invoice!TAR3)</f>
        <v/>
      </c>
      <c r="TAW5" s="87" t="str">
        <f>IF(Invoice!TAS3=0,"",Invoice!TAS3)</f>
        <v/>
      </c>
      <c r="TAX5" s="87" t="str">
        <f>IF(Invoice!TAT3=0,"",Invoice!TAT3)</f>
        <v/>
      </c>
      <c r="TAY5" s="87" t="str">
        <f>IF(Invoice!TAU3=0,"",Invoice!TAU3)</f>
        <v/>
      </c>
      <c r="TAZ5" s="87" t="str">
        <f>IF(Invoice!TAV3=0,"",Invoice!TAV3)</f>
        <v/>
      </c>
      <c r="TBA5" s="87" t="str">
        <f>IF(Invoice!TAW3=0,"",Invoice!TAW3)</f>
        <v/>
      </c>
      <c r="TBB5" s="87" t="str">
        <f>IF(Invoice!TAX3=0,"",Invoice!TAX3)</f>
        <v/>
      </c>
      <c r="TBC5" s="87" t="str">
        <f>IF(Invoice!TAY3=0,"",Invoice!TAY3)</f>
        <v/>
      </c>
      <c r="TBD5" s="87" t="str">
        <f>IF(Invoice!TAZ3=0,"",Invoice!TAZ3)</f>
        <v/>
      </c>
      <c r="TBE5" s="87" t="str">
        <f>IF(Invoice!TBA3=0,"",Invoice!TBA3)</f>
        <v/>
      </c>
      <c r="TBF5" s="87" t="str">
        <f>IF(Invoice!TBB3=0,"",Invoice!TBB3)</f>
        <v/>
      </c>
      <c r="TBG5" s="87" t="str">
        <f>IF(Invoice!TBC3=0,"",Invoice!TBC3)</f>
        <v/>
      </c>
      <c r="TBH5" s="87" t="str">
        <f>IF(Invoice!TBD3=0,"",Invoice!TBD3)</f>
        <v/>
      </c>
      <c r="TBI5" s="87" t="str">
        <f>IF(Invoice!TBE3=0,"",Invoice!TBE3)</f>
        <v/>
      </c>
      <c r="TBJ5" s="87" t="str">
        <f>IF(Invoice!TBF3=0,"",Invoice!TBF3)</f>
        <v/>
      </c>
      <c r="TBK5" s="87" t="str">
        <f>IF(Invoice!TBG3=0,"",Invoice!TBG3)</f>
        <v/>
      </c>
      <c r="TBL5" s="87" t="str">
        <f>IF(Invoice!TBH3=0,"",Invoice!TBH3)</f>
        <v/>
      </c>
      <c r="TBM5" s="87" t="str">
        <f>IF(Invoice!TBI3=0,"",Invoice!TBI3)</f>
        <v/>
      </c>
      <c r="TBN5" s="87" t="str">
        <f>IF(Invoice!TBJ3=0,"",Invoice!TBJ3)</f>
        <v/>
      </c>
      <c r="TBO5" s="87" t="str">
        <f>IF(Invoice!TBK3=0,"",Invoice!TBK3)</f>
        <v/>
      </c>
      <c r="TBP5" s="87" t="str">
        <f>IF(Invoice!TBL3=0,"",Invoice!TBL3)</f>
        <v/>
      </c>
      <c r="TBQ5" s="87" t="str">
        <f>IF(Invoice!TBM3=0,"",Invoice!TBM3)</f>
        <v/>
      </c>
      <c r="TBR5" s="87" t="str">
        <f>IF(Invoice!TBN3=0,"",Invoice!TBN3)</f>
        <v/>
      </c>
      <c r="TBS5" s="87" t="str">
        <f>IF(Invoice!TBO3=0,"",Invoice!TBO3)</f>
        <v/>
      </c>
      <c r="TBT5" s="87" t="str">
        <f>IF(Invoice!TBP3=0,"",Invoice!TBP3)</f>
        <v/>
      </c>
      <c r="TBU5" s="87" t="str">
        <f>IF(Invoice!TBQ3=0,"",Invoice!TBQ3)</f>
        <v/>
      </c>
      <c r="TBV5" s="87" t="str">
        <f>IF(Invoice!TBR3=0,"",Invoice!TBR3)</f>
        <v/>
      </c>
      <c r="TBW5" s="87" t="str">
        <f>IF(Invoice!TBS3=0,"",Invoice!TBS3)</f>
        <v/>
      </c>
      <c r="TBX5" s="87" t="str">
        <f>IF(Invoice!TBT3=0,"",Invoice!TBT3)</f>
        <v/>
      </c>
      <c r="TBY5" s="87" t="str">
        <f>IF(Invoice!TBU3=0,"",Invoice!TBU3)</f>
        <v/>
      </c>
      <c r="TBZ5" s="87" t="str">
        <f>IF(Invoice!TBV3=0,"",Invoice!TBV3)</f>
        <v/>
      </c>
      <c r="TCA5" s="87" t="str">
        <f>IF(Invoice!TBW3=0,"",Invoice!TBW3)</f>
        <v/>
      </c>
      <c r="TCB5" s="87" t="str">
        <f>IF(Invoice!TBX3=0,"",Invoice!TBX3)</f>
        <v/>
      </c>
      <c r="TCC5" s="87" t="str">
        <f>IF(Invoice!TBY3=0,"",Invoice!TBY3)</f>
        <v/>
      </c>
      <c r="TCD5" s="87" t="str">
        <f>IF(Invoice!TBZ3=0,"",Invoice!TBZ3)</f>
        <v/>
      </c>
      <c r="TCE5" s="87" t="str">
        <f>IF(Invoice!TCA3=0,"",Invoice!TCA3)</f>
        <v/>
      </c>
      <c r="TCF5" s="87" t="str">
        <f>IF(Invoice!TCB3=0,"",Invoice!TCB3)</f>
        <v/>
      </c>
      <c r="TCG5" s="87" t="str">
        <f>IF(Invoice!TCC3=0,"",Invoice!TCC3)</f>
        <v/>
      </c>
      <c r="TCH5" s="87" t="str">
        <f>IF(Invoice!TCD3=0,"",Invoice!TCD3)</f>
        <v/>
      </c>
      <c r="TCI5" s="87" t="str">
        <f>IF(Invoice!TCE3=0,"",Invoice!TCE3)</f>
        <v/>
      </c>
      <c r="TCJ5" s="87" t="str">
        <f>IF(Invoice!TCF3=0,"",Invoice!TCF3)</f>
        <v/>
      </c>
      <c r="TCK5" s="87" t="str">
        <f>IF(Invoice!TCG3=0,"",Invoice!TCG3)</f>
        <v/>
      </c>
      <c r="TCL5" s="87" t="str">
        <f>IF(Invoice!TCH3=0,"",Invoice!TCH3)</f>
        <v/>
      </c>
      <c r="TCM5" s="87" t="str">
        <f>IF(Invoice!TCI3=0,"",Invoice!TCI3)</f>
        <v/>
      </c>
      <c r="TCN5" s="87" t="str">
        <f>IF(Invoice!TCJ3=0,"",Invoice!TCJ3)</f>
        <v/>
      </c>
      <c r="TCO5" s="87" t="str">
        <f>IF(Invoice!TCK3=0,"",Invoice!TCK3)</f>
        <v/>
      </c>
      <c r="TCP5" s="87" t="str">
        <f>IF(Invoice!TCL3=0,"",Invoice!TCL3)</f>
        <v/>
      </c>
      <c r="TCQ5" s="87" t="str">
        <f>IF(Invoice!TCM3=0,"",Invoice!TCM3)</f>
        <v/>
      </c>
      <c r="TCR5" s="87" t="str">
        <f>IF(Invoice!TCN3=0,"",Invoice!TCN3)</f>
        <v/>
      </c>
      <c r="TCS5" s="87" t="str">
        <f>IF(Invoice!TCO3=0,"",Invoice!TCO3)</f>
        <v/>
      </c>
      <c r="TCT5" s="87" t="str">
        <f>IF(Invoice!TCP3=0,"",Invoice!TCP3)</f>
        <v/>
      </c>
      <c r="TCU5" s="87" t="str">
        <f>IF(Invoice!TCQ3=0,"",Invoice!TCQ3)</f>
        <v/>
      </c>
      <c r="TCV5" s="87" t="str">
        <f>IF(Invoice!TCR3=0,"",Invoice!TCR3)</f>
        <v/>
      </c>
      <c r="TCW5" s="87" t="str">
        <f>IF(Invoice!TCS3=0,"",Invoice!TCS3)</f>
        <v/>
      </c>
      <c r="TCX5" s="87" t="str">
        <f>IF(Invoice!TCT3=0,"",Invoice!TCT3)</f>
        <v/>
      </c>
      <c r="TCY5" s="87" t="str">
        <f>IF(Invoice!TCU3=0,"",Invoice!TCU3)</f>
        <v/>
      </c>
      <c r="TCZ5" s="87" t="str">
        <f>IF(Invoice!TCV3=0,"",Invoice!TCV3)</f>
        <v/>
      </c>
      <c r="TDA5" s="87" t="str">
        <f>IF(Invoice!TCW3=0,"",Invoice!TCW3)</f>
        <v/>
      </c>
      <c r="TDB5" s="87" t="str">
        <f>IF(Invoice!TCX3=0,"",Invoice!TCX3)</f>
        <v/>
      </c>
      <c r="TDC5" s="87" t="str">
        <f>IF(Invoice!TCY3=0,"",Invoice!TCY3)</f>
        <v/>
      </c>
      <c r="TDD5" s="87" t="str">
        <f>IF(Invoice!TCZ3=0,"",Invoice!TCZ3)</f>
        <v/>
      </c>
      <c r="TDE5" s="87" t="str">
        <f>IF(Invoice!TDA3=0,"",Invoice!TDA3)</f>
        <v/>
      </c>
      <c r="TDF5" s="87" t="str">
        <f>IF(Invoice!TDB3=0,"",Invoice!TDB3)</f>
        <v/>
      </c>
      <c r="TDG5" s="87" t="str">
        <f>IF(Invoice!TDC3=0,"",Invoice!TDC3)</f>
        <v/>
      </c>
      <c r="TDH5" s="87" t="str">
        <f>IF(Invoice!TDD3=0,"",Invoice!TDD3)</f>
        <v/>
      </c>
      <c r="TDI5" s="87" t="str">
        <f>IF(Invoice!TDE3=0,"",Invoice!TDE3)</f>
        <v/>
      </c>
      <c r="TDJ5" s="87" t="str">
        <f>IF(Invoice!TDF3=0,"",Invoice!TDF3)</f>
        <v/>
      </c>
      <c r="TDK5" s="87" t="str">
        <f>IF(Invoice!TDG3=0,"",Invoice!TDG3)</f>
        <v/>
      </c>
      <c r="TDL5" s="87" t="str">
        <f>IF(Invoice!TDH3=0,"",Invoice!TDH3)</f>
        <v/>
      </c>
      <c r="TDM5" s="87" t="str">
        <f>IF(Invoice!TDI3=0,"",Invoice!TDI3)</f>
        <v/>
      </c>
      <c r="TDN5" s="87" t="str">
        <f>IF(Invoice!TDJ3=0,"",Invoice!TDJ3)</f>
        <v/>
      </c>
      <c r="TDO5" s="87" t="str">
        <f>IF(Invoice!TDK3=0,"",Invoice!TDK3)</f>
        <v/>
      </c>
      <c r="TDP5" s="87" t="str">
        <f>IF(Invoice!TDL3=0,"",Invoice!TDL3)</f>
        <v/>
      </c>
      <c r="TDQ5" s="87" t="str">
        <f>IF(Invoice!TDM3=0,"",Invoice!TDM3)</f>
        <v/>
      </c>
      <c r="TDR5" s="87" t="str">
        <f>IF(Invoice!TDN3=0,"",Invoice!TDN3)</f>
        <v/>
      </c>
      <c r="TDS5" s="87" t="str">
        <f>IF(Invoice!TDO3=0,"",Invoice!TDO3)</f>
        <v/>
      </c>
      <c r="TDT5" s="87" t="str">
        <f>IF(Invoice!TDP3=0,"",Invoice!TDP3)</f>
        <v/>
      </c>
      <c r="TDU5" s="87" t="str">
        <f>IF(Invoice!TDQ3=0,"",Invoice!TDQ3)</f>
        <v/>
      </c>
      <c r="TDV5" s="87" t="str">
        <f>IF(Invoice!TDR3=0,"",Invoice!TDR3)</f>
        <v/>
      </c>
      <c r="TDW5" s="87" t="str">
        <f>IF(Invoice!TDS3=0,"",Invoice!TDS3)</f>
        <v/>
      </c>
      <c r="TDX5" s="87" t="str">
        <f>IF(Invoice!TDT3=0,"",Invoice!TDT3)</f>
        <v/>
      </c>
      <c r="TDY5" s="87" t="str">
        <f>IF(Invoice!TDU3=0,"",Invoice!TDU3)</f>
        <v/>
      </c>
      <c r="TDZ5" s="87" t="str">
        <f>IF(Invoice!TDV3=0,"",Invoice!TDV3)</f>
        <v/>
      </c>
      <c r="TEA5" s="87" t="str">
        <f>IF(Invoice!TDW3=0,"",Invoice!TDW3)</f>
        <v/>
      </c>
      <c r="TEB5" s="87" t="str">
        <f>IF(Invoice!TDX3=0,"",Invoice!TDX3)</f>
        <v/>
      </c>
      <c r="TEC5" s="87" t="str">
        <f>IF(Invoice!TDY3=0,"",Invoice!TDY3)</f>
        <v/>
      </c>
      <c r="TED5" s="87" t="str">
        <f>IF(Invoice!TDZ3=0,"",Invoice!TDZ3)</f>
        <v/>
      </c>
      <c r="TEE5" s="87" t="str">
        <f>IF(Invoice!TEA3=0,"",Invoice!TEA3)</f>
        <v/>
      </c>
      <c r="TEF5" s="87" t="str">
        <f>IF(Invoice!TEB3=0,"",Invoice!TEB3)</f>
        <v/>
      </c>
      <c r="TEG5" s="87" t="str">
        <f>IF(Invoice!TEC3=0,"",Invoice!TEC3)</f>
        <v/>
      </c>
      <c r="TEH5" s="87" t="str">
        <f>IF(Invoice!TED3=0,"",Invoice!TED3)</f>
        <v/>
      </c>
      <c r="TEI5" s="87" t="str">
        <f>IF(Invoice!TEE3=0,"",Invoice!TEE3)</f>
        <v/>
      </c>
      <c r="TEJ5" s="87" t="str">
        <f>IF(Invoice!TEF3=0,"",Invoice!TEF3)</f>
        <v/>
      </c>
      <c r="TEK5" s="87" t="str">
        <f>IF(Invoice!TEG3=0,"",Invoice!TEG3)</f>
        <v/>
      </c>
      <c r="TEL5" s="87" t="str">
        <f>IF(Invoice!TEH3=0,"",Invoice!TEH3)</f>
        <v/>
      </c>
      <c r="TEM5" s="87" t="str">
        <f>IF(Invoice!TEI3=0,"",Invoice!TEI3)</f>
        <v/>
      </c>
      <c r="TEN5" s="87" t="str">
        <f>IF(Invoice!TEJ3=0,"",Invoice!TEJ3)</f>
        <v/>
      </c>
      <c r="TEO5" s="87" t="str">
        <f>IF(Invoice!TEK3=0,"",Invoice!TEK3)</f>
        <v/>
      </c>
      <c r="TEP5" s="87" t="str">
        <f>IF(Invoice!TEL3=0,"",Invoice!TEL3)</f>
        <v/>
      </c>
      <c r="TEQ5" s="87" t="str">
        <f>IF(Invoice!TEM3=0,"",Invoice!TEM3)</f>
        <v/>
      </c>
      <c r="TER5" s="87" t="str">
        <f>IF(Invoice!TEN3=0,"",Invoice!TEN3)</f>
        <v/>
      </c>
      <c r="TES5" s="87" t="str">
        <f>IF(Invoice!TEO3=0,"",Invoice!TEO3)</f>
        <v/>
      </c>
      <c r="TET5" s="87" t="str">
        <f>IF(Invoice!TEP3=0,"",Invoice!TEP3)</f>
        <v/>
      </c>
      <c r="TEU5" s="87" t="str">
        <f>IF(Invoice!TEQ3=0,"",Invoice!TEQ3)</f>
        <v/>
      </c>
      <c r="TEV5" s="87" t="str">
        <f>IF(Invoice!TER3=0,"",Invoice!TER3)</f>
        <v/>
      </c>
      <c r="TEW5" s="87" t="str">
        <f>IF(Invoice!TES3=0,"",Invoice!TES3)</f>
        <v/>
      </c>
      <c r="TEX5" s="87" t="str">
        <f>IF(Invoice!TET3=0,"",Invoice!TET3)</f>
        <v/>
      </c>
      <c r="TEY5" s="87" t="str">
        <f>IF(Invoice!TEU3=0,"",Invoice!TEU3)</f>
        <v/>
      </c>
      <c r="TEZ5" s="87" t="str">
        <f>IF(Invoice!TEV3=0,"",Invoice!TEV3)</f>
        <v/>
      </c>
      <c r="TFA5" s="87" t="str">
        <f>IF(Invoice!TEW3=0,"",Invoice!TEW3)</f>
        <v/>
      </c>
      <c r="TFB5" s="87" t="str">
        <f>IF(Invoice!TEX3=0,"",Invoice!TEX3)</f>
        <v/>
      </c>
      <c r="TFC5" s="87" t="str">
        <f>IF(Invoice!TEY3=0,"",Invoice!TEY3)</f>
        <v/>
      </c>
      <c r="TFD5" s="87" t="str">
        <f>IF(Invoice!TEZ3=0,"",Invoice!TEZ3)</f>
        <v/>
      </c>
      <c r="TFE5" s="87" t="str">
        <f>IF(Invoice!TFA3=0,"",Invoice!TFA3)</f>
        <v/>
      </c>
      <c r="TFF5" s="87" t="str">
        <f>IF(Invoice!TFB3=0,"",Invoice!TFB3)</f>
        <v/>
      </c>
      <c r="TFG5" s="87" t="str">
        <f>IF(Invoice!TFC3=0,"",Invoice!TFC3)</f>
        <v/>
      </c>
      <c r="TFH5" s="87" t="str">
        <f>IF(Invoice!TFD3=0,"",Invoice!TFD3)</f>
        <v/>
      </c>
      <c r="TFI5" s="87" t="str">
        <f>IF(Invoice!TFE3=0,"",Invoice!TFE3)</f>
        <v/>
      </c>
      <c r="TFJ5" s="87" t="str">
        <f>IF(Invoice!TFF3=0,"",Invoice!TFF3)</f>
        <v/>
      </c>
      <c r="TFK5" s="87" t="str">
        <f>IF(Invoice!TFG3=0,"",Invoice!TFG3)</f>
        <v/>
      </c>
      <c r="TFL5" s="87" t="str">
        <f>IF(Invoice!TFH3=0,"",Invoice!TFH3)</f>
        <v/>
      </c>
      <c r="TFM5" s="87" t="str">
        <f>IF(Invoice!TFI3=0,"",Invoice!TFI3)</f>
        <v/>
      </c>
      <c r="TFN5" s="87" t="str">
        <f>IF(Invoice!TFJ3=0,"",Invoice!TFJ3)</f>
        <v/>
      </c>
      <c r="TFO5" s="87" t="str">
        <f>IF(Invoice!TFK3=0,"",Invoice!TFK3)</f>
        <v/>
      </c>
      <c r="TFP5" s="87" t="str">
        <f>IF(Invoice!TFL3=0,"",Invoice!TFL3)</f>
        <v/>
      </c>
      <c r="TFQ5" s="87" t="str">
        <f>IF(Invoice!TFM3=0,"",Invoice!TFM3)</f>
        <v/>
      </c>
      <c r="TFR5" s="87" t="str">
        <f>IF(Invoice!TFN3=0,"",Invoice!TFN3)</f>
        <v/>
      </c>
      <c r="TFS5" s="87" t="str">
        <f>IF(Invoice!TFO3=0,"",Invoice!TFO3)</f>
        <v/>
      </c>
      <c r="TFT5" s="87" t="str">
        <f>IF(Invoice!TFP3=0,"",Invoice!TFP3)</f>
        <v/>
      </c>
      <c r="TFU5" s="87" t="str">
        <f>IF(Invoice!TFQ3=0,"",Invoice!TFQ3)</f>
        <v/>
      </c>
      <c r="TFV5" s="87" t="str">
        <f>IF(Invoice!TFR3=0,"",Invoice!TFR3)</f>
        <v/>
      </c>
      <c r="TFW5" s="87" t="str">
        <f>IF(Invoice!TFS3=0,"",Invoice!TFS3)</f>
        <v/>
      </c>
      <c r="TFX5" s="87" t="str">
        <f>IF(Invoice!TFT3=0,"",Invoice!TFT3)</f>
        <v/>
      </c>
      <c r="TFY5" s="87" t="str">
        <f>IF(Invoice!TFU3=0,"",Invoice!TFU3)</f>
        <v/>
      </c>
      <c r="TFZ5" s="87" t="str">
        <f>IF(Invoice!TFV3=0,"",Invoice!TFV3)</f>
        <v/>
      </c>
      <c r="TGA5" s="87" t="str">
        <f>IF(Invoice!TFW3=0,"",Invoice!TFW3)</f>
        <v/>
      </c>
      <c r="TGB5" s="87" t="str">
        <f>IF(Invoice!TFX3=0,"",Invoice!TFX3)</f>
        <v/>
      </c>
      <c r="TGC5" s="87" t="str">
        <f>IF(Invoice!TFY3=0,"",Invoice!TFY3)</f>
        <v/>
      </c>
      <c r="TGD5" s="87" t="str">
        <f>IF(Invoice!TFZ3=0,"",Invoice!TFZ3)</f>
        <v/>
      </c>
      <c r="TGE5" s="87" t="str">
        <f>IF(Invoice!TGA3=0,"",Invoice!TGA3)</f>
        <v/>
      </c>
      <c r="TGF5" s="87" t="str">
        <f>IF(Invoice!TGB3=0,"",Invoice!TGB3)</f>
        <v/>
      </c>
      <c r="TGG5" s="87" t="str">
        <f>IF(Invoice!TGC3=0,"",Invoice!TGC3)</f>
        <v/>
      </c>
      <c r="TGH5" s="87" t="str">
        <f>IF(Invoice!TGD3=0,"",Invoice!TGD3)</f>
        <v/>
      </c>
      <c r="TGI5" s="87" t="str">
        <f>IF(Invoice!TGE3=0,"",Invoice!TGE3)</f>
        <v/>
      </c>
      <c r="TGJ5" s="87" t="str">
        <f>IF(Invoice!TGF3=0,"",Invoice!TGF3)</f>
        <v/>
      </c>
      <c r="TGK5" s="87" t="str">
        <f>IF(Invoice!TGG3=0,"",Invoice!TGG3)</f>
        <v/>
      </c>
      <c r="TGL5" s="87" t="str">
        <f>IF(Invoice!TGH3=0,"",Invoice!TGH3)</f>
        <v/>
      </c>
      <c r="TGM5" s="87" t="str">
        <f>IF(Invoice!TGI3=0,"",Invoice!TGI3)</f>
        <v/>
      </c>
      <c r="TGN5" s="87" t="str">
        <f>IF(Invoice!TGJ3=0,"",Invoice!TGJ3)</f>
        <v/>
      </c>
      <c r="TGO5" s="87" t="str">
        <f>IF(Invoice!TGK3=0,"",Invoice!TGK3)</f>
        <v/>
      </c>
      <c r="TGP5" s="87" t="str">
        <f>IF(Invoice!TGL3=0,"",Invoice!TGL3)</f>
        <v/>
      </c>
      <c r="TGQ5" s="87" t="str">
        <f>IF(Invoice!TGM3=0,"",Invoice!TGM3)</f>
        <v/>
      </c>
      <c r="TGR5" s="87" t="str">
        <f>IF(Invoice!TGN3=0,"",Invoice!TGN3)</f>
        <v/>
      </c>
      <c r="TGS5" s="87" t="str">
        <f>IF(Invoice!TGO3=0,"",Invoice!TGO3)</f>
        <v/>
      </c>
      <c r="TGT5" s="87" t="str">
        <f>IF(Invoice!TGP3=0,"",Invoice!TGP3)</f>
        <v/>
      </c>
      <c r="TGU5" s="87" t="str">
        <f>IF(Invoice!TGQ3=0,"",Invoice!TGQ3)</f>
        <v/>
      </c>
      <c r="TGV5" s="87" t="str">
        <f>IF(Invoice!TGR3=0,"",Invoice!TGR3)</f>
        <v/>
      </c>
      <c r="TGW5" s="87" t="str">
        <f>IF(Invoice!TGS3=0,"",Invoice!TGS3)</f>
        <v/>
      </c>
      <c r="TGX5" s="87" t="str">
        <f>IF(Invoice!TGT3=0,"",Invoice!TGT3)</f>
        <v/>
      </c>
      <c r="TGY5" s="87" t="str">
        <f>IF(Invoice!TGU3=0,"",Invoice!TGU3)</f>
        <v/>
      </c>
      <c r="TGZ5" s="87" t="str">
        <f>IF(Invoice!TGV3=0,"",Invoice!TGV3)</f>
        <v/>
      </c>
      <c r="THA5" s="87" t="str">
        <f>IF(Invoice!TGW3=0,"",Invoice!TGW3)</f>
        <v/>
      </c>
      <c r="THB5" s="87" t="str">
        <f>IF(Invoice!TGX3=0,"",Invoice!TGX3)</f>
        <v/>
      </c>
      <c r="THC5" s="87" t="str">
        <f>IF(Invoice!TGY3=0,"",Invoice!TGY3)</f>
        <v/>
      </c>
      <c r="THD5" s="87" t="str">
        <f>IF(Invoice!TGZ3=0,"",Invoice!TGZ3)</f>
        <v/>
      </c>
      <c r="THE5" s="87" t="str">
        <f>IF(Invoice!THA3=0,"",Invoice!THA3)</f>
        <v/>
      </c>
      <c r="THF5" s="87" t="str">
        <f>IF(Invoice!THB3=0,"",Invoice!THB3)</f>
        <v/>
      </c>
      <c r="THG5" s="87" t="str">
        <f>IF(Invoice!THC3=0,"",Invoice!THC3)</f>
        <v/>
      </c>
      <c r="THH5" s="87" t="str">
        <f>IF(Invoice!THD3=0,"",Invoice!THD3)</f>
        <v/>
      </c>
      <c r="THI5" s="87" t="str">
        <f>IF(Invoice!THE3=0,"",Invoice!THE3)</f>
        <v/>
      </c>
      <c r="THJ5" s="87" t="str">
        <f>IF(Invoice!THF3=0,"",Invoice!THF3)</f>
        <v/>
      </c>
      <c r="THK5" s="87" t="str">
        <f>IF(Invoice!THG3=0,"",Invoice!THG3)</f>
        <v/>
      </c>
      <c r="THL5" s="87" t="str">
        <f>IF(Invoice!THH3=0,"",Invoice!THH3)</f>
        <v/>
      </c>
      <c r="THM5" s="87" t="str">
        <f>IF(Invoice!THI3=0,"",Invoice!THI3)</f>
        <v/>
      </c>
      <c r="THN5" s="87" t="str">
        <f>IF(Invoice!THJ3=0,"",Invoice!THJ3)</f>
        <v/>
      </c>
      <c r="THO5" s="87" t="str">
        <f>IF(Invoice!THK3=0,"",Invoice!THK3)</f>
        <v/>
      </c>
      <c r="THP5" s="87" t="str">
        <f>IF(Invoice!THL3=0,"",Invoice!THL3)</f>
        <v/>
      </c>
      <c r="THQ5" s="87" t="str">
        <f>IF(Invoice!THM3=0,"",Invoice!THM3)</f>
        <v/>
      </c>
      <c r="THR5" s="87" t="str">
        <f>IF(Invoice!THN3=0,"",Invoice!THN3)</f>
        <v/>
      </c>
      <c r="THS5" s="87" t="str">
        <f>IF(Invoice!THO3=0,"",Invoice!THO3)</f>
        <v/>
      </c>
      <c r="THT5" s="87" t="str">
        <f>IF(Invoice!THP3=0,"",Invoice!THP3)</f>
        <v/>
      </c>
      <c r="THU5" s="87" t="str">
        <f>IF(Invoice!THQ3=0,"",Invoice!THQ3)</f>
        <v/>
      </c>
      <c r="THV5" s="87" t="str">
        <f>IF(Invoice!THR3=0,"",Invoice!THR3)</f>
        <v/>
      </c>
      <c r="THW5" s="87" t="str">
        <f>IF(Invoice!THS3=0,"",Invoice!THS3)</f>
        <v/>
      </c>
      <c r="THX5" s="87" t="str">
        <f>IF(Invoice!THT3=0,"",Invoice!THT3)</f>
        <v/>
      </c>
      <c r="THY5" s="87" t="str">
        <f>IF(Invoice!THU3=0,"",Invoice!THU3)</f>
        <v/>
      </c>
      <c r="THZ5" s="87" t="str">
        <f>IF(Invoice!THV3=0,"",Invoice!THV3)</f>
        <v/>
      </c>
      <c r="TIA5" s="87" t="str">
        <f>IF(Invoice!THW3=0,"",Invoice!THW3)</f>
        <v/>
      </c>
      <c r="TIB5" s="87" t="str">
        <f>IF(Invoice!THX3=0,"",Invoice!THX3)</f>
        <v/>
      </c>
      <c r="TIC5" s="87" t="str">
        <f>IF(Invoice!THY3=0,"",Invoice!THY3)</f>
        <v/>
      </c>
      <c r="TID5" s="87" t="str">
        <f>IF(Invoice!THZ3=0,"",Invoice!THZ3)</f>
        <v/>
      </c>
      <c r="TIE5" s="87" t="str">
        <f>IF(Invoice!TIA3=0,"",Invoice!TIA3)</f>
        <v/>
      </c>
      <c r="TIF5" s="87" t="str">
        <f>IF(Invoice!TIB3=0,"",Invoice!TIB3)</f>
        <v/>
      </c>
      <c r="TIG5" s="87" t="str">
        <f>IF(Invoice!TIC3=0,"",Invoice!TIC3)</f>
        <v/>
      </c>
      <c r="TIH5" s="87" t="str">
        <f>IF(Invoice!TID3=0,"",Invoice!TID3)</f>
        <v/>
      </c>
      <c r="TII5" s="87" t="str">
        <f>IF(Invoice!TIE3=0,"",Invoice!TIE3)</f>
        <v/>
      </c>
      <c r="TIJ5" s="87" t="str">
        <f>IF(Invoice!TIF3=0,"",Invoice!TIF3)</f>
        <v/>
      </c>
      <c r="TIK5" s="87" t="str">
        <f>IF(Invoice!TIG3=0,"",Invoice!TIG3)</f>
        <v/>
      </c>
      <c r="TIL5" s="87" t="str">
        <f>IF(Invoice!TIH3=0,"",Invoice!TIH3)</f>
        <v/>
      </c>
      <c r="TIM5" s="87" t="str">
        <f>IF(Invoice!TII3=0,"",Invoice!TII3)</f>
        <v/>
      </c>
      <c r="TIN5" s="87" t="str">
        <f>IF(Invoice!TIJ3=0,"",Invoice!TIJ3)</f>
        <v/>
      </c>
      <c r="TIO5" s="87" t="str">
        <f>IF(Invoice!TIK3=0,"",Invoice!TIK3)</f>
        <v/>
      </c>
      <c r="TIP5" s="87" t="str">
        <f>IF(Invoice!TIL3=0,"",Invoice!TIL3)</f>
        <v/>
      </c>
      <c r="TIQ5" s="87" t="str">
        <f>IF(Invoice!TIM3=0,"",Invoice!TIM3)</f>
        <v/>
      </c>
      <c r="TIR5" s="87" t="str">
        <f>IF(Invoice!TIN3=0,"",Invoice!TIN3)</f>
        <v/>
      </c>
      <c r="TIS5" s="87" t="str">
        <f>IF(Invoice!TIO3=0,"",Invoice!TIO3)</f>
        <v/>
      </c>
      <c r="TIT5" s="87" t="str">
        <f>IF(Invoice!TIP3=0,"",Invoice!TIP3)</f>
        <v/>
      </c>
      <c r="TIU5" s="87" t="str">
        <f>IF(Invoice!TIQ3=0,"",Invoice!TIQ3)</f>
        <v/>
      </c>
      <c r="TIV5" s="87" t="str">
        <f>IF(Invoice!TIR3=0,"",Invoice!TIR3)</f>
        <v/>
      </c>
      <c r="TIW5" s="87" t="str">
        <f>IF(Invoice!TIS3=0,"",Invoice!TIS3)</f>
        <v/>
      </c>
      <c r="TIX5" s="87" t="str">
        <f>IF(Invoice!TIT3=0,"",Invoice!TIT3)</f>
        <v/>
      </c>
      <c r="TIY5" s="87" t="str">
        <f>IF(Invoice!TIU3=0,"",Invoice!TIU3)</f>
        <v/>
      </c>
      <c r="TIZ5" s="87" t="str">
        <f>IF(Invoice!TIV3=0,"",Invoice!TIV3)</f>
        <v/>
      </c>
      <c r="TJA5" s="87" t="str">
        <f>IF(Invoice!TIW3=0,"",Invoice!TIW3)</f>
        <v/>
      </c>
      <c r="TJB5" s="87" t="str">
        <f>IF(Invoice!TIX3=0,"",Invoice!TIX3)</f>
        <v/>
      </c>
      <c r="TJC5" s="87" t="str">
        <f>IF(Invoice!TIY3=0,"",Invoice!TIY3)</f>
        <v/>
      </c>
      <c r="TJD5" s="87" t="str">
        <f>IF(Invoice!TIZ3=0,"",Invoice!TIZ3)</f>
        <v/>
      </c>
      <c r="TJE5" s="87" t="str">
        <f>IF(Invoice!TJA3=0,"",Invoice!TJA3)</f>
        <v/>
      </c>
      <c r="TJF5" s="87" t="str">
        <f>IF(Invoice!TJB3=0,"",Invoice!TJB3)</f>
        <v/>
      </c>
      <c r="TJG5" s="87" t="str">
        <f>IF(Invoice!TJC3=0,"",Invoice!TJC3)</f>
        <v/>
      </c>
      <c r="TJH5" s="87" t="str">
        <f>IF(Invoice!TJD3=0,"",Invoice!TJD3)</f>
        <v/>
      </c>
      <c r="TJI5" s="87" t="str">
        <f>IF(Invoice!TJE3=0,"",Invoice!TJE3)</f>
        <v/>
      </c>
      <c r="TJJ5" s="87" t="str">
        <f>IF(Invoice!TJF3=0,"",Invoice!TJF3)</f>
        <v/>
      </c>
      <c r="TJK5" s="87" t="str">
        <f>IF(Invoice!TJG3=0,"",Invoice!TJG3)</f>
        <v/>
      </c>
      <c r="TJL5" s="87" t="str">
        <f>IF(Invoice!TJH3=0,"",Invoice!TJH3)</f>
        <v/>
      </c>
      <c r="TJM5" s="87" t="str">
        <f>IF(Invoice!TJI3=0,"",Invoice!TJI3)</f>
        <v/>
      </c>
      <c r="TJN5" s="87" t="str">
        <f>IF(Invoice!TJJ3=0,"",Invoice!TJJ3)</f>
        <v/>
      </c>
      <c r="TJO5" s="87" t="str">
        <f>IF(Invoice!TJK3=0,"",Invoice!TJK3)</f>
        <v/>
      </c>
      <c r="TJP5" s="87" t="str">
        <f>IF(Invoice!TJL3=0,"",Invoice!TJL3)</f>
        <v/>
      </c>
      <c r="TJQ5" s="87" t="str">
        <f>IF(Invoice!TJM3=0,"",Invoice!TJM3)</f>
        <v/>
      </c>
      <c r="TJR5" s="87" t="str">
        <f>IF(Invoice!TJN3=0,"",Invoice!TJN3)</f>
        <v/>
      </c>
      <c r="TJS5" s="87" t="str">
        <f>IF(Invoice!TJO3=0,"",Invoice!TJO3)</f>
        <v/>
      </c>
      <c r="TJT5" s="87" t="str">
        <f>IF(Invoice!TJP3=0,"",Invoice!TJP3)</f>
        <v/>
      </c>
      <c r="TJU5" s="87" t="str">
        <f>IF(Invoice!TJQ3=0,"",Invoice!TJQ3)</f>
        <v/>
      </c>
      <c r="TJV5" s="87" t="str">
        <f>IF(Invoice!TJR3=0,"",Invoice!TJR3)</f>
        <v/>
      </c>
      <c r="TJW5" s="87" t="str">
        <f>IF(Invoice!TJS3=0,"",Invoice!TJS3)</f>
        <v/>
      </c>
      <c r="TJX5" s="87" t="str">
        <f>IF(Invoice!TJT3=0,"",Invoice!TJT3)</f>
        <v/>
      </c>
      <c r="TJY5" s="87" t="str">
        <f>IF(Invoice!TJU3=0,"",Invoice!TJU3)</f>
        <v/>
      </c>
      <c r="TJZ5" s="87" t="str">
        <f>IF(Invoice!TJV3=0,"",Invoice!TJV3)</f>
        <v/>
      </c>
      <c r="TKA5" s="87" t="str">
        <f>IF(Invoice!TJW3=0,"",Invoice!TJW3)</f>
        <v/>
      </c>
      <c r="TKB5" s="87" t="str">
        <f>IF(Invoice!TJX3=0,"",Invoice!TJX3)</f>
        <v/>
      </c>
      <c r="TKC5" s="87" t="str">
        <f>IF(Invoice!TJY3=0,"",Invoice!TJY3)</f>
        <v/>
      </c>
      <c r="TKD5" s="87" t="str">
        <f>IF(Invoice!TJZ3=0,"",Invoice!TJZ3)</f>
        <v/>
      </c>
      <c r="TKE5" s="87" t="str">
        <f>IF(Invoice!TKA3=0,"",Invoice!TKA3)</f>
        <v/>
      </c>
      <c r="TKF5" s="87" t="str">
        <f>IF(Invoice!TKB3=0,"",Invoice!TKB3)</f>
        <v/>
      </c>
      <c r="TKG5" s="87" t="str">
        <f>IF(Invoice!TKC3=0,"",Invoice!TKC3)</f>
        <v/>
      </c>
      <c r="TKH5" s="87" t="str">
        <f>IF(Invoice!TKD3=0,"",Invoice!TKD3)</f>
        <v/>
      </c>
      <c r="TKI5" s="87" t="str">
        <f>IF(Invoice!TKE3=0,"",Invoice!TKE3)</f>
        <v/>
      </c>
      <c r="TKJ5" s="87" t="str">
        <f>IF(Invoice!TKF3=0,"",Invoice!TKF3)</f>
        <v/>
      </c>
      <c r="TKK5" s="87" t="str">
        <f>IF(Invoice!TKG3=0,"",Invoice!TKG3)</f>
        <v/>
      </c>
      <c r="TKL5" s="87" t="str">
        <f>IF(Invoice!TKH3=0,"",Invoice!TKH3)</f>
        <v/>
      </c>
      <c r="TKM5" s="87" t="str">
        <f>IF(Invoice!TKI3=0,"",Invoice!TKI3)</f>
        <v/>
      </c>
      <c r="TKN5" s="87" t="str">
        <f>IF(Invoice!TKJ3=0,"",Invoice!TKJ3)</f>
        <v/>
      </c>
      <c r="TKO5" s="87" t="str">
        <f>IF(Invoice!TKK3=0,"",Invoice!TKK3)</f>
        <v/>
      </c>
      <c r="TKP5" s="87" t="str">
        <f>IF(Invoice!TKL3=0,"",Invoice!TKL3)</f>
        <v/>
      </c>
      <c r="TKQ5" s="87" t="str">
        <f>IF(Invoice!TKM3=0,"",Invoice!TKM3)</f>
        <v/>
      </c>
      <c r="TKR5" s="87" t="str">
        <f>IF(Invoice!TKN3=0,"",Invoice!TKN3)</f>
        <v/>
      </c>
      <c r="TKS5" s="87" t="str">
        <f>IF(Invoice!TKO3=0,"",Invoice!TKO3)</f>
        <v/>
      </c>
      <c r="TKT5" s="87" t="str">
        <f>IF(Invoice!TKP3=0,"",Invoice!TKP3)</f>
        <v/>
      </c>
      <c r="TKU5" s="87" t="str">
        <f>IF(Invoice!TKQ3=0,"",Invoice!TKQ3)</f>
        <v/>
      </c>
      <c r="TKV5" s="87" t="str">
        <f>IF(Invoice!TKR3=0,"",Invoice!TKR3)</f>
        <v/>
      </c>
      <c r="TKW5" s="87" t="str">
        <f>IF(Invoice!TKS3=0,"",Invoice!TKS3)</f>
        <v/>
      </c>
      <c r="TKX5" s="87" t="str">
        <f>IF(Invoice!TKT3=0,"",Invoice!TKT3)</f>
        <v/>
      </c>
      <c r="TKY5" s="87" t="str">
        <f>IF(Invoice!TKU3=0,"",Invoice!TKU3)</f>
        <v/>
      </c>
      <c r="TKZ5" s="87" t="str">
        <f>IF(Invoice!TKV3=0,"",Invoice!TKV3)</f>
        <v/>
      </c>
      <c r="TLA5" s="87" t="str">
        <f>IF(Invoice!TKW3=0,"",Invoice!TKW3)</f>
        <v/>
      </c>
      <c r="TLB5" s="87" t="str">
        <f>IF(Invoice!TKX3=0,"",Invoice!TKX3)</f>
        <v/>
      </c>
      <c r="TLC5" s="87" t="str">
        <f>IF(Invoice!TKY3=0,"",Invoice!TKY3)</f>
        <v/>
      </c>
      <c r="TLD5" s="87" t="str">
        <f>IF(Invoice!TKZ3=0,"",Invoice!TKZ3)</f>
        <v/>
      </c>
      <c r="TLE5" s="87" t="str">
        <f>IF(Invoice!TLA3=0,"",Invoice!TLA3)</f>
        <v/>
      </c>
      <c r="TLF5" s="87" t="str">
        <f>IF(Invoice!TLB3=0,"",Invoice!TLB3)</f>
        <v/>
      </c>
      <c r="TLG5" s="87" t="str">
        <f>IF(Invoice!TLC3=0,"",Invoice!TLC3)</f>
        <v/>
      </c>
      <c r="TLH5" s="87" t="str">
        <f>IF(Invoice!TLD3=0,"",Invoice!TLD3)</f>
        <v/>
      </c>
      <c r="TLI5" s="87" t="str">
        <f>IF(Invoice!TLE3=0,"",Invoice!TLE3)</f>
        <v/>
      </c>
      <c r="TLJ5" s="87" t="str">
        <f>IF(Invoice!TLF3=0,"",Invoice!TLF3)</f>
        <v/>
      </c>
      <c r="TLK5" s="87" t="str">
        <f>IF(Invoice!TLG3=0,"",Invoice!TLG3)</f>
        <v/>
      </c>
      <c r="TLL5" s="87" t="str">
        <f>IF(Invoice!TLH3=0,"",Invoice!TLH3)</f>
        <v/>
      </c>
      <c r="TLM5" s="87" t="str">
        <f>IF(Invoice!TLI3=0,"",Invoice!TLI3)</f>
        <v/>
      </c>
      <c r="TLN5" s="87" t="str">
        <f>IF(Invoice!TLJ3=0,"",Invoice!TLJ3)</f>
        <v/>
      </c>
      <c r="TLO5" s="87" t="str">
        <f>IF(Invoice!TLK3=0,"",Invoice!TLK3)</f>
        <v/>
      </c>
      <c r="TLP5" s="87" t="str">
        <f>IF(Invoice!TLL3=0,"",Invoice!TLL3)</f>
        <v/>
      </c>
      <c r="TLQ5" s="87" t="str">
        <f>IF(Invoice!TLM3=0,"",Invoice!TLM3)</f>
        <v/>
      </c>
      <c r="TLR5" s="87" t="str">
        <f>IF(Invoice!TLN3=0,"",Invoice!TLN3)</f>
        <v/>
      </c>
      <c r="TLS5" s="87" t="str">
        <f>IF(Invoice!TLO3=0,"",Invoice!TLO3)</f>
        <v/>
      </c>
      <c r="TLT5" s="87" t="str">
        <f>IF(Invoice!TLP3=0,"",Invoice!TLP3)</f>
        <v/>
      </c>
      <c r="TLU5" s="87" t="str">
        <f>IF(Invoice!TLQ3=0,"",Invoice!TLQ3)</f>
        <v/>
      </c>
      <c r="TLV5" s="87" t="str">
        <f>IF(Invoice!TLR3=0,"",Invoice!TLR3)</f>
        <v/>
      </c>
      <c r="TLW5" s="87" t="str">
        <f>IF(Invoice!TLS3=0,"",Invoice!TLS3)</f>
        <v/>
      </c>
      <c r="TLX5" s="87" t="str">
        <f>IF(Invoice!TLT3=0,"",Invoice!TLT3)</f>
        <v/>
      </c>
      <c r="TLY5" s="87" t="str">
        <f>IF(Invoice!TLU3=0,"",Invoice!TLU3)</f>
        <v/>
      </c>
      <c r="TLZ5" s="87" t="str">
        <f>IF(Invoice!TLV3=0,"",Invoice!TLV3)</f>
        <v/>
      </c>
      <c r="TMA5" s="87" t="str">
        <f>IF(Invoice!TLW3=0,"",Invoice!TLW3)</f>
        <v/>
      </c>
      <c r="TMB5" s="87" t="str">
        <f>IF(Invoice!TLX3=0,"",Invoice!TLX3)</f>
        <v/>
      </c>
      <c r="TMC5" s="87" t="str">
        <f>IF(Invoice!TLY3=0,"",Invoice!TLY3)</f>
        <v/>
      </c>
      <c r="TMD5" s="87" t="str">
        <f>IF(Invoice!TLZ3=0,"",Invoice!TLZ3)</f>
        <v/>
      </c>
      <c r="TME5" s="87" t="str">
        <f>IF(Invoice!TMA3=0,"",Invoice!TMA3)</f>
        <v/>
      </c>
      <c r="TMF5" s="87" t="str">
        <f>IF(Invoice!TMB3=0,"",Invoice!TMB3)</f>
        <v/>
      </c>
      <c r="TMG5" s="87" t="str">
        <f>IF(Invoice!TMC3=0,"",Invoice!TMC3)</f>
        <v/>
      </c>
      <c r="TMH5" s="87" t="str">
        <f>IF(Invoice!TMD3=0,"",Invoice!TMD3)</f>
        <v/>
      </c>
      <c r="TMI5" s="87" t="str">
        <f>IF(Invoice!TME3=0,"",Invoice!TME3)</f>
        <v/>
      </c>
      <c r="TMJ5" s="87" t="str">
        <f>IF(Invoice!TMF3=0,"",Invoice!TMF3)</f>
        <v/>
      </c>
      <c r="TMK5" s="87" t="str">
        <f>IF(Invoice!TMG3=0,"",Invoice!TMG3)</f>
        <v/>
      </c>
      <c r="TML5" s="87" t="str">
        <f>IF(Invoice!TMH3=0,"",Invoice!TMH3)</f>
        <v/>
      </c>
      <c r="TMM5" s="87" t="str">
        <f>IF(Invoice!TMI3=0,"",Invoice!TMI3)</f>
        <v/>
      </c>
      <c r="TMN5" s="87" t="str">
        <f>IF(Invoice!TMJ3=0,"",Invoice!TMJ3)</f>
        <v/>
      </c>
      <c r="TMO5" s="87" t="str">
        <f>IF(Invoice!TMK3=0,"",Invoice!TMK3)</f>
        <v/>
      </c>
      <c r="TMP5" s="87" t="str">
        <f>IF(Invoice!TML3=0,"",Invoice!TML3)</f>
        <v/>
      </c>
      <c r="TMQ5" s="87" t="str">
        <f>IF(Invoice!TMM3=0,"",Invoice!TMM3)</f>
        <v/>
      </c>
      <c r="TMR5" s="87" t="str">
        <f>IF(Invoice!TMN3=0,"",Invoice!TMN3)</f>
        <v/>
      </c>
      <c r="TMS5" s="87" t="str">
        <f>IF(Invoice!TMO3=0,"",Invoice!TMO3)</f>
        <v/>
      </c>
      <c r="TMT5" s="87" t="str">
        <f>IF(Invoice!TMP3=0,"",Invoice!TMP3)</f>
        <v/>
      </c>
      <c r="TMU5" s="87" t="str">
        <f>IF(Invoice!TMQ3=0,"",Invoice!TMQ3)</f>
        <v/>
      </c>
      <c r="TMV5" s="87" t="str">
        <f>IF(Invoice!TMR3=0,"",Invoice!TMR3)</f>
        <v/>
      </c>
      <c r="TMW5" s="87" t="str">
        <f>IF(Invoice!TMS3=0,"",Invoice!TMS3)</f>
        <v/>
      </c>
      <c r="TMX5" s="87" t="str">
        <f>IF(Invoice!TMT3=0,"",Invoice!TMT3)</f>
        <v/>
      </c>
      <c r="TMY5" s="87" t="str">
        <f>IF(Invoice!TMU3=0,"",Invoice!TMU3)</f>
        <v/>
      </c>
      <c r="TMZ5" s="87" t="str">
        <f>IF(Invoice!TMV3=0,"",Invoice!TMV3)</f>
        <v/>
      </c>
      <c r="TNA5" s="87" t="str">
        <f>IF(Invoice!TMW3=0,"",Invoice!TMW3)</f>
        <v/>
      </c>
      <c r="TNB5" s="87" t="str">
        <f>IF(Invoice!TMX3=0,"",Invoice!TMX3)</f>
        <v/>
      </c>
      <c r="TNC5" s="87" t="str">
        <f>IF(Invoice!TMY3=0,"",Invoice!TMY3)</f>
        <v/>
      </c>
      <c r="TND5" s="87" t="str">
        <f>IF(Invoice!TMZ3=0,"",Invoice!TMZ3)</f>
        <v/>
      </c>
      <c r="TNE5" s="87" t="str">
        <f>IF(Invoice!TNA3=0,"",Invoice!TNA3)</f>
        <v/>
      </c>
      <c r="TNF5" s="87" t="str">
        <f>IF(Invoice!TNB3=0,"",Invoice!TNB3)</f>
        <v/>
      </c>
      <c r="TNG5" s="87" t="str">
        <f>IF(Invoice!TNC3=0,"",Invoice!TNC3)</f>
        <v/>
      </c>
      <c r="TNH5" s="87" t="str">
        <f>IF(Invoice!TND3=0,"",Invoice!TND3)</f>
        <v/>
      </c>
      <c r="TNI5" s="87" t="str">
        <f>IF(Invoice!TNE3=0,"",Invoice!TNE3)</f>
        <v/>
      </c>
      <c r="TNJ5" s="87" t="str">
        <f>IF(Invoice!TNF3=0,"",Invoice!TNF3)</f>
        <v/>
      </c>
      <c r="TNK5" s="87" t="str">
        <f>IF(Invoice!TNG3=0,"",Invoice!TNG3)</f>
        <v/>
      </c>
      <c r="TNL5" s="87" t="str">
        <f>IF(Invoice!TNH3=0,"",Invoice!TNH3)</f>
        <v/>
      </c>
      <c r="TNM5" s="87" t="str">
        <f>IF(Invoice!TNI3=0,"",Invoice!TNI3)</f>
        <v/>
      </c>
      <c r="TNN5" s="87" t="str">
        <f>IF(Invoice!TNJ3=0,"",Invoice!TNJ3)</f>
        <v/>
      </c>
      <c r="TNO5" s="87" t="str">
        <f>IF(Invoice!TNK3=0,"",Invoice!TNK3)</f>
        <v/>
      </c>
      <c r="TNP5" s="87" t="str">
        <f>IF(Invoice!TNL3=0,"",Invoice!TNL3)</f>
        <v/>
      </c>
      <c r="TNQ5" s="87" t="str">
        <f>IF(Invoice!TNM3=0,"",Invoice!TNM3)</f>
        <v/>
      </c>
      <c r="TNR5" s="87" t="str">
        <f>IF(Invoice!TNN3=0,"",Invoice!TNN3)</f>
        <v/>
      </c>
      <c r="TNS5" s="87" t="str">
        <f>IF(Invoice!TNO3=0,"",Invoice!TNO3)</f>
        <v/>
      </c>
      <c r="TNT5" s="87" t="str">
        <f>IF(Invoice!TNP3=0,"",Invoice!TNP3)</f>
        <v/>
      </c>
      <c r="TNU5" s="87" t="str">
        <f>IF(Invoice!TNQ3=0,"",Invoice!TNQ3)</f>
        <v/>
      </c>
      <c r="TNV5" s="87" t="str">
        <f>IF(Invoice!TNR3=0,"",Invoice!TNR3)</f>
        <v/>
      </c>
      <c r="TNW5" s="87" t="str">
        <f>IF(Invoice!TNS3=0,"",Invoice!TNS3)</f>
        <v/>
      </c>
      <c r="TNX5" s="87" t="str">
        <f>IF(Invoice!TNT3=0,"",Invoice!TNT3)</f>
        <v/>
      </c>
      <c r="TNY5" s="87" t="str">
        <f>IF(Invoice!TNU3=0,"",Invoice!TNU3)</f>
        <v/>
      </c>
      <c r="TNZ5" s="87" t="str">
        <f>IF(Invoice!TNV3=0,"",Invoice!TNV3)</f>
        <v/>
      </c>
      <c r="TOA5" s="87" t="str">
        <f>IF(Invoice!TNW3=0,"",Invoice!TNW3)</f>
        <v/>
      </c>
      <c r="TOB5" s="87" t="str">
        <f>IF(Invoice!TNX3=0,"",Invoice!TNX3)</f>
        <v/>
      </c>
      <c r="TOC5" s="87" t="str">
        <f>IF(Invoice!TNY3=0,"",Invoice!TNY3)</f>
        <v/>
      </c>
      <c r="TOD5" s="87" t="str">
        <f>IF(Invoice!TNZ3=0,"",Invoice!TNZ3)</f>
        <v/>
      </c>
      <c r="TOE5" s="87" t="str">
        <f>IF(Invoice!TOA3=0,"",Invoice!TOA3)</f>
        <v/>
      </c>
      <c r="TOF5" s="87" t="str">
        <f>IF(Invoice!TOB3=0,"",Invoice!TOB3)</f>
        <v/>
      </c>
      <c r="TOG5" s="87" t="str">
        <f>IF(Invoice!TOC3=0,"",Invoice!TOC3)</f>
        <v/>
      </c>
      <c r="TOH5" s="87" t="str">
        <f>IF(Invoice!TOD3=0,"",Invoice!TOD3)</f>
        <v/>
      </c>
      <c r="TOI5" s="87" t="str">
        <f>IF(Invoice!TOE3=0,"",Invoice!TOE3)</f>
        <v/>
      </c>
      <c r="TOJ5" s="87" t="str">
        <f>IF(Invoice!TOF3=0,"",Invoice!TOF3)</f>
        <v/>
      </c>
      <c r="TOK5" s="87" t="str">
        <f>IF(Invoice!TOG3=0,"",Invoice!TOG3)</f>
        <v/>
      </c>
      <c r="TOL5" s="87" t="str">
        <f>IF(Invoice!TOH3=0,"",Invoice!TOH3)</f>
        <v/>
      </c>
      <c r="TOM5" s="87" t="str">
        <f>IF(Invoice!TOI3=0,"",Invoice!TOI3)</f>
        <v/>
      </c>
      <c r="TON5" s="87" t="str">
        <f>IF(Invoice!TOJ3=0,"",Invoice!TOJ3)</f>
        <v/>
      </c>
      <c r="TOO5" s="87" t="str">
        <f>IF(Invoice!TOK3=0,"",Invoice!TOK3)</f>
        <v/>
      </c>
      <c r="TOP5" s="87" t="str">
        <f>IF(Invoice!TOL3=0,"",Invoice!TOL3)</f>
        <v/>
      </c>
      <c r="TOQ5" s="87" t="str">
        <f>IF(Invoice!TOM3=0,"",Invoice!TOM3)</f>
        <v/>
      </c>
      <c r="TOR5" s="87" t="str">
        <f>IF(Invoice!TON3=0,"",Invoice!TON3)</f>
        <v/>
      </c>
      <c r="TOS5" s="87" t="str">
        <f>IF(Invoice!TOO3=0,"",Invoice!TOO3)</f>
        <v/>
      </c>
      <c r="TOT5" s="87" t="str">
        <f>IF(Invoice!TOP3=0,"",Invoice!TOP3)</f>
        <v/>
      </c>
      <c r="TOU5" s="87" t="str">
        <f>IF(Invoice!TOQ3=0,"",Invoice!TOQ3)</f>
        <v/>
      </c>
      <c r="TOV5" s="87" t="str">
        <f>IF(Invoice!TOR3=0,"",Invoice!TOR3)</f>
        <v/>
      </c>
      <c r="TOW5" s="87" t="str">
        <f>IF(Invoice!TOS3=0,"",Invoice!TOS3)</f>
        <v/>
      </c>
      <c r="TOX5" s="87" t="str">
        <f>IF(Invoice!TOT3=0,"",Invoice!TOT3)</f>
        <v/>
      </c>
      <c r="TOY5" s="87" t="str">
        <f>IF(Invoice!TOU3=0,"",Invoice!TOU3)</f>
        <v/>
      </c>
      <c r="TOZ5" s="87" t="str">
        <f>IF(Invoice!TOV3=0,"",Invoice!TOV3)</f>
        <v/>
      </c>
      <c r="TPA5" s="87" t="str">
        <f>IF(Invoice!TOW3=0,"",Invoice!TOW3)</f>
        <v/>
      </c>
      <c r="TPB5" s="87" t="str">
        <f>IF(Invoice!TOX3=0,"",Invoice!TOX3)</f>
        <v/>
      </c>
      <c r="TPC5" s="87" t="str">
        <f>IF(Invoice!TOY3=0,"",Invoice!TOY3)</f>
        <v/>
      </c>
      <c r="TPD5" s="87" t="str">
        <f>IF(Invoice!TOZ3=0,"",Invoice!TOZ3)</f>
        <v/>
      </c>
      <c r="TPE5" s="87" t="str">
        <f>IF(Invoice!TPA3=0,"",Invoice!TPA3)</f>
        <v/>
      </c>
      <c r="TPF5" s="87" t="str">
        <f>IF(Invoice!TPB3=0,"",Invoice!TPB3)</f>
        <v/>
      </c>
      <c r="TPG5" s="87" t="str">
        <f>IF(Invoice!TPC3=0,"",Invoice!TPC3)</f>
        <v/>
      </c>
      <c r="TPH5" s="87" t="str">
        <f>IF(Invoice!TPD3=0,"",Invoice!TPD3)</f>
        <v/>
      </c>
      <c r="TPI5" s="87" t="str">
        <f>IF(Invoice!TPE3=0,"",Invoice!TPE3)</f>
        <v/>
      </c>
      <c r="TPJ5" s="87" t="str">
        <f>IF(Invoice!TPF3=0,"",Invoice!TPF3)</f>
        <v/>
      </c>
      <c r="TPK5" s="87" t="str">
        <f>IF(Invoice!TPG3=0,"",Invoice!TPG3)</f>
        <v/>
      </c>
      <c r="TPL5" s="87" t="str">
        <f>IF(Invoice!TPH3=0,"",Invoice!TPH3)</f>
        <v/>
      </c>
      <c r="TPM5" s="87" t="str">
        <f>IF(Invoice!TPI3=0,"",Invoice!TPI3)</f>
        <v/>
      </c>
      <c r="TPN5" s="87" t="str">
        <f>IF(Invoice!TPJ3=0,"",Invoice!TPJ3)</f>
        <v/>
      </c>
      <c r="TPO5" s="87" t="str">
        <f>IF(Invoice!TPK3=0,"",Invoice!TPK3)</f>
        <v/>
      </c>
      <c r="TPP5" s="87" t="str">
        <f>IF(Invoice!TPL3=0,"",Invoice!TPL3)</f>
        <v/>
      </c>
      <c r="TPQ5" s="87" t="str">
        <f>IF(Invoice!TPM3=0,"",Invoice!TPM3)</f>
        <v/>
      </c>
      <c r="TPR5" s="87" t="str">
        <f>IF(Invoice!TPN3=0,"",Invoice!TPN3)</f>
        <v/>
      </c>
      <c r="TPS5" s="87" t="str">
        <f>IF(Invoice!TPO3=0,"",Invoice!TPO3)</f>
        <v/>
      </c>
      <c r="TPT5" s="87" t="str">
        <f>IF(Invoice!TPP3=0,"",Invoice!TPP3)</f>
        <v/>
      </c>
      <c r="TPU5" s="87" t="str">
        <f>IF(Invoice!TPQ3=0,"",Invoice!TPQ3)</f>
        <v/>
      </c>
      <c r="TPV5" s="87" t="str">
        <f>IF(Invoice!TPR3=0,"",Invoice!TPR3)</f>
        <v/>
      </c>
      <c r="TPW5" s="87" t="str">
        <f>IF(Invoice!TPS3=0,"",Invoice!TPS3)</f>
        <v/>
      </c>
      <c r="TPX5" s="87" t="str">
        <f>IF(Invoice!TPT3=0,"",Invoice!TPT3)</f>
        <v/>
      </c>
      <c r="TPY5" s="87" t="str">
        <f>IF(Invoice!TPU3=0,"",Invoice!TPU3)</f>
        <v/>
      </c>
      <c r="TPZ5" s="87" t="str">
        <f>IF(Invoice!TPV3=0,"",Invoice!TPV3)</f>
        <v/>
      </c>
      <c r="TQA5" s="87" t="str">
        <f>IF(Invoice!TPW3=0,"",Invoice!TPW3)</f>
        <v/>
      </c>
      <c r="TQB5" s="87" t="str">
        <f>IF(Invoice!TPX3=0,"",Invoice!TPX3)</f>
        <v/>
      </c>
      <c r="TQC5" s="87" t="str">
        <f>IF(Invoice!TPY3=0,"",Invoice!TPY3)</f>
        <v/>
      </c>
      <c r="TQD5" s="87" t="str">
        <f>IF(Invoice!TPZ3=0,"",Invoice!TPZ3)</f>
        <v/>
      </c>
      <c r="TQE5" s="87" t="str">
        <f>IF(Invoice!TQA3=0,"",Invoice!TQA3)</f>
        <v/>
      </c>
      <c r="TQF5" s="87" t="str">
        <f>IF(Invoice!TQB3=0,"",Invoice!TQB3)</f>
        <v/>
      </c>
      <c r="TQG5" s="87" t="str">
        <f>IF(Invoice!TQC3=0,"",Invoice!TQC3)</f>
        <v/>
      </c>
      <c r="TQH5" s="87" t="str">
        <f>IF(Invoice!TQD3=0,"",Invoice!TQD3)</f>
        <v/>
      </c>
      <c r="TQI5" s="87" t="str">
        <f>IF(Invoice!TQE3=0,"",Invoice!TQE3)</f>
        <v/>
      </c>
      <c r="TQJ5" s="87" t="str">
        <f>IF(Invoice!TQF3=0,"",Invoice!TQF3)</f>
        <v/>
      </c>
      <c r="TQK5" s="87" t="str">
        <f>IF(Invoice!TQG3=0,"",Invoice!TQG3)</f>
        <v/>
      </c>
      <c r="TQL5" s="87" t="str">
        <f>IF(Invoice!TQH3=0,"",Invoice!TQH3)</f>
        <v/>
      </c>
      <c r="TQM5" s="87" t="str">
        <f>IF(Invoice!TQI3=0,"",Invoice!TQI3)</f>
        <v/>
      </c>
      <c r="TQN5" s="87" t="str">
        <f>IF(Invoice!TQJ3=0,"",Invoice!TQJ3)</f>
        <v/>
      </c>
      <c r="TQO5" s="87" t="str">
        <f>IF(Invoice!TQK3=0,"",Invoice!TQK3)</f>
        <v/>
      </c>
      <c r="TQP5" s="87" t="str">
        <f>IF(Invoice!TQL3=0,"",Invoice!TQL3)</f>
        <v/>
      </c>
      <c r="TQQ5" s="87" t="str">
        <f>IF(Invoice!TQM3=0,"",Invoice!TQM3)</f>
        <v/>
      </c>
      <c r="TQR5" s="87" t="str">
        <f>IF(Invoice!TQN3=0,"",Invoice!TQN3)</f>
        <v/>
      </c>
      <c r="TQS5" s="87" t="str">
        <f>IF(Invoice!TQO3=0,"",Invoice!TQO3)</f>
        <v/>
      </c>
      <c r="TQT5" s="87" t="str">
        <f>IF(Invoice!TQP3=0,"",Invoice!TQP3)</f>
        <v/>
      </c>
      <c r="TQU5" s="87" t="str">
        <f>IF(Invoice!TQQ3=0,"",Invoice!TQQ3)</f>
        <v/>
      </c>
      <c r="TQV5" s="87" t="str">
        <f>IF(Invoice!TQR3=0,"",Invoice!TQR3)</f>
        <v/>
      </c>
      <c r="TQW5" s="87" t="str">
        <f>IF(Invoice!TQS3=0,"",Invoice!TQS3)</f>
        <v/>
      </c>
      <c r="TQX5" s="87" t="str">
        <f>IF(Invoice!TQT3=0,"",Invoice!TQT3)</f>
        <v/>
      </c>
      <c r="TQY5" s="87" t="str">
        <f>IF(Invoice!TQU3=0,"",Invoice!TQU3)</f>
        <v/>
      </c>
      <c r="TQZ5" s="87" t="str">
        <f>IF(Invoice!TQV3=0,"",Invoice!TQV3)</f>
        <v/>
      </c>
      <c r="TRA5" s="87" t="str">
        <f>IF(Invoice!TQW3=0,"",Invoice!TQW3)</f>
        <v/>
      </c>
      <c r="TRB5" s="87" t="str">
        <f>IF(Invoice!TQX3=0,"",Invoice!TQX3)</f>
        <v/>
      </c>
      <c r="TRC5" s="87" t="str">
        <f>IF(Invoice!TQY3=0,"",Invoice!TQY3)</f>
        <v/>
      </c>
      <c r="TRD5" s="87" t="str">
        <f>IF(Invoice!TQZ3=0,"",Invoice!TQZ3)</f>
        <v/>
      </c>
      <c r="TRE5" s="87" t="str">
        <f>IF(Invoice!TRA3=0,"",Invoice!TRA3)</f>
        <v/>
      </c>
      <c r="TRF5" s="87" t="str">
        <f>IF(Invoice!TRB3=0,"",Invoice!TRB3)</f>
        <v/>
      </c>
      <c r="TRG5" s="87" t="str">
        <f>IF(Invoice!TRC3=0,"",Invoice!TRC3)</f>
        <v/>
      </c>
      <c r="TRH5" s="87" t="str">
        <f>IF(Invoice!TRD3=0,"",Invoice!TRD3)</f>
        <v/>
      </c>
      <c r="TRI5" s="87" t="str">
        <f>IF(Invoice!TRE3=0,"",Invoice!TRE3)</f>
        <v/>
      </c>
      <c r="TRJ5" s="87" t="str">
        <f>IF(Invoice!TRF3=0,"",Invoice!TRF3)</f>
        <v/>
      </c>
      <c r="TRK5" s="87" t="str">
        <f>IF(Invoice!TRG3=0,"",Invoice!TRG3)</f>
        <v/>
      </c>
      <c r="TRL5" s="87" t="str">
        <f>IF(Invoice!TRH3=0,"",Invoice!TRH3)</f>
        <v/>
      </c>
      <c r="TRM5" s="87" t="str">
        <f>IF(Invoice!TRI3=0,"",Invoice!TRI3)</f>
        <v/>
      </c>
      <c r="TRN5" s="87" t="str">
        <f>IF(Invoice!TRJ3=0,"",Invoice!TRJ3)</f>
        <v/>
      </c>
      <c r="TRO5" s="87" t="str">
        <f>IF(Invoice!TRK3=0,"",Invoice!TRK3)</f>
        <v/>
      </c>
      <c r="TRP5" s="87" t="str">
        <f>IF(Invoice!TRL3=0,"",Invoice!TRL3)</f>
        <v/>
      </c>
      <c r="TRQ5" s="87" t="str">
        <f>IF(Invoice!TRM3=0,"",Invoice!TRM3)</f>
        <v/>
      </c>
      <c r="TRR5" s="87" t="str">
        <f>IF(Invoice!TRN3=0,"",Invoice!TRN3)</f>
        <v/>
      </c>
      <c r="TRS5" s="87" t="str">
        <f>IF(Invoice!TRO3=0,"",Invoice!TRO3)</f>
        <v/>
      </c>
      <c r="TRT5" s="87" t="str">
        <f>IF(Invoice!TRP3=0,"",Invoice!TRP3)</f>
        <v/>
      </c>
      <c r="TRU5" s="87" t="str">
        <f>IF(Invoice!TRQ3=0,"",Invoice!TRQ3)</f>
        <v/>
      </c>
      <c r="TRV5" s="87" t="str">
        <f>IF(Invoice!TRR3=0,"",Invoice!TRR3)</f>
        <v/>
      </c>
      <c r="TRW5" s="87" t="str">
        <f>IF(Invoice!TRS3=0,"",Invoice!TRS3)</f>
        <v/>
      </c>
      <c r="TRX5" s="87" t="str">
        <f>IF(Invoice!TRT3=0,"",Invoice!TRT3)</f>
        <v/>
      </c>
      <c r="TRY5" s="87" t="str">
        <f>IF(Invoice!TRU3=0,"",Invoice!TRU3)</f>
        <v/>
      </c>
      <c r="TRZ5" s="87" t="str">
        <f>IF(Invoice!TRV3=0,"",Invoice!TRV3)</f>
        <v/>
      </c>
      <c r="TSA5" s="87" t="str">
        <f>IF(Invoice!TRW3=0,"",Invoice!TRW3)</f>
        <v/>
      </c>
      <c r="TSB5" s="87" t="str">
        <f>IF(Invoice!TRX3=0,"",Invoice!TRX3)</f>
        <v/>
      </c>
      <c r="TSC5" s="87" t="str">
        <f>IF(Invoice!TRY3=0,"",Invoice!TRY3)</f>
        <v/>
      </c>
      <c r="TSD5" s="87" t="str">
        <f>IF(Invoice!TRZ3=0,"",Invoice!TRZ3)</f>
        <v/>
      </c>
      <c r="TSE5" s="87" t="str">
        <f>IF(Invoice!TSA3=0,"",Invoice!TSA3)</f>
        <v/>
      </c>
      <c r="TSF5" s="87" t="str">
        <f>IF(Invoice!TSB3=0,"",Invoice!TSB3)</f>
        <v/>
      </c>
      <c r="TSG5" s="87" t="str">
        <f>IF(Invoice!TSC3=0,"",Invoice!TSC3)</f>
        <v/>
      </c>
      <c r="TSH5" s="87" t="str">
        <f>IF(Invoice!TSD3=0,"",Invoice!TSD3)</f>
        <v/>
      </c>
      <c r="TSI5" s="87" t="str">
        <f>IF(Invoice!TSE3=0,"",Invoice!TSE3)</f>
        <v/>
      </c>
      <c r="TSJ5" s="87" t="str">
        <f>IF(Invoice!TSF3=0,"",Invoice!TSF3)</f>
        <v/>
      </c>
      <c r="TSK5" s="87" t="str">
        <f>IF(Invoice!TSG3=0,"",Invoice!TSG3)</f>
        <v/>
      </c>
      <c r="TSL5" s="87" t="str">
        <f>IF(Invoice!TSH3=0,"",Invoice!TSH3)</f>
        <v/>
      </c>
      <c r="TSM5" s="87" t="str">
        <f>IF(Invoice!TSI3=0,"",Invoice!TSI3)</f>
        <v/>
      </c>
      <c r="TSN5" s="87" t="str">
        <f>IF(Invoice!TSJ3=0,"",Invoice!TSJ3)</f>
        <v/>
      </c>
      <c r="TSO5" s="87" t="str">
        <f>IF(Invoice!TSK3=0,"",Invoice!TSK3)</f>
        <v/>
      </c>
      <c r="TSP5" s="87" t="str">
        <f>IF(Invoice!TSL3=0,"",Invoice!TSL3)</f>
        <v/>
      </c>
      <c r="TSQ5" s="87" t="str">
        <f>IF(Invoice!TSM3=0,"",Invoice!TSM3)</f>
        <v/>
      </c>
      <c r="TSR5" s="87" t="str">
        <f>IF(Invoice!TSN3=0,"",Invoice!TSN3)</f>
        <v/>
      </c>
      <c r="TSS5" s="87" t="str">
        <f>IF(Invoice!TSO3=0,"",Invoice!TSO3)</f>
        <v/>
      </c>
      <c r="TST5" s="87" t="str">
        <f>IF(Invoice!TSP3=0,"",Invoice!TSP3)</f>
        <v/>
      </c>
      <c r="TSU5" s="87" t="str">
        <f>IF(Invoice!TSQ3=0,"",Invoice!TSQ3)</f>
        <v/>
      </c>
      <c r="TSV5" s="87" t="str">
        <f>IF(Invoice!TSR3=0,"",Invoice!TSR3)</f>
        <v/>
      </c>
      <c r="TSW5" s="87" t="str">
        <f>IF(Invoice!TSS3=0,"",Invoice!TSS3)</f>
        <v/>
      </c>
      <c r="TSX5" s="87" t="str">
        <f>IF(Invoice!TST3=0,"",Invoice!TST3)</f>
        <v/>
      </c>
      <c r="TSY5" s="87" t="str">
        <f>IF(Invoice!TSU3=0,"",Invoice!TSU3)</f>
        <v/>
      </c>
      <c r="TSZ5" s="87" t="str">
        <f>IF(Invoice!TSV3=0,"",Invoice!TSV3)</f>
        <v/>
      </c>
      <c r="TTA5" s="87" t="str">
        <f>IF(Invoice!TSW3=0,"",Invoice!TSW3)</f>
        <v/>
      </c>
      <c r="TTB5" s="87" t="str">
        <f>IF(Invoice!TSX3=0,"",Invoice!TSX3)</f>
        <v/>
      </c>
      <c r="TTC5" s="87" t="str">
        <f>IF(Invoice!TSY3=0,"",Invoice!TSY3)</f>
        <v/>
      </c>
      <c r="TTD5" s="87" t="str">
        <f>IF(Invoice!TSZ3=0,"",Invoice!TSZ3)</f>
        <v/>
      </c>
      <c r="TTE5" s="87" t="str">
        <f>IF(Invoice!TTA3=0,"",Invoice!TTA3)</f>
        <v/>
      </c>
      <c r="TTF5" s="87" t="str">
        <f>IF(Invoice!TTB3=0,"",Invoice!TTB3)</f>
        <v/>
      </c>
      <c r="TTG5" s="87" t="str">
        <f>IF(Invoice!TTC3=0,"",Invoice!TTC3)</f>
        <v/>
      </c>
      <c r="TTH5" s="87" t="str">
        <f>IF(Invoice!TTD3=0,"",Invoice!TTD3)</f>
        <v/>
      </c>
      <c r="TTI5" s="87" t="str">
        <f>IF(Invoice!TTE3=0,"",Invoice!TTE3)</f>
        <v/>
      </c>
      <c r="TTJ5" s="87" t="str">
        <f>IF(Invoice!TTF3=0,"",Invoice!TTF3)</f>
        <v/>
      </c>
      <c r="TTK5" s="87" t="str">
        <f>IF(Invoice!TTG3=0,"",Invoice!TTG3)</f>
        <v/>
      </c>
      <c r="TTL5" s="87" t="str">
        <f>IF(Invoice!TTH3=0,"",Invoice!TTH3)</f>
        <v/>
      </c>
      <c r="TTM5" s="87" t="str">
        <f>IF(Invoice!TTI3=0,"",Invoice!TTI3)</f>
        <v/>
      </c>
      <c r="TTN5" s="87" t="str">
        <f>IF(Invoice!TTJ3=0,"",Invoice!TTJ3)</f>
        <v/>
      </c>
      <c r="TTO5" s="87" t="str">
        <f>IF(Invoice!TTK3=0,"",Invoice!TTK3)</f>
        <v/>
      </c>
      <c r="TTP5" s="87" t="str">
        <f>IF(Invoice!TTL3=0,"",Invoice!TTL3)</f>
        <v/>
      </c>
      <c r="TTQ5" s="87" t="str">
        <f>IF(Invoice!TTM3=0,"",Invoice!TTM3)</f>
        <v/>
      </c>
      <c r="TTR5" s="87" t="str">
        <f>IF(Invoice!TTN3=0,"",Invoice!TTN3)</f>
        <v/>
      </c>
      <c r="TTS5" s="87" t="str">
        <f>IF(Invoice!TTO3=0,"",Invoice!TTO3)</f>
        <v/>
      </c>
      <c r="TTT5" s="87" t="str">
        <f>IF(Invoice!TTP3=0,"",Invoice!TTP3)</f>
        <v/>
      </c>
      <c r="TTU5" s="87" t="str">
        <f>IF(Invoice!TTQ3=0,"",Invoice!TTQ3)</f>
        <v/>
      </c>
      <c r="TTV5" s="87" t="str">
        <f>IF(Invoice!TTR3=0,"",Invoice!TTR3)</f>
        <v/>
      </c>
      <c r="TTW5" s="87" t="str">
        <f>IF(Invoice!TTS3=0,"",Invoice!TTS3)</f>
        <v/>
      </c>
      <c r="TTX5" s="87" t="str">
        <f>IF(Invoice!TTT3=0,"",Invoice!TTT3)</f>
        <v/>
      </c>
      <c r="TTY5" s="87" t="str">
        <f>IF(Invoice!TTU3=0,"",Invoice!TTU3)</f>
        <v/>
      </c>
      <c r="TTZ5" s="87" t="str">
        <f>IF(Invoice!TTV3=0,"",Invoice!TTV3)</f>
        <v/>
      </c>
      <c r="TUA5" s="87" t="str">
        <f>IF(Invoice!TTW3=0,"",Invoice!TTW3)</f>
        <v/>
      </c>
      <c r="TUB5" s="87" t="str">
        <f>IF(Invoice!TTX3=0,"",Invoice!TTX3)</f>
        <v/>
      </c>
      <c r="TUC5" s="87" t="str">
        <f>IF(Invoice!TTY3=0,"",Invoice!TTY3)</f>
        <v/>
      </c>
      <c r="TUD5" s="87" t="str">
        <f>IF(Invoice!TTZ3=0,"",Invoice!TTZ3)</f>
        <v/>
      </c>
      <c r="TUE5" s="87" t="str">
        <f>IF(Invoice!TUA3=0,"",Invoice!TUA3)</f>
        <v/>
      </c>
      <c r="TUF5" s="87" t="str">
        <f>IF(Invoice!TUB3=0,"",Invoice!TUB3)</f>
        <v/>
      </c>
      <c r="TUG5" s="87" t="str">
        <f>IF(Invoice!TUC3=0,"",Invoice!TUC3)</f>
        <v/>
      </c>
      <c r="TUH5" s="87" t="str">
        <f>IF(Invoice!TUD3=0,"",Invoice!TUD3)</f>
        <v/>
      </c>
      <c r="TUI5" s="87" t="str">
        <f>IF(Invoice!TUE3=0,"",Invoice!TUE3)</f>
        <v/>
      </c>
      <c r="TUJ5" s="87" t="str">
        <f>IF(Invoice!TUF3=0,"",Invoice!TUF3)</f>
        <v/>
      </c>
      <c r="TUK5" s="87" t="str">
        <f>IF(Invoice!TUG3=0,"",Invoice!TUG3)</f>
        <v/>
      </c>
      <c r="TUL5" s="87" t="str">
        <f>IF(Invoice!TUH3=0,"",Invoice!TUH3)</f>
        <v/>
      </c>
      <c r="TUM5" s="87" t="str">
        <f>IF(Invoice!TUI3=0,"",Invoice!TUI3)</f>
        <v/>
      </c>
      <c r="TUN5" s="87" t="str">
        <f>IF(Invoice!TUJ3=0,"",Invoice!TUJ3)</f>
        <v/>
      </c>
      <c r="TUO5" s="87" t="str">
        <f>IF(Invoice!TUK3=0,"",Invoice!TUK3)</f>
        <v/>
      </c>
      <c r="TUP5" s="87" t="str">
        <f>IF(Invoice!TUL3=0,"",Invoice!TUL3)</f>
        <v/>
      </c>
      <c r="TUQ5" s="87" t="str">
        <f>IF(Invoice!TUM3=0,"",Invoice!TUM3)</f>
        <v/>
      </c>
      <c r="TUR5" s="87" t="str">
        <f>IF(Invoice!TUN3=0,"",Invoice!TUN3)</f>
        <v/>
      </c>
      <c r="TUS5" s="87" t="str">
        <f>IF(Invoice!TUO3=0,"",Invoice!TUO3)</f>
        <v/>
      </c>
      <c r="TUT5" s="87" t="str">
        <f>IF(Invoice!TUP3=0,"",Invoice!TUP3)</f>
        <v/>
      </c>
      <c r="TUU5" s="87" t="str">
        <f>IF(Invoice!TUQ3=0,"",Invoice!TUQ3)</f>
        <v/>
      </c>
      <c r="TUV5" s="87" t="str">
        <f>IF(Invoice!TUR3=0,"",Invoice!TUR3)</f>
        <v/>
      </c>
      <c r="TUW5" s="87" t="str">
        <f>IF(Invoice!TUS3=0,"",Invoice!TUS3)</f>
        <v/>
      </c>
      <c r="TUX5" s="87" t="str">
        <f>IF(Invoice!TUT3=0,"",Invoice!TUT3)</f>
        <v/>
      </c>
      <c r="TUY5" s="87" t="str">
        <f>IF(Invoice!TUU3=0,"",Invoice!TUU3)</f>
        <v/>
      </c>
      <c r="TUZ5" s="87" t="str">
        <f>IF(Invoice!TUV3=0,"",Invoice!TUV3)</f>
        <v/>
      </c>
      <c r="TVA5" s="87" t="str">
        <f>IF(Invoice!TUW3=0,"",Invoice!TUW3)</f>
        <v/>
      </c>
      <c r="TVB5" s="87" t="str">
        <f>IF(Invoice!TUX3=0,"",Invoice!TUX3)</f>
        <v/>
      </c>
      <c r="TVC5" s="87" t="str">
        <f>IF(Invoice!TUY3=0,"",Invoice!TUY3)</f>
        <v/>
      </c>
      <c r="TVD5" s="87" t="str">
        <f>IF(Invoice!TUZ3=0,"",Invoice!TUZ3)</f>
        <v/>
      </c>
      <c r="TVE5" s="87" t="str">
        <f>IF(Invoice!TVA3=0,"",Invoice!TVA3)</f>
        <v/>
      </c>
      <c r="TVF5" s="87" t="str">
        <f>IF(Invoice!TVB3=0,"",Invoice!TVB3)</f>
        <v/>
      </c>
      <c r="TVG5" s="87" t="str">
        <f>IF(Invoice!TVC3=0,"",Invoice!TVC3)</f>
        <v/>
      </c>
      <c r="TVH5" s="87" t="str">
        <f>IF(Invoice!TVD3=0,"",Invoice!TVD3)</f>
        <v/>
      </c>
      <c r="TVI5" s="87" t="str">
        <f>IF(Invoice!TVE3=0,"",Invoice!TVE3)</f>
        <v/>
      </c>
      <c r="TVJ5" s="87" t="str">
        <f>IF(Invoice!TVF3=0,"",Invoice!TVF3)</f>
        <v/>
      </c>
      <c r="TVK5" s="87" t="str">
        <f>IF(Invoice!TVG3=0,"",Invoice!TVG3)</f>
        <v/>
      </c>
      <c r="TVL5" s="87" t="str">
        <f>IF(Invoice!TVH3=0,"",Invoice!TVH3)</f>
        <v/>
      </c>
      <c r="TVM5" s="87" t="str">
        <f>IF(Invoice!TVI3=0,"",Invoice!TVI3)</f>
        <v/>
      </c>
      <c r="TVN5" s="87" t="str">
        <f>IF(Invoice!TVJ3=0,"",Invoice!TVJ3)</f>
        <v/>
      </c>
      <c r="TVO5" s="87" t="str">
        <f>IF(Invoice!TVK3=0,"",Invoice!TVK3)</f>
        <v/>
      </c>
      <c r="TVP5" s="87" t="str">
        <f>IF(Invoice!TVL3=0,"",Invoice!TVL3)</f>
        <v/>
      </c>
      <c r="TVQ5" s="87" t="str">
        <f>IF(Invoice!TVM3=0,"",Invoice!TVM3)</f>
        <v/>
      </c>
      <c r="TVR5" s="87" t="str">
        <f>IF(Invoice!TVN3=0,"",Invoice!TVN3)</f>
        <v/>
      </c>
      <c r="TVS5" s="87" t="str">
        <f>IF(Invoice!TVO3=0,"",Invoice!TVO3)</f>
        <v/>
      </c>
      <c r="TVT5" s="87" t="str">
        <f>IF(Invoice!TVP3=0,"",Invoice!TVP3)</f>
        <v/>
      </c>
      <c r="TVU5" s="87" t="str">
        <f>IF(Invoice!TVQ3=0,"",Invoice!TVQ3)</f>
        <v/>
      </c>
      <c r="TVV5" s="87" t="str">
        <f>IF(Invoice!TVR3=0,"",Invoice!TVR3)</f>
        <v/>
      </c>
      <c r="TVW5" s="87" t="str">
        <f>IF(Invoice!TVS3=0,"",Invoice!TVS3)</f>
        <v/>
      </c>
      <c r="TVX5" s="87" t="str">
        <f>IF(Invoice!TVT3=0,"",Invoice!TVT3)</f>
        <v/>
      </c>
      <c r="TVY5" s="87" t="str">
        <f>IF(Invoice!TVU3=0,"",Invoice!TVU3)</f>
        <v/>
      </c>
      <c r="TVZ5" s="87" t="str">
        <f>IF(Invoice!TVV3=0,"",Invoice!TVV3)</f>
        <v/>
      </c>
      <c r="TWA5" s="87" t="str">
        <f>IF(Invoice!TVW3=0,"",Invoice!TVW3)</f>
        <v/>
      </c>
      <c r="TWB5" s="87" t="str">
        <f>IF(Invoice!TVX3=0,"",Invoice!TVX3)</f>
        <v/>
      </c>
      <c r="TWC5" s="87" t="str">
        <f>IF(Invoice!TVY3=0,"",Invoice!TVY3)</f>
        <v/>
      </c>
      <c r="TWD5" s="87" t="str">
        <f>IF(Invoice!TVZ3=0,"",Invoice!TVZ3)</f>
        <v/>
      </c>
      <c r="TWE5" s="87" t="str">
        <f>IF(Invoice!TWA3=0,"",Invoice!TWA3)</f>
        <v/>
      </c>
      <c r="TWF5" s="87" t="str">
        <f>IF(Invoice!TWB3=0,"",Invoice!TWB3)</f>
        <v/>
      </c>
      <c r="TWG5" s="87" t="str">
        <f>IF(Invoice!TWC3=0,"",Invoice!TWC3)</f>
        <v/>
      </c>
      <c r="TWH5" s="87" t="str">
        <f>IF(Invoice!TWD3=0,"",Invoice!TWD3)</f>
        <v/>
      </c>
      <c r="TWI5" s="87" t="str">
        <f>IF(Invoice!TWE3=0,"",Invoice!TWE3)</f>
        <v/>
      </c>
      <c r="TWJ5" s="87" t="str">
        <f>IF(Invoice!TWF3=0,"",Invoice!TWF3)</f>
        <v/>
      </c>
      <c r="TWK5" s="87" t="str">
        <f>IF(Invoice!TWG3=0,"",Invoice!TWG3)</f>
        <v/>
      </c>
      <c r="TWL5" s="87" t="str">
        <f>IF(Invoice!TWH3=0,"",Invoice!TWH3)</f>
        <v/>
      </c>
      <c r="TWM5" s="87" t="str">
        <f>IF(Invoice!TWI3=0,"",Invoice!TWI3)</f>
        <v/>
      </c>
      <c r="TWN5" s="87" t="str">
        <f>IF(Invoice!TWJ3=0,"",Invoice!TWJ3)</f>
        <v/>
      </c>
      <c r="TWO5" s="87" t="str">
        <f>IF(Invoice!TWK3=0,"",Invoice!TWK3)</f>
        <v/>
      </c>
      <c r="TWP5" s="87" t="str">
        <f>IF(Invoice!TWL3=0,"",Invoice!TWL3)</f>
        <v/>
      </c>
      <c r="TWQ5" s="87" t="str">
        <f>IF(Invoice!TWM3=0,"",Invoice!TWM3)</f>
        <v/>
      </c>
      <c r="TWR5" s="87" t="str">
        <f>IF(Invoice!TWN3=0,"",Invoice!TWN3)</f>
        <v/>
      </c>
      <c r="TWS5" s="87" t="str">
        <f>IF(Invoice!TWO3=0,"",Invoice!TWO3)</f>
        <v/>
      </c>
      <c r="TWT5" s="87" t="str">
        <f>IF(Invoice!TWP3=0,"",Invoice!TWP3)</f>
        <v/>
      </c>
      <c r="TWU5" s="87" t="str">
        <f>IF(Invoice!TWQ3=0,"",Invoice!TWQ3)</f>
        <v/>
      </c>
      <c r="TWV5" s="87" t="str">
        <f>IF(Invoice!TWR3=0,"",Invoice!TWR3)</f>
        <v/>
      </c>
      <c r="TWW5" s="87" t="str">
        <f>IF(Invoice!TWS3=0,"",Invoice!TWS3)</f>
        <v/>
      </c>
      <c r="TWX5" s="87" t="str">
        <f>IF(Invoice!TWT3=0,"",Invoice!TWT3)</f>
        <v/>
      </c>
      <c r="TWY5" s="87" t="str">
        <f>IF(Invoice!TWU3=0,"",Invoice!TWU3)</f>
        <v/>
      </c>
      <c r="TWZ5" s="87" t="str">
        <f>IF(Invoice!TWV3=0,"",Invoice!TWV3)</f>
        <v/>
      </c>
      <c r="TXA5" s="87" t="str">
        <f>IF(Invoice!TWW3=0,"",Invoice!TWW3)</f>
        <v/>
      </c>
      <c r="TXB5" s="87" t="str">
        <f>IF(Invoice!TWX3=0,"",Invoice!TWX3)</f>
        <v/>
      </c>
      <c r="TXC5" s="87" t="str">
        <f>IF(Invoice!TWY3=0,"",Invoice!TWY3)</f>
        <v/>
      </c>
      <c r="TXD5" s="87" t="str">
        <f>IF(Invoice!TWZ3=0,"",Invoice!TWZ3)</f>
        <v/>
      </c>
      <c r="TXE5" s="87" t="str">
        <f>IF(Invoice!TXA3=0,"",Invoice!TXA3)</f>
        <v/>
      </c>
      <c r="TXF5" s="87" t="str">
        <f>IF(Invoice!TXB3=0,"",Invoice!TXB3)</f>
        <v/>
      </c>
      <c r="TXG5" s="87" t="str">
        <f>IF(Invoice!TXC3=0,"",Invoice!TXC3)</f>
        <v/>
      </c>
      <c r="TXH5" s="87" t="str">
        <f>IF(Invoice!TXD3=0,"",Invoice!TXD3)</f>
        <v/>
      </c>
      <c r="TXI5" s="87" t="str">
        <f>IF(Invoice!TXE3=0,"",Invoice!TXE3)</f>
        <v/>
      </c>
      <c r="TXJ5" s="87" t="str">
        <f>IF(Invoice!TXF3=0,"",Invoice!TXF3)</f>
        <v/>
      </c>
      <c r="TXK5" s="87" t="str">
        <f>IF(Invoice!TXG3=0,"",Invoice!TXG3)</f>
        <v/>
      </c>
      <c r="TXL5" s="87" t="str">
        <f>IF(Invoice!TXH3=0,"",Invoice!TXH3)</f>
        <v/>
      </c>
      <c r="TXM5" s="87" t="str">
        <f>IF(Invoice!TXI3=0,"",Invoice!TXI3)</f>
        <v/>
      </c>
      <c r="TXN5" s="87" t="str">
        <f>IF(Invoice!TXJ3=0,"",Invoice!TXJ3)</f>
        <v/>
      </c>
      <c r="TXO5" s="87" t="str">
        <f>IF(Invoice!TXK3=0,"",Invoice!TXK3)</f>
        <v/>
      </c>
      <c r="TXP5" s="87" t="str">
        <f>IF(Invoice!TXL3=0,"",Invoice!TXL3)</f>
        <v/>
      </c>
      <c r="TXQ5" s="87" t="str">
        <f>IF(Invoice!TXM3=0,"",Invoice!TXM3)</f>
        <v/>
      </c>
      <c r="TXR5" s="87" t="str">
        <f>IF(Invoice!TXN3=0,"",Invoice!TXN3)</f>
        <v/>
      </c>
      <c r="TXS5" s="87" t="str">
        <f>IF(Invoice!TXO3=0,"",Invoice!TXO3)</f>
        <v/>
      </c>
      <c r="TXT5" s="87" t="str">
        <f>IF(Invoice!TXP3=0,"",Invoice!TXP3)</f>
        <v/>
      </c>
      <c r="TXU5" s="87" t="str">
        <f>IF(Invoice!TXQ3=0,"",Invoice!TXQ3)</f>
        <v/>
      </c>
      <c r="TXV5" s="87" t="str">
        <f>IF(Invoice!TXR3=0,"",Invoice!TXR3)</f>
        <v/>
      </c>
      <c r="TXW5" s="87" t="str">
        <f>IF(Invoice!TXS3=0,"",Invoice!TXS3)</f>
        <v/>
      </c>
      <c r="TXX5" s="87" t="str">
        <f>IF(Invoice!TXT3=0,"",Invoice!TXT3)</f>
        <v/>
      </c>
      <c r="TXY5" s="87" t="str">
        <f>IF(Invoice!TXU3=0,"",Invoice!TXU3)</f>
        <v/>
      </c>
      <c r="TXZ5" s="87" t="str">
        <f>IF(Invoice!TXV3=0,"",Invoice!TXV3)</f>
        <v/>
      </c>
      <c r="TYA5" s="87" t="str">
        <f>IF(Invoice!TXW3=0,"",Invoice!TXW3)</f>
        <v/>
      </c>
      <c r="TYB5" s="87" t="str">
        <f>IF(Invoice!TXX3=0,"",Invoice!TXX3)</f>
        <v/>
      </c>
      <c r="TYC5" s="87" t="str">
        <f>IF(Invoice!TXY3=0,"",Invoice!TXY3)</f>
        <v/>
      </c>
      <c r="TYD5" s="87" t="str">
        <f>IF(Invoice!TXZ3=0,"",Invoice!TXZ3)</f>
        <v/>
      </c>
      <c r="TYE5" s="87" t="str">
        <f>IF(Invoice!TYA3=0,"",Invoice!TYA3)</f>
        <v/>
      </c>
      <c r="TYF5" s="87" t="str">
        <f>IF(Invoice!TYB3=0,"",Invoice!TYB3)</f>
        <v/>
      </c>
      <c r="TYG5" s="87" t="str">
        <f>IF(Invoice!TYC3=0,"",Invoice!TYC3)</f>
        <v/>
      </c>
      <c r="TYH5" s="87" t="str">
        <f>IF(Invoice!TYD3=0,"",Invoice!TYD3)</f>
        <v/>
      </c>
      <c r="TYI5" s="87" t="str">
        <f>IF(Invoice!TYE3=0,"",Invoice!TYE3)</f>
        <v/>
      </c>
      <c r="TYJ5" s="87" t="str">
        <f>IF(Invoice!TYF3=0,"",Invoice!TYF3)</f>
        <v/>
      </c>
      <c r="TYK5" s="87" t="str">
        <f>IF(Invoice!TYG3=0,"",Invoice!TYG3)</f>
        <v/>
      </c>
      <c r="TYL5" s="87" t="str">
        <f>IF(Invoice!TYH3=0,"",Invoice!TYH3)</f>
        <v/>
      </c>
      <c r="TYM5" s="87" t="str">
        <f>IF(Invoice!TYI3=0,"",Invoice!TYI3)</f>
        <v/>
      </c>
      <c r="TYN5" s="87" t="str">
        <f>IF(Invoice!TYJ3=0,"",Invoice!TYJ3)</f>
        <v/>
      </c>
      <c r="TYO5" s="87" t="str">
        <f>IF(Invoice!TYK3=0,"",Invoice!TYK3)</f>
        <v/>
      </c>
      <c r="TYP5" s="87" t="str">
        <f>IF(Invoice!TYL3=0,"",Invoice!TYL3)</f>
        <v/>
      </c>
      <c r="TYQ5" s="87" t="str">
        <f>IF(Invoice!TYM3=0,"",Invoice!TYM3)</f>
        <v/>
      </c>
      <c r="TYR5" s="87" t="str">
        <f>IF(Invoice!TYN3=0,"",Invoice!TYN3)</f>
        <v/>
      </c>
      <c r="TYS5" s="87" t="str">
        <f>IF(Invoice!TYO3=0,"",Invoice!TYO3)</f>
        <v/>
      </c>
      <c r="TYT5" s="87" t="str">
        <f>IF(Invoice!TYP3=0,"",Invoice!TYP3)</f>
        <v/>
      </c>
      <c r="TYU5" s="87" t="str">
        <f>IF(Invoice!TYQ3=0,"",Invoice!TYQ3)</f>
        <v/>
      </c>
      <c r="TYV5" s="87" t="str">
        <f>IF(Invoice!TYR3=0,"",Invoice!TYR3)</f>
        <v/>
      </c>
      <c r="TYW5" s="87" t="str">
        <f>IF(Invoice!TYS3=0,"",Invoice!TYS3)</f>
        <v/>
      </c>
      <c r="TYX5" s="87" t="str">
        <f>IF(Invoice!TYT3=0,"",Invoice!TYT3)</f>
        <v/>
      </c>
      <c r="TYY5" s="87" t="str">
        <f>IF(Invoice!TYU3=0,"",Invoice!TYU3)</f>
        <v/>
      </c>
      <c r="TYZ5" s="87" t="str">
        <f>IF(Invoice!TYV3=0,"",Invoice!TYV3)</f>
        <v/>
      </c>
      <c r="TZA5" s="87" t="str">
        <f>IF(Invoice!TYW3=0,"",Invoice!TYW3)</f>
        <v/>
      </c>
      <c r="TZB5" s="87" t="str">
        <f>IF(Invoice!TYX3=0,"",Invoice!TYX3)</f>
        <v/>
      </c>
      <c r="TZC5" s="87" t="str">
        <f>IF(Invoice!TYY3=0,"",Invoice!TYY3)</f>
        <v/>
      </c>
      <c r="TZD5" s="87" t="str">
        <f>IF(Invoice!TYZ3=0,"",Invoice!TYZ3)</f>
        <v/>
      </c>
      <c r="TZE5" s="87" t="str">
        <f>IF(Invoice!TZA3=0,"",Invoice!TZA3)</f>
        <v/>
      </c>
      <c r="TZF5" s="87" t="str">
        <f>IF(Invoice!TZB3=0,"",Invoice!TZB3)</f>
        <v/>
      </c>
      <c r="TZG5" s="87" t="str">
        <f>IF(Invoice!TZC3=0,"",Invoice!TZC3)</f>
        <v/>
      </c>
      <c r="TZH5" s="87" t="str">
        <f>IF(Invoice!TZD3=0,"",Invoice!TZD3)</f>
        <v/>
      </c>
      <c r="TZI5" s="87" t="str">
        <f>IF(Invoice!TZE3=0,"",Invoice!TZE3)</f>
        <v/>
      </c>
      <c r="TZJ5" s="87" t="str">
        <f>IF(Invoice!TZF3=0,"",Invoice!TZF3)</f>
        <v/>
      </c>
      <c r="TZK5" s="87" t="str">
        <f>IF(Invoice!TZG3=0,"",Invoice!TZG3)</f>
        <v/>
      </c>
      <c r="TZL5" s="87" t="str">
        <f>IF(Invoice!TZH3=0,"",Invoice!TZH3)</f>
        <v/>
      </c>
      <c r="TZM5" s="87" t="str">
        <f>IF(Invoice!TZI3=0,"",Invoice!TZI3)</f>
        <v/>
      </c>
      <c r="TZN5" s="87" t="str">
        <f>IF(Invoice!TZJ3=0,"",Invoice!TZJ3)</f>
        <v/>
      </c>
      <c r="TZO5" s="87" t="str">
        <f>IF(Invoice!TZK3=0,"",Invoice!TZK3)</f>
        <v/>
      </c>
      <c r="TZP5" s="87" t="str">
        <f>IF(Invoice!TZL3=0,"",Invoice!TZL3)</f>
        <v/>
      </c>
      <c r="TZQ5" s="87" t="str">
        <f>IF(Invoice!TZM3=0,"",Invoice!TZM3)</f>
        <v/>
      </c>
      <c r="TZR5" s="87" t="str">
        <f>IF(Invoice!TZN3=0,"",Invoice!TZN3)</f>
        <v/>
      </c>
      <c r="TZS5" s="87" t="str">
        <f>IF(Invoice!TZO3=0,"",Invoice!TZO3)</f>
        <v/>
      </c>
      <c r="TZT5" s="87" t="str">
        <f>IF(Invoice!TZP3=0,"",Invoice!TZP3)</f>
        <v/>
      </c>
      <c r="TZU5" s="87" t="str">
        <f>IF(Invoice!TZQ3=0,"",Invoice!TZQ3)</f>
        <v/>
      </c>
      <c r="TZV5" s="87" t="str">
        <f>IF(Invoice!TZR3=0,"",Invoice!TZR3)</f>
        <v/>
      </c>
      <c r="TZW5" s="87" t="str">
        <f>IF(Invoice!TZS3=0,"",Invoice!TZS3)</f>
        <v/>
      </c>
      <c r="TZX5" s="87" t="str">
        <f>IF(Invoice!TZT3=0,"",Invoice!TZT3)</f>
        <v/>
      </c>
      <c r="TZY5" s="87" t="str">
        <f>IF(Invoice!TZU3=0,"",Invoice!TZU3)</f>
        <v/>
      </c>
      <c r="TZZ5" s="87" t="str">
        <f>IF(Invoice!TZV3=0,"",Invoice!TZV3)</f>
        <v/>
      </c>
      <c r="UAA5" s="87" t="str">
        <f>IF(Invoice!TZW3=0,"",Invoice!TZW3)</f>
        <v/>
      </c>
      <c r="UAB5" s="87" t="str">
        <f>IF(Invoice!TZX3=0,"",Invoice!TZX3)</f>
        <v/>
      </c>
      <c r="UAC5" s="87" t="str">
        <f>IF(Invoice!TZY3=0,"",Invoice!TZY3)</f>
        <v/>
      </c>
      <c r="UAD5" s="87" t="str">
        <f>IF(Invoice!TZZ3=0,"",Invoice!TZZ3)</f>
        <v/>
      </c>
      <c r="UAE5" s="87" t="str">
        <f>IF(Invoice!UAA3=0,"",Invoice!UAA3)</f>
        <v/>
      </c>
      <c r="UAF5" s="87" t="str">
        <f>IF(Invoice!UAB3=0,"",Invoice!UAB3)</f>
        <v/>
      </c>
      <c r="UAG5" s="87" t="str">
        <f>IF(Invoice!UAC3=0,"",Invoice!UAC3)</f>
        <v/>
      </c>
      <c r="UAH5" s="87" t="str">
        <f>IF(Invoice!UAD3=0,"",Invoice!UAD3)</f>
        <v/>
      </c>
      <c r="UAI5" s="87" t="str">
        <f>IF(Invoice!UAE3=0,"",Invoice!UAE3)</f>
        <v/>
      </c>
      <c r="UAJ5" s="87" t="str">
        <f>IF(Invoice!UAF3=0,"",Invoice!UAF3)</f>
        <v/>
      </c>
      <c r="UAK5" s="87" t="str">
        <f>IF(Invoice!UAG3=0,"",Invoice!UAG3)</f>
        <v/>
      </c>
      <c r="UAL5" s="87" t="str">
        <f>IF(Invoice!UAH3=0,"",Invoice!UAH3)</f>
        <v/>
      </c>
      <c r="UAM5" s="87" t="str">
        <f>IF(Invoice!UAI3=0,"",Invoice!UAI3)</f>
        <v/>
      </c>
      <c r="UAN5" s="87" t="str">
        <f>IF(Invoice!UAJ3=0,"",Invoice!UAJ3)</f>
        <v/>
      </c>
      <c r="UAO5" s="87" t="str">
        <f>IF(Invoice!UAK3=0,"",Invoice!UAK3)</f>
        <v/>
      </c>
      <c r="UAP5" s="87" t="str">
        <f>IF(Invoice!UAL3=0,"",Invoice!UAL3)</f>
        <v/>
      </c>
      <c r="UAQ5" s="87" t="str">
        <f>IF(Invoice!UAM3=0,"",Invoice!UAM3)</f>
        <v/>
      </c>
      <c r="UAR5" s="87" t="str">
        <f>IF(Invoice!UAN3=0,"",Invoice!UAN3)</f>
        <v/>
      </c>
      <c r="UAS5" s="87" t="str">
        <f>IF(Invoice!UAO3=0,"",Invoice!UAO3)</f>
        <v/>
      </c>
      <c r="UAT5" s="87" t="str">
        <f>IF(Invoice!UAP3=0,"",Invoice!UAP3)</f>
        <v/>
      </c>
      <c r="UAU5" s="87" t="str">
        <f>IF(Invoice!UAQ3=0,"",Invoice!UAQ3)</f>
        <v/>
      </c>
      <c r="UAV5" s="87" t="str">
        <f>IF(Invoice!UAR3=0,"",Invoice!UAR3)</f>
        <v/>
      </c>
      <c r="UAW5" s="87" t="str">
        <f>IF(Invoice!UAS3=0,"",Invoice!UAS3)</f>
        <v/>
      </c>
      <c r="UAX5" s="87" t="str">
        <f>IF(Invoice!UAT3=0,"",Invoice!UAT3)</f>
        <v/>
      </c>
      <c r="UAY5" s="87" t="str">
        <f>IF(Invoice!UAU3=0,"",Invoice!UAU3)</f>
        <v/>
      </c>
      <c r="UAZ5" s="87" t="str">
        <f>IF(Invoice!UAV3=0,"",Invoice!UAV3)</f>
        <v/>
      </c>
      <c r="UBA5" s="87" t="str">
        <f>IF(Invoice!UAW3=0,"",Invoice!UAW3)</f>
        <v/>
      </c>
      <c r="UBB5" s="87" t="str">
        <f>IF(Invoice!UAX3=0,"",Invoice!UAX3)</f>
        <v/>
      </c>
      <c r="UBC5" s="87" t="str">
        <f>IF(Invoice!UAY3=0,"",Invoice!UAY3)</f>
        <v/>
      </c>
      <c r="UBD5" s="87" t="str">
        <f>IF(Invoice!UAZ3=0,"",Invoice!UAZ3)</f>
        <v/>
      </c>
      <c r="UBE5" s="87" t="str">
        <f>IF(Invoice!UBA3=0,"",Invoice!UBA3)</f>
        <v/>
      </c>
      <c r="UBF5" s="87" t="str">
        <f>IF(Invoice!UBB3=0,"",Invoice!UBB3)</f>
        <v/>
      </c>
      <c r="UBG5" s="87" t="str">
        <f>IF(Invoice!UBC3=0,"",Invoice!UBC3)</f>
        <v/>
      </c>
      <c r="UBH5" s="87" t="str">
        <f>IF(Invoice!UBD3=0,"",Invoice!UBD3)</f>
        <v/>
      </c>
      <c r="UBI5" s="87" t="str">
        <f>IF(Invoice!UBE3=0,"",Invoice!UBE3)</f>
        <v/>
      </c>
      <c r="UBJ5" s="87" t="str">
        <f>IF(Invoice!UBF3=0,"",Invoice!UBF3)</f>
        <v/>
      </c>
      <c r="UBK5" s="87" t="str">
        <f>IF(Invoice!UBG3=0,"",Invoice!UBG3)</f>
        <v/>
      </c>
      <c r="UBL5" s="87" t="str">
        <f>IF(Invoice!UBH3=0,"",Invoice!UBH3)</f>
        <v/>
      </c>
      <c r="UBM5" s="87" t="str">
        <f>IF(Invoice!UBI3=0,"",Invoice!UBI3)</f>
        <v/>
      </c>
      <c r="UBN5" s="87" t="str">
        <f>IF(Invoice!UBJ3=0,"",Invoice!UBJ3)</f>
        <v/>
      </c>
      <c r="UBO5" s="87" t="str">
        <f>IF(Invoice!UBK3=0,"",Invoice!UBK3)</f>
        <v/>
      </c>
      <c r="UBP5" s="87" t="str">
        <f>IF(Invoice!UBL3=0,"",Invoice!UBL3)</f>
        <v/>
      </c>
      <c r="UBQ5" s="87" t="str">
        <f>IF(Invoice!UBM3=0,"",Invoice!UBM3)</f>
        <v/>
      </c>
      <c r="UBR5" s="87" t="str">
        <f>IF(Invoice!UBN3=0,"",Invoice!UBN3)</f>
        <v/>
      </c>
      <c r="UBS5" s="87" t="str">
        <f>IF(Invoice!UBO3=0,"",Invoice!UBO3)</f>
        <v/>
      </c>
      <c r="UBT5" s="87" t="str">
        <f>IF(Invoice!UBP3=0,"",Invoice!UBP3)</f>
        <v/>
      </c>
      <c r="UBU5" s="87" t="str">
        <f>IF(Invoice!UBQ3=0,"",Invoice!UBQ3)</f>
        <v/>
      </c>
      <c r="UBV5" s="87" t="str">
        <f>IF(Invoice!UBR3=0,"",Invoice!UBR3)</f>
        <v/>
      </c>
      <c r="UBW5" s="87" t="str">
        <f>IF(Invoice!UBS3=0,"",Invoice!UBS3)</f>
        <v/>
      </c>
      <c r="UBX5" s="87" t="str">
        <f>IF(Invoice!UBT3=0,"",Invoice!UBT3)</f>
        <v/>
      </c>
      <c r="UBY5" s="87" t="str">
        <f>IF(Invoice!UBU3=0,"",Invoice!UBU3)</f>
        <v/>
      </c>
      <c r="UBZ5" s="87" t="str">
        <f>IF(Invoice!UBV3=0,"",Invoice!UBV3)</f>
        <v/>
      </c>
      <c r="UCA5" s="87" t="str">
        <f>IF(Invoice!UBW3=0,"",Invoice!UBW3)</f>
        <v/>
      </c>
      <c r="UCB5" s="87" t="str">
        <f>IF(Invoice!UBX3=0,"",Invoice!UBX3)</f>
        <v/>
      </c>
      <c r="UCC5" s="87" t="str">
        <f>IF(Invoice!UBY3=0,"",Invoice!UBY3)</f>
        <v/>
      </c>
      <c r="UCD5" s="87" t="str">
        <f>IF(Invoice!UBZ3=0,"",Invoice!UBZ3)</f>
        <v/>
      </c>
      <c r="UCE5" s="87" t="str">
        <f>IF(Invoice!UCA3=0,"",Invoice!UCA3)</f>
        <v/>
      </c>
      <c r="UCF5" s="87" t="str">
        <f>IF(Invoice!UCB3=0,"",Invoice!UCB3)</f>
        <v/>
      </c>
      <c r="UCG5" s="87" t="str">
        <f>IF(Invoice!UCC3=0,"",Invoice!UCC3)</f>
        <v/>
      </c>
      <c r="UCH5" s="87" t="str">
        <f>IF(Invoice!UCD3=0,"",Invoice!UCD3)</f>
        <v/>
      </c>
      <c r="UCI5" s="87" t="str">
        <f>IF(Invoice!UCE3=0,"",Invoice!UCE3)</f>
        <v/>
      </c>
      <c r="UCJ5" s="87" t="str">
        <f>IF(Invoice!UCF3=0,"",Invoice!UCF3)</f>
        <v/>
      </c>
      <c r="UCK5" s="87" t="str">
        <f>IF(Invoice!UCG3=0,"",Invoice!UCG3)</f>
        <v/>
      </c>
      <c r="UCL5" s="87" t="str">
        <f>IF(Invoice!UCH3=0,"",Invoice!UCH3)</f>
        <v/>
      </c>
      <c r="UCM5" s="87" t="str">
        <f>IF(Invoice!UCI3=0,"",Invoice!UCI3)</f>
        <v/>
      </c>
      <c r="UCN5" s="87" t="str">
        <f>IF(Invoice!UCJ3=0,"",Invoice!UCJ3)</f>
        <v/>
      </c>
      <c r="UCO5" s="87" t="str">
        <f>IF(Invoice!UCK3=0,"",Invoice!UCK3)</f>
        <v/>
      </c>
      <c r="UCP5" s="87" t="str">
        <f>IF(Invoice!UCL3=0,"",Invoice!UCL3)</f>
        <v/>
      </c>
      <c r="UCQ5" s="87" t="str">
        <f>IF(Invoice!UCM3=0,"",Invoice!UCM3)</f>
        <v/>
      </c>
      <c r="UCR5" s="87" t="str">
        <f>IF(Invoice!UCN3=0,"",Invoice!UCN3)</f>
        <v/>
      </c>
      <c r="UCS5" s="87" t="str">
        <f>IF(Invoice!UCO3=0,"",Invoice!UCO3)</f>
        <v/>
      </c>
      <c r="UCT5" s="87" t="str">
        <f>IF(Invoice!UCP3=0,"",Invoice!UCP3)</f>
        <v/>
      </c>
      <c r="UCU5" s="87" t="str">
        <f>IF(Invoice!UCQ3=0,"",Invoice!UCQ3)</f>
        <v/>
      </c>
      <c r="UCV5" s="87" t="str">
        <f>IF(Invoice!UCR3=0,"",Invoice!UCR3)</f>
        <v/>
      </c>
      <c r="UCW5" s="87" t="str">
        <f>IF(Invoice!UCS3=0,"",Invoice!UCS3)</f>
        <v/>
      </c>
      <c r="UCX5" s="87" t="str">
        <f>IF(Invoice!UCT3=0,"",Invoice!UCT3)</f>
        <v/>
      </c>
      <c r="UCY5" s="87" t="str">
        <f>IF(Invoice!UCU3=0,"",Invoice!UCU3)</f>
        <v/>
      </c>
      <c r="UCZ5" s="87" t="str">
        <f>IF(Invoice!UCV3=0,"",Invoice!UCV3)</f>
        <v/>
      </c>
      <c r="UDA5" s="87" t="str">
        <f>IF(Invoice!UCW3=0,"",Invoice!UCW3)</f>
        <v/>
      </c>
      <c r="UDB5" s="87" t="str">
        <f>IF(Invoice!UCX3=0,"",Invoice!UCX3)</f>
        <v/>
      </c>
      <c r="UDC5" s="87" t="str">
        <f>IF(Invoice!UCY3=0,"",Invoice!UCY3)</f>
        <v/>
      </c>
      <c r="UDD5" s="87" t="str">
        <f>IF(Invoice!UCZ3=0,"",Invoice!UCZ3)</f>
        <v/>
      </c>
      <c r="UDE5" s="87" t="str">
        <f>IF(Invoice!UDA3=0,"",Invoice!UDA3)</f>
        <v/>
      </c>
      <c r="UDF5" s="87" t="str">
        <f>IF(Invoice!UDB3=0,"",Invoice!UDB3)</f>
        <v/>
      </c>
      <c r="UDG5" s="87" t="str">
        <f>IF(Invoice!UDC3=0,"",Invoice!UDC3)</f>
        <v/>
      </c>
      <c r="UDH5" s="87" t="str">
        <f>IF(Invoice!UDD3=0,"",Invoice!UDD3)</f>
        <v/>
      </c>
      <c r="UDI5" s="87" t="str">
        <f>IF(Invoice!UDE3=0,"",Invoice!UDE3)</f>
        <v/>
      </c>
      <c r="UDJ5" s="87" t="str">
        <f>IF(Invoice!UDF3=0,"",Invoice!UDF3)</f>
        <v/>
      </c>
      <c r="UDK5" s="87" t="str">
        <f>IF(Invoice!UDG3=0,"",Invoice!UDG3)</f>
        <v/>
      </c>
      <c r="UDL5" s="87" t="str">
        <f>IF(Invoice!UDH3=0,"",Invoice!UDH3)</f>
        <v/>
      </c>
      <c r="UDM5" s="87" t="str">
        <f>IF(Invoice!UDI3=0,"",Invoice!UDI3)</f>
        <v/>
      </c>
      <c r="UDN5" s="87" t="str">
        <f>IF(Invoice!UDJ3=0,"",Invoice!UDJ3)</f>
        <v/>
      </c>
      <c r="UDO5" s="87" t="str">
        <f>IF(Invoice!UDK3=0,"",Invoice!UDK3)</f>
        <v/>
      </c>
      <c r="UDP5" s="87" t="str">
        <f>IF(Invoice!UDL3=0,"",Invoice!UDL3)</f>
        <v/>
      </c>
      <c r="UDQ5" s="87" t="str">
        <f>IF(Invoice!UDM3=0,"",Invoice!UDM3)</f>
        <v/>
      </c>
      <c r="UDR5" s="87" t="str">
        <f>IF(Invoice!UDN3=0,"",Invoice!UDN3)</f>
        <v/>
      </c>
      <c r="UDS5" s="87" t="str">
        <f>IF(Invoice!UDO3=0,"",Invoice!UDO3)</f>
        <v/>
      </c>
      <c r="UDT5" s="87" t="str">
        <f>IF(Invoice!UDP3=0,"",Invoice!UDP3)</f>
        <v/>
      </c>
      <c r="UDU5" s="87" t="str">
        <f>IF(Invoice!UDQ3=0,"",Invoice!UDQ3)</f>
        <v/>
      </c>
      <c r="UDV5" s="87" t="str">
        <f>IF(Invoice!UDR3=0,"",Invoice!UDR3)</f>
        <v/>
      </c>
      <c r="UDW5" s="87" t="str">
        <f>IF(Invoice!UDS3=0,"",Invoice!UDS3)</f>
        <v/>
      </c>
      <c r="UDX5" s="87" t="str">
        <f>IF(Invoice!UDT3=0,"",Invoice!UDT3)</f>
        <v/>
      </c>
      <c r="UDY5" s="87" t="str">
        <f>IF(Invoice!UDU3=0,"",Invoice!UDU3)</f>
        <v/>
      </c>
      <c r="UDZ5" s="87" t="str">
        <f>IF(Invoice!UDV3=0,"",Invoice!UDV3)</f>
        <v/>
      </c>
      <c r="UEA5" s="87" t="str">
        <f>IF(Invoice!UDW3=0,"",Invoice!UDW3)</f>
        <v/>
      </c>
      <c r="UEB5" s="87" t="str">
        <f>IF(Invoice!UDX3=0,"",Invoice!UDX3)</f>
        <v/>
      </c>
      <c r="UEC5" s="87" t="str">
        <f>IF(Invoice!UDY3=0,"",Invoice!UDY3)</f>
        <v/>
      </c>
      <c r="UED5" s="87" t="str">
        <f>IF(Invoice!UDZ3=0,"",Invoice!UDZ3)</f>
        <v/>
      </c>
      <c r="UEE5" s="87" t="str">
        <f>IF(Invoice!UEA3=0,"",Invoice!UEA3)</f>
        <v/>
      </c>
      <c r="UEF5" s="87" t="str">
        <f>IF(Invoice!UEB3=0,"",Invoice!UEB3)</f>
        <v/>
      </c>
      <c r="UEG5" s="87" t="str">
        <f>IF(Invoice!UEC3=0,"",Invoice!UEC3)</f>
        <v/>
      </c>
      <c r="UEH5" s="87" t="str">
        <f>IF(Invoice!UED3=0,"",Invoice!UED3)</f>
        <v/>
      </c>
      <c r="UEI5" s="87" t="str">
        <f>IF(Invoice!UEE3=0,"",Invoice!UEE3)</f>
        <v/>
      </c>
      <c r="UEJ5" s="87" t="str">
        <f>IF(Invoice!UEF3=0,"",Invoice!UEF3)</f>
        <v/>
      </c>
      <c r="UEK5" s="87" t="str">
        <f>IF(Invoice!UEG3=0,"",Invoice!UEG3)</f>
        <v/>
      </c>
      <c r="UEL5" s="87" t="str">
        <f>IF(Invoice!UEH3=0,"",Invoice!UEH3)</f>
        <v/>
      </c>
      <c r="UEM5" s="87" t="str">
        <f>IF(Invoice!UEI3=0,"",Invoice!UEI3)</f>
        <v/>
      </c>
      <c r="UEN5" s="87" t="str">
        <f>IF(Invoice!UEJ3=0,"",Invoice!UEJ3)</f>
        <v/>
      </c>
      <c r="UEO5" s="87" t="str">
        <f>IF(Invoice!UEK3=0,"",Invoice!UEK3)</f>
        <v/>
      </c>
      <c r="UEP5" s="87" t="str">
        <f>IF(Invoice!UEL3=0,"",Invoice!UEL3)</f>
        <v/>
      </c>
      <c r="UEQ5" s="87" t="str">
        <f>IF(Invoice!UEM3=0,"",Invoice!UEM3)</f>
        <v/>
      </c>
      <c r="UER5" s="87" t="str">
        <f>IF(Invoice!UEN3=0,"",Invoice!UEN3)</f>
        <v/>
      </c>
      <c r="UES5" s="87" t="str">
        <f>IF(Invoice!UEO3=0,"",Invoice!UEO3)</f>
        <v/>
      </c>
      <c r="UET5" s="87" t="str">
        <f>IF(Invoice!UEP3=0,"",Invoice!UEP3)</f>
        <v/>
      </c>
      <c r="UEU5" s="87" t="str">
        <f>IF(Invoice!UEQ3=0,"",Invoice!UEQ3)</f>
        <v/>
      </c>
      <c r="UEV5" s="87" t="str">
        <f>IF(Invoice!UER3=0,"",Invoice!UER3)</f>
        <v/>
      </c>
      <c r="UEW5" s="87" t="str">
        <f>IF(Invoice!UES3=0,"",Invoice!UES3)</f>
        <v/>
      </c>
      <c r="UEX5" s="87" t="str">
        <f>IF(Invoice!UET3=0,"",Invoice!UET3)</f>
        <v/>
      </c>
      <c r="UEY5" s="87" t="str">
        <f>IF(Invoice!UEU3=0,"",Invoice!UEU3)</f>
        <v/>
      </c>
      <c r="UEZ5" s="87" t="str">
        <f>IF(Invoice!UEV3=0,"",Invoice!UEV3)</f>
        <v/>
      </c>
      <c r="UFA5" s="87" t="str">
        <f>IF(Invoice!UEW3=0,"",Invoice!UEW3)</f>
        <v/>
      </c>
      <c r="UFB5" s="87" t="str">
        <f>IF(Invoice!UEX3=0,"",Invoice!UEX3)</f>
        <v/>
      </c>
      <c r="UFC5" s="87" t="str">
        <f>IF(Invoice!UEY3=0,"",Invoice!UEY3)</f>
        <v/>
      </c>
      <c r="UFD5" s="87" t="str">
        <f>IF(Invoice!UEZ3=0,"",Invoice!UEZ3)</f>
        <v/>
      </c>
      <c r="UFE5" s="87" t="str">
        <f>IF(Invoice!UFA3=0,"",Invoice!UFA3)</f>
        <v/>
      </c>
      <c r="UFF5" s="87" t="str">
        <f>IF(Invoice!UFB3=0,"",Invoice!UFB3)</f>
        <v/>
      </c>
      <c r="UFG5" s="87" t="str">
        <f>IF(Invoice!UFC3=0,"",Invoice!UFC3)</f>
        <v/>
      </c>
      <c r="UFH5" s="87" t="str">
        <f>IF(Invoice!UFD3=0,"",Invoice!UFD3)</f>
        <v/>
      </c>
      <c r="UFI5" s="87" t="str">
        <f>IF(Invoice!UFE3=0,"",Invoice!UFE3)</f>
        <v/>
      </c>
      <c r="UFJ5" s="87" t="str">
        <f>IF(Invoice!UFF3=0,"",Invoice!UFF3)</f>
        <v/>
      </c>
      <c r="UFK5" s="87" t="str">
        <f>IF(Invoice!UFG3=0,"",Invoice!UFG3)</f>
        <v/>
      </c>
      <c r="UFL5" s="87" t="str">
        <f>IF(Invoice!UFH3=0,"",Invoice!UFH3)</f>
        <v/>
      </c>
      <c r="UFM5" s="87" t="str">
        <f>IF(Invoice!UFI3=0,"",Invoice!UFI3)</f>
        <v/>
      </c>
      <c r="UFN5" s="87" t="str">
        <f>IF(Invoice!UFJ3=0,"",Invoice!UFJ3)</f>
        <v/>
      </c>
      <c r="UFO5" s="87" t="str">
        <f>IF(Invoice!UFK3=0,"",Invoice!UFK3)</f>
        <v/>
      </c>
      <c r="UFP5" s="87" t="str">
        <f>IF(Invoice!UFL3=0,"",Invoice!UFL3)</f>
        <v/>
      </c>
      <c r="UFQ5" s="87" t="str">
        <f>IF(Invoice!UFM3=0,"",Invoice!UFM3)</f>
        <v/>
      </c>
      <c r="UFR5" s="87" t="str">
        <f>IF(Invoice!UFN3=0,"",Invoice!UFN3)</f>
        <v/>
      </c>
      <c r="UFS5" s="87" t="str">
        <f>IF(Invoice!UFO3=0,"",Invoice!UFO3)</f>
        <v/>
      </c>
      <c r="UFT5" s="87" t="str">
        <f>IF(Invoice!UFP3=0,"",Invoice!UFP3)</f>
        <v/>
      </c>
      <c r="UFU5" s="87" t="str">
        <f>IF(Invoice!UFQ3=0,"",Invoice!UFQ3)</f>
        <v/>
      </c>
      <c r="UFV5" s="87" t="str">
        <f>IF(Invoice!UFR3=0,"",Invoice!UFR3)</f>
        <v/>
      </c>
      <c r="UFW5" s="87" t="str">
        <f>IF(Invoice!UFS3=0,"",Invoice!UFS3)</f>
        <v/>
      </c>
      <c r="UFX5" s="87" t="str">
        <f>IF(Invoice!UFT3=0,"",Invoice!UFT3)</f>
        <v/>
      </c>
      <c r="UFY5" s="87" t="str">
        <f>IF(Invoice!UFU3=0,"",Invoice!UFU3)</f>
        <v/>
      </c>
      <c r="UFZ5" s="87" t="str">
        <f>IF(Invoice!UFV3=0,"",Invoice!UFV3)</f>
        <v/>
      </c>
      <c r="UGA5" s="87" t="str">
        <f>IF(Invoice!UFW3=0,"",Invoice!UFW3)</f>
        <v/>
      </c>
      <c r="UGB5" s="87" t="str">
        <f>IF(Invoice!UFX3=0,"",Invoice!UFX3)</f>
        <v/>
      </c>
      <c r="UGC5" s="87" t="str">
        <f>IF(Invoice!UFY3=0,"",Invoice!UFY3)</f>
        <v/>
      </c>
      <c r="UGD5" s="87" t="str">
        <f>IF(Invoice!UFZ3=0,"",Invoice!UFZ3)</f>
        <v/>
      </c>
      <c r="UGE5" s="87" t="str">
        <f>IF(Invoice!UGA3=0,"",Invoice!UGA3)</f>
        <v/>
      </c>
      <c r="UGF5" s="87" t="str">
        <f>IF(Invoice!UGB3=0,"",Invoice!UGB3)</f>
        <v/>
      </c>
      <c r="UGG5" s="87" t="str">
        <f>IF(Invoice!UGC3=0,"",Invoice!UGC3)</f>
        <v/>
      </c>
      <c r="UGH5" s="87" t="str">
        <f>IF(Invoice!UGD3=0,"",Invoice!UGD3)</f>
        <v/>
      </c>
      <c r="UGI5" s="87" t="str">
        <f>IF(Invoice!UGE3=0,"",Invoice!UGE3)</f>
        <v/>
      </c>
      <c r="UGJ5" s="87" t="str">
        <f>IF(Invoice!UGF3=0,"",Invoice!UGF3)</f>
        <v/>
      </c>
      <c r="UGK5" s="87" t="str">
        <f>IF(Invoice!UGG3=0,"",Invoice!UGG3)</f>
        <v/>
      </c>
      <c r="UGL5" s="87" t="str">
        <f>IF(Invoice!UGH3=0,"",Invoice!UGH3)</f>
        <v/>
      </c>
      <c r="UGM5" s="87" t="str">
        <f>IF(Invoice!UGI3=0,"",Invoice!UGI3)</f>
        <v/>
      </c>
      <c r="UGN5" s="87" t="str">
        <f>IF(Invoice!UGJ3=0,"",Invoice!UGJ3)</f>
        <v/>
      </c>
      <c r="UGO5" s="87" t="str">
        <f>IF(Invoice!UGK3=0,"",Invoice!UGK3)</f>
        <v/>
      </c>
      <c r="UGP5" s="87" t="str">
        <f>IF(Invoice!UGL3=0,"",Invoice!UGL3)</f>
        <v/>
      </c>
      <c r="UGQ5" s="87" t="str">
        <f>IF(Invoice!UGM3=0,"",Invoice!UGM3)</f>
        <v/>
      </c>
      <c r="UGR5" s="87" t="str">
        <f>IF(Invoice!UGN3=0,"",Invoice!UGN3)</f>
        <v/>
      </c>
      <c r="UGS5" s="87" t="str">
        <f>IF(Invoice!UGO3=0,"",Invoice!UGO3)</f>
        <v/>
      </c>
      <c r="UGT5" s="87" t="str">
        <f>IF(Invoice!UGP3=0,"",Invoice!UGP3)</f>
        <v/>
      </c>
      <c r="UGU5" s="87" t="str">
        <f>IF(Invoice!UGQ3=0,"",Invoice!UGQ3)</f>
        <v/>
      </c>
      <c r="UGV5" s="87" t="str">
        <f>IF(Invoice!UGR3=0,"",Invoice!UGR3)</f>
        <v/>
      </c>
      <c r="UGW5" s="87" t="str">
        <f>IF(Invoice!UGS3=0,"",Invoice!UGS3)</f>
        <v/>
      </c>
      <c r="UGX5" s="87" t="str">
        <f>IF(Invoice!UGT3=0,"",Invoice!UGT3)</f>
        <v/>
      </c>
      <c r="UGY5" s="87" t="str">
        <f>IF(Invoice!UGU3=0,"",Invoice!UGU3)</f>
        <v/>
      </c>
      <c r="UGZ5" s="87" t="str">
        <f>IF(Invoice!UGV3=0,"",Invoice!UGV3)</f>
        <v/>
      </c>
      <c r="UHA5" s="87" t="str">
        <f>IF(Invoice!UGW3=0,"",Invoice!UGW3)</f>
        <v/>
      </c>
      <c r="UHB5" s="87" t="str">
        <f>IF(Invoice!UGX3=0,"",Invoice!UGX3)</f>
        <v/>
      </c>
      <c r="UHC5" s="87" t="str">
        <f>IF(Invoice!UGY3=0,"",Invoice!UGY3)</f>
        <v/>
      </c>
      <c r="UHD5" s="87" t="str">
        <f>IF(Invoice!UGZ3=0,"",Invoice!UGZ3)</f>
        <v/>
      </c>
      <c r="UHE5" s="87" t="str">
        <f>IF(Invoice!UHA3=0,"",Invoice!UHA3)</f>
        <v/>
      </c>
      <c r="UHF5" s="87" t="str">
        <f>IF(Invoice!UHB3=0,"",Invoice!UHB3)</f>
        <v/>
      </c>
      <c r="UHG5" s="87" t="str">
        <f>IF(Invoice!UHC3=0,"",Invoice!UHC3)</f>
        <v/>
      </c>
      <c r="UHH5" s="87" t="str">
        <f>IF(Invoice!UHD3=0,"",Invoice!UHD3)</f>
        <v/>
      </c>
      <c r="UHI5" s="87" t="str">
        <f>IF(Invoice!UHE3=0,"",Invoice!UHE3)</f>
        <v/>
      </c>
      <c r="UHJ5" s="87" t="str">
        <f>IF(Invoice!UHF3=0,"",Invoice!UHF3)</f>
        <v/>
      </c>
      <c r="UHK5" s="87" t="str">
        <f>IF(Invoice!UHG3=0,"",Invoice!UHG3)</f>
        <v/>
      </c>
      <c r="UHL5" s="87" t="str">
        <f>IF(Invoice!UHH3=0,"",Invoice!UHH3)</f>
        <v/>
      </c>
      <c r="UHM5" s="87" t="str">
        <f>IF(Invoice!UHI3=0,"",Invoice!UHI3)</f>
        <v/>
      </c>
      <c r="UHN5" s="87" t="str">
        <f>IF(Invoice!UHJ3=0,"",Invoice!UHJ3)</f>
        <v/>
      </c>
      <c r="UHO5" s="87" t="str">
        <f>IF(Invoice!UHK3=0,"",Invoice!UHK3)</f>
        <v/>
      </c>
      <c r="UHP5" s="87" t="str">
        <f>IF(Invoice!UHL3=0,"",Invoice!UHL3)</f>
        <v/>
      </c>
      <c r="UHQ5" s="87" t="str">
        <f>IF(Invoice!UHM3=0,"",Invoice!UHM3)</f>
        <v/>
      </c>
      <c r="UHR5" s="87" t="str">
        <f>IF(Invoice!UHN3=0,"",Invoice!UHN3)</f>
        <v/>
      </c>
      <c r="UHS5" s="87" t="str">
        <f>IF(Invoice!UHO3=0,"",Invoice!UHO3)</f>
        <v/>
      </c>
      <c r="UHT5" s="87" t="str">
        <f>IF(Invoice!UHP3=0,"",Invoice!UHP3)</f>
        <v/>
      </c>
      <c r="UHU5" s="87" t="str">
        <f>IF(Invoice!UHQ3=0,"",Invoice!UHQ3)</f>
        <v/>
      </c>
      <c r="UHV5" s="87" t="str">
        <f>IF(Invoice!UHR3=0,"",Invoice!UHR3)</f>
        <v/>
      </c>
      <c r="UHW5" s="87" t="str">
        <f>IF(Invoice!UHS3=0,"",Invoice!UHS3)</f>
        <v/>
      </c>
      <c r="UHX5" s="87" t="str">
        <f>IF(Invoice!UHT3=0,"",Invoice!UHT3)</f>
        <v/>
      </c>
      <c r="UHY5" s="87" t="str">
        <f>IF(Invoice!UHU3=0,"",Invoice!UHU3)</f>
        <v/>
      </c>
      <c r="UHZ5" s="87" t="str">
        <f>IF(Invoice!UHV3=0,"",Invoice!UHV3)</f>
        <v/>
      </c>
      <c r="UIA5" s="87" t="str">
        <f>IF(Invoice!UHW3=0,"",Invoice!UHW3)</f>
        <v/>
      </c>
      <c r="UIB5" s="87" t="str">
        <f>IF(Invoice!UHX3=0,"",Invoice!UHX3)</f>
        <v/>
      </c>
      <c r="UIC5" s="87" t="str">
        <f>IF(Invoice!UHY3=0,"",Invoice!UHY3)</f>
        <v/>
      </c>
      <c r="UID5" s="87" t="str">
        <f>IF(Invoice!UHZ3=0,"",Invoice!UHZ3)</f>
        <v/>
      </c>
      <c r="UIE5" s="87" t="str">
        <f>IF(Invoice!UIA3=0,"",Invoice!UIA3)</f>
        <v/>
      </c>
      <c r="UIF5" s="87" t="str">
        <f>IF(Invoice!UIB3=0,"",Invoice!UIB3)</f>
        <v/>
      </c>
      <c r="UIG5" s="87" t="str">
        <f>IF(Invoice!UIC3=0,"",Invoice!UIC3)</f>
        <v/>
      </c>
      <c r="UIH5" s="87" t="str">
        <f>IF(Invoice!UID3=0,"",Invoice!UID3)</f>
        <v/>
      </c>
      <c r="UII5" s="87" t="str">
        <f>IF(Invoice!UIE3=0,"",Invoice!UIE3)</f>
        <v/>
      </c>
      <c r="UIJ5" s="87" t="str">
        <f>IF(Invoice!UIF3=0,"",Invoice!UIF3)</f>
        <v/>
      </c>
      <c r="UIK5" s="87" t="str">
        <f>IF(Invoice!UIG3=0,"",Invoice!UIG3)</f>
        <v/>
      </c>
      <c r="UIL5" s="87" t="str">
        <f>IF(Invoice!UIH3=0,"",Invoice!UIH3)</f>
        <v/>
      </c>
      <c r="UIM5" s="87" t="str">
        <f>IF(Invoice!UII3=0,"",Invoice!UII3)</f>
        <v/>
      </c>
      <c r="UIN5" s="87" t="str">
        <f>IF(Invoice!UIJ3=0,"",Invoice!UIJ3)</f>
        <v/>
      </c>
      <c r="UIO5" s="87" t="str">
        <f>IF(Invoice!UIK3=0,"",Invoice!UIK3)</f>
        <v/>
      </c>
      <c r="UIP5" s="87" t="str">
        <f>IF(Invoice!UIL3=0,"",Invoice!UIL3)</f>
        <v/>
      </c>
      <c r="UIQ5" s="87" t="str">
        <f>IF(Invoice!UIM3=0,"",Invoice!UIM3)</f>
        <v/>
      </c>
      <c r="UIR5" s="87" t="str">
        <f>IF(Invoice!UIN3=0,"",Invoice!UIN3)</f>
        <v/>
      </c>
      <c r="UIS5" s="87" t="str">
        <f>IF(Invoice!UIO3=0,"",Invoice!UIO3)</f>
        <v/>
      </c>
      <c r="UIT5" s="87" t="str">
        <f>IF(Invoice!UIP3=0,"",Invoice!UIP3)</f>
        <v/>
      </c>
      <c r="UIU5" s="87" t="str">
        <f>IF(Invoice!UIQ3=0,"",Invoice!UIQ3)</f>
        <v/>
      </c>
      <c r="UIV5" s="87" t="str">
        <f>IF(Invoice!UIR3=0,"",Invoice!UIR3)</f>
        <v/>
      </c>
      <c r="UIW5" s="87" t="str">
        <f>IF(Invoice!UIS3=0,"",Invoice!UIS3)</f>
        <v/>
      </c>
      <c r="UIX5" s="87" t="str">
        <f>IF(Invoice!UIT3=0,"",Invoice!UIT3)</f>
        <v/>
      </c>
      <c r="UIY5" s="87" t="str">
        <f>IF(Invoice!UIU3=0,"",Invoice!UIU3)</f>
        <v/>
      </c>
      <c r="UIZ5" s="87" t="str">
        <f>IF(Invoice!UIV3=0,"",Invoice!UIV3)</f>
        <v/>
      </c>
      <c r="UJA5" s="87" t="str">
        <f>IF(Invoice!UIW3=0,"",Invoice!UIW3)</f>
        <v/>
      </c>
      <c r="UJB5" s="87" t="str">
        <f>IF(Invoice!UIX3=0,"",Invoice!UIX3)</f>
        <v/>
      </c>
      <c r="UJC5" s="87" t="str">
        <f>IF(Invoice!UIY3=0,"",Invoice!UIY3)</f>
        <v/>
      </c>
      <c r="UJD5" s="87" t="str">
        <f>IF(Invoice!UIZ3=0,"",Invoice!UIZ3)</f>
        <v/>
      </c>
      <c r="UJE5" s="87" t="str">
        <f>IF(Invoice!UJA3=0,"",Invoice!UJA3)</f>
        <v/>
      </c>
      <c r="UJF5" s="87" t="str">
        <f>IF(Invoice!UJB3=0,"",Invoice!UJB3)</f>
        <v/>
      </c>
      <c r="UJG5" s="87" t="str">
        <f>IF(Invoice!UJC3=0,"",Invoice!UJC3)</f>
        <v/>
      </c>
      <c r="UJH5" s="87" t="str">
        <f>IF(Invoice!UJD3=0,"",Invoice!UJD3)</f>
        <v/>
      </c>
      <c r="UJI5" s="87" t="str">
        <f>IF(Invoice!UJE3=0,"",Invoice!UJE3)</f>
        <v/>
      </c>
      <c r="UJJ5" s="87" t="str">
        <f>IF(Invoice!UJF3=0,"",Invoice!UJF3)</f>
        <v/>
      </c>
      <c r="UJK5" s="87" t="str">
        <f>IF(Invoice!UJG3=0,"",Invoice!UJG3)</f>
        <v/>
      </c>
      <c r="UJL5" s="87" t="str">
        <f>IF(Invoice!UJH3=0,"",Invoice!UJH3)</f>
        <v/>
      </c>
      <c r="UJM5" s="87" t="str">
        <f>IF(Invoice!UJI3=0,"",Invoice!UJI3)</f>
        <v/>
      </c>
      <c r="UJN5" s="87" t="str">
        <f>IF(Invoice!UJJ3=0,"",Invoice!UJJ3)</f>
        <v/>
      </c>
      <c r="UJO5" s="87" t="str">
        <f>IF(Invoice!UJK3=0,"",Invoice!UJK3)</f>
        <v/>
      </c>
      <c r="UJP5" s="87" t="str">
        <f>IF(Invoice!UJL3=0,"",Invoice!UJL3)</f>
        <v/>
      </c>
      <c r="UJQ5" s="87" t="str">
        <f>IF(Invoice!UJM3=0,"",Invoice!UJM3)</f>
        <v/>
      </c>
      <c r="UJR5" s="87" t="str">
        <f>IF(Invoice!UJN3=0,"",Invoice!UJN3)</f>
        <v/>
      </c>
      <c r="UJS5" s="87" t="str">
        <f>IF(Invoice!UJO3=0,"",Invoice!UJO3)</f>
        <v/>
      </c>
      <c r="UJT5" s="87" t="str">
        <f>IF(Invoice!UJP3=0,"",Invoice!UJP3)</f>
        <v/>
      </c>
      <c r="UJU5" s="87" t="str">
        <f>IF(Invoice!UJQ3=0,"",Invoice!UJQ3)</f>
        <v/>
      </c>
      <c r="UJV5" s="87" t="str">
        <f>IF(Invoice!UJR3=0,"",Invoice!UJR3)</f>
        <v/>
      </c>
      <c r="UJW5" s="87" t="str">
        <f>IF(Invoice!UJS3=0,"",Invoice!UJS3)</f>
        <v/>
      </c>
      <c r="UJX5" s="87" t="str">
        <f>IF(Invoice!UJT3=0,"",Invoice!UJT3)</f>
        <v/>
      </c>
      <c r="UJY5" s="87" t="str">
        <f>IF(Invoice!UJU3=0,"",Invoice!UJU3)</f>
        <v/>
      </c>
      <c r="UJZ5" s="87" t="str">
        <f>IF(Invoice!UJV3=0,"",Invoice!UJV3)</f>
        <v/>
      </c>
      <c r="UKA5" s="87" t="str">
        <f>IF(Invoice!UJW3=0,"",Invoice!UJW3)</f>
        <v/>
      </c>
      <c r="UKB5" s="87" t="str">
        <f>IF(Invoice!UJX3=0,"",Invoice!UJX3)</f>
        <v/>
      </c>
      <c r="UKC5" s="87" t="str">
        <f>IF(Invoice!UJY3=0,"",Invoice!UJY3)</f>
        <v/>
      </c>
      <c r="UKD5" s="87" t="str">
        <f>IF(Invoice!UJZ3=0,"",Invoice!UJZ3)</f>
        <v/>
      </c>
      <c r="UKE5" s="87" t="str">
        <f>IF(Invoice!UKA3=0,"",Invoice!UKA3)</f>
        <v/>
      </c>
      <c r="UKF5" s="87" t="str">
        <f>IF(Invoice!UKB3=0,"",Invoice!UKB3)</f>
        <v/>
      </c>
      <c r="UKG5" s="87" t="str">
        <f>IF(Invoice!UKC3=0,"",Invoice!UKC3)</f>
        <v/>
      </c>
      <c r="UKH5" s="87" t="str">
        <f>IF(Invoice!UKD3=0,"",Invoice!UKD3)</f>
        <v/>
      </c>
      <c r="UKI5" s="87" t="str">
        <f>IF(Invoice!UKE3=0,"",Invoice!UKE3)</f>
        <v/>
      </c>
      <c r="UKJ5" s="87" t="str">
        <f>IF(Invoice!UKF3=0,"",Invoice!UKF3)</f>
        <v/>
      </c>
      <c r="UKK5" s="87" t="str">
        <f>IF(Invoice!UKG3=0,"",Invoice!UKG3)</f>
        <v/>
      </c>
      <c r="UKL5" s="87" t="str">
        <f>IF(Invoice!UKH3=0,"",Invoice!UKH3)</f>
        <v/>
      </c>
      <c r="UKM5" s="87" t="str">
        <f>IF(Invoice!UKI3=0,"",Invoice!UKI3)</f>
        <v/>
      </c>
      <c r="UKN5" s="87" t="str">
        <f>IF(Invoice!UKJ3=0,"",Invoice!UKJ3)</f>
        <v/>
      </c>
      <c r="UKO5" s="87" t="str">
        <f>IF(Invoice!UKK3=0,"",Invoice!UKK3)</f>
        <v/>
      </c>
      <c r="UKP5" s="87" t="str">
        <f>IF(Invoice!UKL3=0,"",Invoice!UKL3)</f>
        <v/>
      </c>
      <c r="UKQ5" s="87" t="str">
        <f>IF(Invoice!UKM3=0,"",Invoice!UKM3)</f>
        <v/>
      </c>
      <c r="UKR5" s="87" t="str">
        <f>IF(Invoice!UKN3=0,"",Invoice!UKN3)</f>
        <v/>
      </c>
      <c r="UKS5" s="87" t="str">
        <f>IF(Invoice!UKO3=0,"",Invoice!UKO3)</f>
        <v/>
      </c>
      <c r="UKT5" s="87" t="str">
        <f>IF(Invoice!UKP3=0,"",Invoice!UKP3)</f>
        <v/>
      </c>
      <c r="UKU5" s="87" t="str">
        <f>IF(Invoice!UKQ3=0,"",Invoice!UKQ3)</f>
        <v/>
      </c>
      <c r="UKV5" s="87" t="str">
        <f>IF(Invoice!UKR3=0,"",Invoice!UKR3)</f>
        <v/>
      </c>
      <c r="UKW5" s="87" t="str">
        <f>IF(Invoice!UKS3=0,"",Invoice!UKS3)</f>
        <v/>
      </c>
      <c r="UKX5" s="87" t="str">
        <f>IF(Invoice!UKT3=0,"",Invoice!UKT3)</f>
        <v/>
      </c>
      <c r="UKY5" s="87" t="str">
        <f>IF(Invoice!UKU3=0,"",Invoice!UKU3)</f>
        <v/>
      </c>
      <c r="UKZ5" s="87" t="str">
        <f>IF(Invoice!UKV3=0,"",Invoice!UKV3)</f>
        <v/>
      </c>
      <c r="ULA5" s="87" t="str">
        <f>IF(Invoice!UKW3=0,"",Invoice!UKW3)</f>
        <v/>
      </c>
      <c r="ULB5" s="87" t="str">
        <f>IF(Invoice!UKX3=0,"",Invoice!UKX3)</f>
        <v/>
      </c>
      <c r="ULC5" s="87" t="str">
        <f>IF(Invoice!UKY3=0,"",Invoice!UKY3)</f>
        <v/>
      </c>
      <c r="ULD5" s="87" t="str">
        <f>IF(Invoice!UKZ3=0,"",Invoice!UKZ3)</f>
        <v/>
      </c>
      <c r="ULE5" s="87" t="str">
        <f>IF(Invoice!ULA3=0,"",Invoice!ULA3)</f>
        <v/>
      </c>
      <c r="ULF5" s="87" t="str">
        <f>IF(Invoice!ULB3=0,"",Invoice!ULB3)</f>
        <v/>
      </c>
      <c r="ULG5" s="87" t="str">
        <f>IF(Invoice!ULC3=0,"",Invoice!ULC3)</f>
        <v/>
      </c>
      <c r="ULH5" s="87" t="str">
        <f>IF(Invoice!ULD3=0,"",Invoice!ULD3)</f>
        <v/>
      </c>
      <c r="ULI5" s="87" t="str">
        <f>IF(Invoice!ULE3=0,"",Invoice!ULE3)</f>
        <v/>
      </c>
      <c r="ULJ5" s="87" t="str">
        <f>IF(Invoice!ULF3=0,"",Invoice!ULF3)</f>
        <v/>
      </c>
      <c r="ULK5" s="87" t="str">
        <f>IF(Invoice!ULG3=0,"",Invoice!ULG3)</f>
        <v/>
      </c>
      <c r="ULL5" s="87" t="str">
        <f>IF(Invoice!ULH3=0,"",Invoice!ULH3)</f>
        <v/>
      </c>
      <c r="ULM5" s="87" t="str">
        <f>IF(Invoice!ULI3=0,"",Invoice!ULI3)</f>
        <v/>
      </c>
      <c r="ULN5" s="87" t="str">
        <f>IF(Invoice!ULJ3=0,"",Invoice!ULJ3)</f>
        <v/>
      </c>
      <c r="ULO5" s="87" t="str">
        <f>IF(Invoice!ULK3=0,"",Invoice!ULK3)</f>
        <v/>
      </c>
      <c r="ULP5" s="87" t="str">
        <f>IF(Invoice!ULL3=0,"",Invoice!ULL3)</f>
        <v/>
      </c>
      <c r="ULQ5" s="87" t="str">
        <f>IF(Invoice!ULM3=0,"",Invoice!ULM3)</f>
        <v/>
      </c>
      <c r="ULR5" s="87" t="str">
        <f>IF(Invoice!ULN3=0,"",Invoice!ULN3)</f>
        <v/>
      </c>
      <c r="ULS5" s="87" t="str">
        <f>IF(Invoice!ULO3=0,"",Invoice!ULO3)</f>
        <v/>
      </c>
      <c r="ULT5" s="87" t="str">
        <f>IF(Invoice!ULP3=0,"",Invoice!ULP3)</f>
        <v/>
      </c>
      <c r="ULU5" s="87" t="str">
        <f>IF(Invoice!ULQ3=0,"",Invoice!ULQ3)</f>
        <v/>
      </c>
      <c r="ULV5" s="87" t="str">
        <f>IF(Invoice!ULR3=0,"",Invoice!ULR3)</f>
        <v/>
      </c>
      <c r="ULW5" s="87" t="str">
        <f>IF(Invoice!ULS3=0,"",Invoice!ULS3)</f>
        <v/>
      </c>
      <c r="ULX5" s="87" t="str">
        <f>IF(Invoice!ULT3=0,"",Invoice!ULT3)</f>
        <v/>
      </c>
      <c r="ULY5" s="87" t="str">
        <f>IF(Invoice!ULU3=0,"",Invoice!ULU3)</f>
        <v/>
      </c>
      <c r="ULZ5" s="87" t="str">
        <f>IF(Invoice!ULV3=0,"",Invoice!ULV3)</f>
        <v/>
      </c>
      <c r="UMA5" s="87" t="str">
        <f>IF(Invoice!ULW3=0,"",Invoice!ULW3)</f>
        <v/>
      </c>
      <c r="UMB5" s="87" t="str">
        <f>IF(Invoice!ULX3=0,"",Invoice!ULX3)</f>
        <v/>
      </c>
      <c r="UMC5" s="87" t="str">
        <f>IF(Invoice!ULY3=0,"",Invoice!ULY3)</f>
        <v/>
      </c>
      <c r="UMD5" s="87" t="str">
        <f>IF(Invoice!ULZ3=0,"",Invoice!ULZ3)</f>
        <v/>
      </c>
      <c r="UME5" s="87" t="str">
        <f>IF(Invoice!UMA3=0,"",Invoice!UMA3)</f>
        <v/>
      </c>
      <c r="UMF5" s="87" t="str">
        <f>IF(Invoice!UMB3=0,"",Invoice!UMB3)</f>
        <v/>
      </c>
      <c r="UMG5" s="87" t="str">
        <f>IF(Invoice!UMC3=0,"",Invoice!UMC3)</f>
        <v/>
      </c>
      <c r="UMH5" s="87" t="str">
        <f>IF(Invoice!UMD3=0,"",Invoice!UMD3)</f>
        <v/>
      </c>
      <c r="UMI5" s="87" t="str">
        <f>IF(Invoice!UME3=0,"",Invoice!UME3)</f>
        <v/>
      </c>
      <c r="UMJ5" s="87" t="str">
        <f>IF(Invoice!UMF3=0,"",Invoice!UMF3)</f>
        <v/>
      </c>
      <c r="UMK5" s="87" t="str">
        <f>IF(Invoice!UMG3=0,"",Invoice!UMG3)</f>
        <v/>
      </c>
      <c r="UML5" s="87" t="str">
        <f>IF(Invoice!UMH3=0,"",Invoice!UMH3)</f>
        <v/>
      </c>
      <c r="UMM5" s="87" t="str">
        <f>IF(Invoice!UMI3=0,"",Invoice!UMI3)</f>
        <v/>
      </c>
      <c r="UMN5" s="87" t="str">
        <f>IF(Invoice!UMJ3=0,"",Invoice!UMJ3)</f>
        <v/>
      </c>
      <c r="UMO5" s="87" t="str">
        <f>IF(Invoice!UMK3=0,"",Invoice!UMK3)</f>
        <v/>
      </c>
      <c r="UMP5" s="87" t="str">
        <f>IF(Invoice!UML3=0,"",Invoice!UML3)</f>
        <v/>
      </c>
      <c r="UMQ5" s="87" t="str">
        <f>IF(Invoice!UMM3=0,"",Invoice!UMM3)</f>
        <v/>
      </c>
      <c r="UMR5" s="87" t="str">
        <f>IF(Invoice!UMN3=0,"",Invoice!UMN3)</f>
        <v/>
      </c>
      <c r="UMS5" s="87" t="str">
        <f>IF(Invoice!UMO3=0,"",Invoice!UMO3)</f>
        <v/>
      </c>
      <c r="UMT5" s="87" t="str">
        <f>IF(Invoice!UMP3=0,"",Invoice!UMP3)</f>
        <v/>
      </c>
      <c r="UMU5" s="87" t="str">
        <f>IF(Invoice!UMQ3=0,"",Invoice!UMQ3)</f>
        <v/>
      </c>
      <c r="UMV5" s="87" t="str">
        <f>IF(Invoice!UMR3=0,"",Invoice!UMR3)</f>
        <v/>
      </c>
      <c r="UMW5" s="87" t="str">
        <f>IF(Invoice!UMS3=0,"",Invoice!UMS3)</f>
        <v/>
      </c>
      <c r="UMX5" s="87" t="str">
        <f>IF(Invoice!UMT3=0,"",Invoice!UMT3)</f>
        <v/>
      </c>
      <c r="UMY5" s="87" t="str">
        <f>IF(Invoice!UMU3=0,"",Invoice!UMU3)</f>
        <v/>
      </c>
      <c r="UMZ5" s="87" t="str">
        <f>IF(Invoice!UMV3=0,"",Invoice!UMV3)</f>
        <v/>
      </c>
      <c r="UNA5" s="87" t="str">
        <f>IF(Invoice!UMW3=0,"",Invoice!UMW3)</f>
        <v/>
      </c>
      <c r="UNB5" s="87" t="str">
        <f>IF(Invoice!UMX3=0,"",Invoice!UMX3)</f>
        <v/>
      </c>
      <c r="UNC5" s="87" t="str">
        <f>IF(Invoice!UMY3=0,"",Invoice!UMY3)</f>
        <v/>
      </c>
      <c r="UND5" s="87" t="str">
        <f>IF(Invoice!UMZ3=0,"",Invoice!UMZ3)</f>
        <v/>
      </c>
      <c r="UNE5" s="87" t="str">
        <f>IF(Invoice!UNA3=0,"",Invoice!UNA3)</f>
        <v/>
      </c>
      <c r="UNF5" s="87" t="str">
        <f>IF(Invoice!UNB3=0,"",Invoice!UNB3)</f>
        <v/>
      </c>
      <c r="UNG5" s="87" t="str">
        <f>IF(Invoice!UNC3=0,"",Invoice!UNC3)</f>
        <v/>
      </c>
      <c r="UNH5" s="87" t="str">
        <f>IF(Invoice!UND3=0,"",Invoice!UND3)</f>
        <v/>
      </c>
      <c r="UNI5" s="87" t="str">
        <f>IF(Invoice!UNE3=0,"",Invoice!UNE3)</f>
        <v/>
      </c>
      <c r="UNJ5" s="87" t="str">
        <f>IF(Invoice!UNF3=0,"",Invoice!UNF3)</f>
        <v/>
      </c>
      <c r="UNK5" s="87" t="str">
        <f>IF(Invoice!UNG3=0,"",Invoice!UNG3)</f>
        <v/>
      </c>
      <c r="UNL5" s="87" t="str">
        <f>IF(Invoice!UNH3=0,"",Invoice!UNH3)</f>
        <v/>
      </c>
      <c r="UNM5" s="87" t="str">
        <f>IF(Invoice!UNI3=0,"",Invoice!UNI3)</f>
        <v/>
      </c>
      <c r="UNN5" s="87" t="str">
        <f>IF(Invoice!UNJ3=0,"",Invoice!UNJ3)</f>
        <v/>
      </c>
      <c r="UNO5" s="87" t="str">
        <f>IF(Invoice!UNK3=0,"",Invoice!UNK3)</f>
        <v/>
      </c>
      <c r="UNP5" s="87" t="str">
        <f>IF(Invoice!UNL3=0,"",Invoice!UNL3)</f>
        <v/>
      </c>
      <c r="UNQ5" s="87" t="str">
        <f>IF(Invoice!UNM3=0,"",Invoice!UNM3)</f>
        <v/>
      </c>
      <c r="UNR5" s="87" t="str">
        <f>IF(Invoice!UNN3=0,"",Invoice!UNN3)</f>
        <v/>
      </c>
      <c r="UNS5" s="87" t="str">
        <f>IF(Invoice!UNO3=0,"",Invoice!UNO3)</f>
        <v/>
      </c>
      <c r="UNT5" s="87" t="str">
        <f>IF(Invoice!UNP3=0,"",Invoice!UNP3)</f>
        <v/>
      </c>
      <c r="UNU5" s="87" t="str">
        <f>IF(Invoice!UNQ3=0,"",Invoice!UNQ3)</f>
        <v/>
      </c>
      <c r="UNV5" s="87" t="str">
        <f>IF(Invoice!UNR3=0,"",Invoice!UNR3)</f>
        <v/>
      </c>
      <c r="UNW5" s="87" t="str">
        <f>IF(Invoice!UNS3=0,"",Invoice!UNS3)</f>
        <v/>
      </c>
      <c r="UNX5" s="87" t="str">
        <f>IF(Invoice!UNT3=0,"",Invoice!UNT3)</f>
        <v/>
      </c>
      <c r="UNY5" s="87" t="str">
        <f>IF(Invoice!UNU3=0,"",Invoice!UNU3)</f>
        <v/>
      </c>
      <c r="UNZ5" s="87" t="str">
        <f>IF(Invoice!UNV3=0,"",Invoice!UNV3)</f>
        <v/>
      </c>
      <c r="UOA5" s="87" t="str">
        <f>IF(Invoice!UNW3=0,"",Invoice!UNW3)</f>
        <v/>
      </c>
      <c r="UOB5" s="87" t="str">
        <f>IF(Invoice!UNX3=0,"",Invoice!UNX3)</f>
        <v/>
      </c>
      <c r="UOC5" s="87" t="str">
        <f>IF(Invoice!UNY3=0,"",Invoice!UNY3)</f>
        <v/>
      </c>
      <c r="UOD5" s="87" t="str">
        <f>IF(Invoice!UNZ3=0,"",Invoice!UNZ3)</f>
        <v/>
      </c>
      <c r="UOE5" s="87" t="str">
        <f>IF(Invoice!UOA3=0,"",Invoice!UOA3)</f>
        <v/>
      </c>
      <c r="UOF5" s="87" t="str">
        <f>IF(Invoice!UOB3=0,"",Invoice!UOB3)</f>
        <v/>
      </c>
      <c r="UOG5" s="87" t="str">
        <f>IF(Invoice!UOC3=0,"",Invoice!UOC3)</f>
        <v/>
      </c>
      <c r="UOH5" s="87" t="str">
        <f>IF(Invoice!UOD3=0,"",Invoice!UOD3)</f>
        <v/>
      </c>
      <c r="UOI5" s="87" t="str">
        <f>IF(Invoice!UOE3=0,"",Invoice!UOE3)</f>
        <v/>
      </c>
      <c r="UOJ5" s="87" t="str">
        <f>IF(Invoice!UOF3=0,"",Invoice!UOF3)</f>
        <v/>
      </c>
      <c r="UOK5" s="87" t="str">
        <f>IF(Invoice!UOG3=0,"",Invoice!UOG3)</f>
        <v/>
      </c>
      <c r="UOL5" s="87" t="str">
        <f>IF(Invoice!UOH3=0,"",Invoice!UOH3)</f>
        <v/>
      </c>
      <c r="UOM5" s="87" t="str">
        <f>IF(Invoice!UOI3=0,"",Invoice!UOI3)</f>
        <v/>
      </c>
      <c r="UON5" s="87" t="str">
        <f>IF(Invoice!UOJ3=0,"",Invoice!UOJ3)</f>
        <v/>
      </c>
      <c r="UOO5" s="87" t="str">
        <f>IF(Invoice!UOK3=0,"",Invoice!UOK3)</f>
        <v/>
      </c>
      <c r="UOP5" s="87" t="str">
        <f>IF(Invoice!UOL3=0,"",Invoice!UOL3)</f>
        <v/>
      </c>
      <c r="UOQ5" s="87" t="str">
        <f>IF(Invoice!UOM3=0,"",Invoice!UOM3)</f>
        <v/>
      </c>
      <c r="UOR5" s="87" t="str">
        <f>IF(Invoice!UON3=0,"",Invoice!UON3)</f>
        <v/>
      </c>
      <c r="UOS5" s="87" t="str">
        <f>IF(Invoice!UOO3=0,"",Invoice!UOO3)</f>
        <v/>
      </c>
      <c r="UOT5" s="87" t="str">
        <f>IF(Invoice!UOP3=0,"",Invoice!UOP3)</f>
        <v/>
      </c>
      <c r="UOU5" s="87" t="str">
        <f>IF(Invoice!UOQ3=0,"",Invoice!UOQ3)</f>
        <v/>
      </c>
      <c r="UOV5" s="87" t="str">
        <f>IF(Invoice!UOR3=0,"",Invoice!UOR3)</f>
        <v/>
      </c>
      <c r="UOW5" s="87" t="str">
        <f>IF(Invoice!UOS3=0,"",Invoice!UOS3)</f>
        <v/>
      </c>
      <c r="UOX5" s="87" t="str">
        <f>IF(Invoice!UOT3=0,"",Invoice!UOT3)</f>
        <v/>
      </c>
      <c r="UOY5" s="87" t="str">
        <f>IF(Invoice!UOU3=0,"",Invoice!UOU3)</f>
        <v/>
      </c>
      <c r="UOZ5" s="87" t="str">
        <f>IF(Invoice!UOV3=0,"",Invoice!UOV3)</f>
        <v/>
      </c>
      <c r="UPA5" s="87" t="str">
        <f>IF(Invoice!UOW3=0,"",Invoice!UOW3)</f>
        <v/>
      </c>
      <c r="UPB5" s="87" t="str">
        <f>IF(Invoice!UOX3=0,"",Invoice!UOX3)</f>
        <v/>
      </c>
      <c r="UPC5" s="87" t="str">
        <f>IF(Invoice!UOY3=0,"",Invoice!UOY3)</f>
        <v/>
      </c>
      <c r="UPD5" s="87" t="str">
        <f>IF(Invoice!UOZ3=0,"",Invoice!UOZ3)</f>
        <v/>
      </c>
      <c r="UPE5" s="87" t="str">
        <f>IF(Invoice!UPA3=0,"",Invoice!UPA3)</f>
        <v/>
      </c>
      <c r="UPF5" s="87" t="str">
        <f>IF(Invoice!UPB3=0,"",Invoice!UPB3)</f>
        <v/>
      </c>
      <c r="UPG5" s="87" t="str">
        <f>IF(Invoice!UPC3=0,"",Invoice!UPC3)</f>
        <v/>
      </c>
      <c r="UPH5" s="87" t="str">
        <f>IF(Invoice!UPD3=0,"",Invoice!UPD3)</f>
        <v/>
      </c>
      <c r="UPI5" s="87" t="str">
        <f>IF(Invoice!UPE3=0,"",Invoice!UPE3)</f>
        <v/>
      </c>
      <c r="UPJ5" s="87" t="str">
        <f>IF(Invoice!UPF3=0,"",Invoice!UPF3)</f>
        <v/>
      </c>
      <c r="UPK5" s="87" t="str">
        <f>IF(Invoice!UPG3=0,"",Invoice!UPG3)</f>
        <v/>
      </c>
      <c r="UPL5" s="87" t="str">
        <f>IF(Invoice!UPH3=0,"",Invoice!UPH3)</f>
        <v/>
      </c>
      <c r="UPM5" s="87" t="str">
        <f>IF(Invoice!UPI3=0,"",Invoice!UPI3)</f>
        <v/>
      </c>
      <c r="UPN5" s="87" t="str">
        <f>IF(Invoice!UPJ3=0,"",Invoice!UPJ3)</f>
        <v/>
      </c>
      <c r="UPO5" s="87" t="str">
        <f>IF(Invoice!UPK3=0,"",Invoice!UPK3)</f>
        <v/>
      </c>
      <c r="UPP5" s="87" t="str">
        <f>IF(Invoice!UPL3=0,"",Invoice!UPL3)</f>
        <v/>
      </c>
      <c r="UPQ5" s="87" t="str">
        <f>IF(Invoice!UPM3=0,"",Invoice!UPM3)</f>
        <v/>
      </c>
      <c r="UPR5" s="87" t="str">
        <f>IF(Invoice!UPN3=0,"",Invoice!UPN3)</f>
        <v/>
      </c>
      <c r="UPS5" s="87" t="str">
        <f>IF(Invoice!UPO3=0,"",Invoice!UPO3)</f>
        <v/>
      </c>
      <c r="UPT5" s="87" t="str">
        <f>IF(Invoice!UPP3=0,"",Invoice!UPP3)</f>
        <v/>
      </c>
      <c r="UPU5" s="87" t="str">
        <f>IF(Invoice!UPQ3=0,"",Invoice!UPQ3)</f>
        <v/>
      </c>
      <c r="UPV5" s="87" t="str">
        <f>IF(Invoice!UPR3=0,"",Invoice!UPR3)</f>
        <v/>
      </c>
      <c r="UPW5" s="87" t="str">
        <f>IF(Invoice!UPS3=0,"",Invoice!UPS3)</f>
        <v/>
      </c>
      <c r="UPX5" s="87" t="str">
        <f>IF(Invoice!UPT3=0,"",Invoice!UPT3)</f>
        <v/>
      </c>
      <c r="UPY5" s="87" t="str">
        <f>IF(Invoice!UPU3=0,"",Invoice!UPU3)</f>
        <v/>
      </c>
      <c r="UPZ5" s="87" t="str">
        <f>IF(Invoice!UPV3=0,"",Invoice!UPV3)</f>
        <v/>
      </c>
      <c r="UQA5" s="87" t="str">
        <f>IF(Invoice!UPW3=0,"",Invoice!UPW3)</f>
        <v/>
      </c>
      <c r="UQB5" s="87" t="str">
        <f>IF(Invoice!UPX3=0,"",Invoice!UPX3)</f>
        <v/>
      </c>
      <c r="UQC5" s="87" t="str">
        <f>IF(Invoice!UPY3=0,"",Invoice!UPY3)</f>
        <v/>
      </c>
      <c r="UQD5" s="87" t="str">
        <f>IF(Invoice!UPZ3=0,"",Invoice!UPZ3)</f>
        <v/>
      </c>
      <c r="UQE5" s="87" t="str">
        <f>IF(Invoice!UQA3=0,"",Invoice!UQA3)</f>
        <v/>
      </c>
      <c r="UQF5" s="87" t="str">
        <f>IF(Invoice!UQB3=0,"",Invoice!UQB3)</f>
        <v/>
      </c>
      <c r="UQG5" s="87" t="str">
        <f>IF(Invoice!UQC3=0,"",Invoice!UQC3)</f>
        <v/>
      </c>
      <c r="UQH5" s="87" t="str">
        <f>IF(Invoice!UQD3=0,"",Invoice!UQD3)</f>
        <v/>
      </c>
      <c r="UQI5" s="87" t="str">
        <f>IF(Invoice!UQE3=0,"",Invoice!UQE3)</f>
        <v/>
      </c>
      <c r="UQJ5" s="87" t="str">
        <f>IF(Invoice!UQF3=0,"",Invoice!UQF3)</f>
        <v/>
      </c>
      <c r="UQK5" s="87" t="str">
        <f>IF(Invoice!UQG3=0,"",Invoice!UQG3)</f>
        <v/>
      </c>
      <c r="UQL5" s="87" t="str">
        <f>IF(Invoice!UQH3=0,"",Invoice!UQH3)</f>
        <v/>
      </c>
      <c r="UQM5" s="87" t="str">
        <f>IF(Invoice!UQI3=0,"",Invoice!UQI3)</f>
        <v/>
      </c>
      <c r="UQN5" s="87" t="str">
        <f>IF(Invoice!UQJ3=0,"",Invoice!UQJ3)</f>
        <v/>
      </c>
      <c r="UQO5" s="87" t="str">
        <f>IF(Invoice!UQK3=0,"",Invoice!UQK3)</f>
        <v/>
      </c>
      <c r="UQP5" s="87" t="str">
        <f>IF(Invoice!UQL3=0,"",Invoice!UQL3)</f>
        <v/>
      </c>
      <c r="UQQ5" s="87" t="str">
        <f>IF(Invoice!UQM3=0,"",Invoice!UQM3)</f>
        <v/>
      </c>
      <c r="UQR5" s="87" t="str">
        <f>IF(Invoice!UQN3=0,"",Invoice!UQN3)</f>
        <v/>
      </c>
      <c r="UQS5" s="87" t="str">
        <f>IF(Invoice!UQO3=0,"",Invoice!UQO3)</f>
        <v/>
      </c>
      <c r="UQT5" s="87" t="str">
        <f>IF(Invoice!UQP3=0,"",Invoice!UQP3)</f>
        <v/>
      </c>
      <c r="UQU5" s="87" t="str">
        <f>IF(Invoice!UQQ3=0,"",Invoice!UQQ3)</f>
        <v/>
      </c>
      <c r="UQV5" s="87" t="str">
        <f>IF(Invoice!UQR3=0,"",Invoice!UQR3)</f>
        <v/>
      </c>
      <c r="UQW5" s="87" t="str">
        <f>IF(Invoice!UQS3=0,"",Invoice!UQS3)</f>
        <v/>
      </c>
      <c r="UQX5" s="87" t="str">
        <f>IF(Invoice!UQT3=0,"",Invoice!UQT3)</f>
        <v/>
      </c>
      <c r="UQY5" s="87" t="str">
        <f>IF(Invoice!UQU3=0,"",Invoice!UQU3)</f>
        <v/>
      </c>
      <c r="UQZ5" s="87" t="str">
        <f>IF(Invoice!UQV3=0,"",Invoice!UQV3)</f>
        <v/>
      </c>
      <c r="URA5" s="87" t="str">
        <f>IF(Invoice!UQW3=0,"",Invoice!UQW3)</f>
        <v/>
      </c>
      <c r="URB5" s="87" t="str">
        <f>IF(Invoice!UQX3=0,"",Invoice!UQX3)</f>
        <v/>
      </c>
      <c r="URC5" s="87" t="str">
        <f>IF(Invoice!UQY3=0,"",Invoice!UQY3)</f>
        <v/>
      </c>
      <c r="URD5" s="87" t="str">
        <f>IF(Invoice!UQZ3=0,"",Invoice!UQZ3)</f>
        <v/>
      </c>
      <c r="URE5" s="87" t="str">
        <f>IF(Invoice!URA3=0,"",Invoice!URA3)</f>
        <v/>
      </c>
      <c r="URF5" s="87" t="str">
        <f>IF(Invoice!URB3=0,"",Invoice!URB3)</f>
        <v/>
      </c>
      <c r="URG5" s="87" t="str">
        <f>IF(Invoice!URC3=0,"",Invoice!URC3)</f>
        <v/>
      </c>
      <c r="URH5" s="87" t="str">
        <f>IF(Invoice!URD3=0,"",Invoice!URD3)</f>
        <v/>
      </c>
      <c r="URI5" s="87" t="str">
        <f>IF(Invoice!URE3=0,"",Invoice!URE3)</f>
        <v/>
      </c>
      <c r="URJ5" s="87" t="str">
        <f>IF(Invoice!URF3=0,"",Invoice!URF3)</f>
        <v/>
      </c>
      <c r="URK5" s="87" t="str">
        <f>IF(Invoice!URG3=0,"",Invoice!URG3)</f>
        <v/>
      </c>
      <c r="URL5" s="87" t="str">
        <f>IF(Invoice!URH3=0,"",Invoice!URH3)</f>
        <v/>
      </c>
      <c r="URM5" s="87" t="str">
        <f>IF(Invoice!URI3=0,"",Invoice!URI3)</f>
        <v/>
      </c>
      <c r="URN5" s="87" t="str">
        <f>IF(Invoice!URJ3=0,"",Invoice!URJ3)</f>
        <v/>
      </c>
      <c r="URO5" s="87" t="str">
        <f>IF(Invoice!URK3=0,"",Invoice!URK3)</f>
        <v/>
      </c>
      <c r="URP5" s="87" t="str">
        <f>IF(Invoice!URL3=0,"",Invoice!URL3)</f>
        <v/>
      </c>
      <c r="URQ5" s="87" t="str">
        <f>IF(Invoice!URM3=0,"",Invoice!URM3)</f>
        <v/>
      </c>
      <c r="URR5" s="87" t="str">
        <f>IF(Invoice!URN3=0,"",Invoice!URN3)</f>
        <v/>
      </c>
      <c r="URS5" s="87" t="str">
        <f>IF(Invoice!URO3=0,"",Invoice!URO3)</f>
        <v/>
      </c>
      <c r="URT5" s="87" t="str">
        <f>IF(Invoice!URP3=0,"",Invoice!URP3)</f>
        <v/>
      </c>
      <c r="URU5" s="87" t="str">
        <f>IF(Invoice!URQ3=0,"",Invoice!URQ3)</f>
        <v/>
      </c>
      <c r="URV5" s="87" t="str">
        <f>IF(Invoice!URR3=0,"",Invoice!URR3)</f>
        <v/>
      </c>
      <c r="URW5" s="87" t="str">
        <f>IF(Invoice!URS3=0,"",Invoice!URS3)</f>
        <v/>
      </c>
      <c r="URX5" s="87" t="str">
        <f>IF(Invoice!URT3=0,"",Invoice!URT3)</f>
        <v/>
      </c>
      <c r="URY5" s="87" t="str">
        <f>IF(Invoice!URU3=0,"",Invoice!URU3)</f>
        <v/>
      </c>
      <c r="URZ5" s="87" t="str">
        <f>IF(Invoice!URV3=0,"",Invoice!URV3)</f>
        <v/>
      </c>
      <c r="USA5" s="87" t="str">
        <f>IF(Invoice!URW3=0,"",Invoice!URW3)</f>
        <v/>
      </c>
      <c r="USB5" s="87" t="str">
        <f>IF(Invoice!URX3=0,"",Invoice!URX3)</f>
        <v/>
      </c>
      <c r="USC5" s="87" t="str">
        <f>IF(Invoice!URY3=0,"",Invoice!URY3)</f>
        <v/>
      </c>
      <c r="USD5" s="87" t="str">
        <f>IF(Invoice!URZ3=0,"",Invoice!URZ3)</f>
        <v/>
      </c>
      <c r="USE5" s="87" t="str">
        <f>IF(Invoice!USA3=0,"",Invoice!USA3)</f>
        <v/>
      </c>
      <c r="USF5" s="87" t="str">
        <f>IF(Invoice!USB3=0,"",Invoice!USB3)</f>
        <v/>
      </c>
      <c r="USG5" s="87" t="str">
        <f>IF(Invoice!USC3=0,"",Invoice!USC3)</f>
        <v/>
      </c>
      <c r="USH5" s="87" t="str">
        <f>IF(Invoice!USD3=0,"",Invoice!USD3)</f>
        <v/>
      </c>
      <c r="USI5" s="87" t="str">
        <f>IF(Invoice!USE3=0,"",Invoice!USE3)</f>
        <v/>
      </c>
      <c r="USJ5" s="87" t="str">
        <f>IF(Invoice!USF3=0,"",Invoice!USF3)</f>
        <v/>
      </c>
      <c r="USK5" s="87" t="str">
        <f>IF(Invoice!USG3=0,"",Invoice!USG3)</f>
        <v/>
      </c>
      <c r="USL5" s="87" t="str">
        <f>IF(Invoice!USH3=0,"",Invoice!USH3)</f>
        <v/>
      </c>
      <c r="USM5" s="87" t="str">
        <f>IF(Invoice!USI3=0,"",Invoice!USI3)</f>
        <v/>
      </c>
      <c r="USN5" s="87" t="str">
        <f>IF(Invoice!USJ3=0,"",Invoice!USJ3)</f>
        <v/>
      </c>
      <c r="USO5" s="87" t="str">
        <f>IF(Invoice!USK3=0,"",Invoice!USK3)</f>
        <v/>
      </c>
      <c r="USP5" s="87" t="str">
        <f>IF(Invoice!USL3=0,"",Invoice!USL3)</f>
        <v/>
      </c>
      <c r="USQ5" s="87" t="str">
        <f>IF(Invoice!USM3=0,"",Invoice!USM3)</f>
        <v/>
      </c>
      <c r="USR5" s="87" t="str">
        <f>IF(Invoice!USN3=0,"",Invoice!USN3)</f>
        <v/>
      </c>
      <c r="USS5" s="87" t="str">
        <f>IF(Invoice!USO3=0,"",Invoice!USO3)</f>
        <v/>
      </c>
      <c r="UST5" s="87" t="str">
        <f>IF(Invoice!USP3=0,"",Invoice!USP3)</f>
        <v/>
      </c>
      <c r="USU5" s="87" t="str">
        <f>IF(Invoice!USQ3=0,"",Invoice!USQ3)</f>
        <v/>
      </c>
      <c r="USV5" s="87" t="str">
        <f>IF(Invoice!USR3=0,"",Invoice!USR3)</f>
        <v/>
      </c>
      <c r="USW5" s="87" t="str">
        <f>IF(Invoice!USS3=0,"",Invoice!USS3)</f>
        <v/>
      </c>
      <c r="USX5" s="87" t="str">
        <f>IF(Invoice!UST3=0,"",Invoice!UST3)</f>
        <v/>
      </c>
      <c r="USY5" s="87" t="str">
        <f>IF(Invoice!USU3=0,"",Invoice!USU3)</f>
        <v/>
      </c>
      <c r="USZ5" s="87" t="str">
        <f>IF(Invoice!USV3=0,"",Invoice!USV3)</f>
        <v/>
      </c>
      <c r="UTA5" s="87" t="str">
        <f>IF(Invoice!USW3=0,"",Invoice!USW3)</f>
        <v/>
      </c>
      <c r="UTB5" s="87" t="str">
        <f>IF(Invoice!USX3=0,"",Invoice!USX3)</f>
        <v/>
      </c>
      <c r="UTC5" s="87" t="str">
        <f>IF(Invoice!USY3=0,"",Invoice!USY3)</f>
        <v/>
      </c>
      <c r="UTD5" s="87" t="str">
        <f>IF(Invoice!USZ3=0,"",Invoice!USZ3)</f>
        <v/>
      </c>
      <c r="UTE5" s="87" t="str">
        <f>IF(Invoice!UTA3=0,"",Invoice!UTA3)</f>
        <v/>
      </c>
      <c r="UTF5" s="87" t="str">
        <f>IF(Invoice!UTB3=0,"",Invoice!UTB3)</f>
        <v/>
      </c>
      <c r="UTG5" s="87" t="str">
        <f>IF(Invoice!UTC3=0,"",Invoice!UTC3)</f>
        <v/>
      </c>
      <c r="UTH5" s="87" t="str">
        <f>IF(Invoice!UTD3=0,"",Invoice!UTD3)</f>
        <v/>
      </c>
      <c r="UTI5" s="87" t="str">
        <f>IF(Invoice!UTE3=0,"",Invoice!UTE3)</f>
        <v/>
      </c>
      <c r="UTJ5" s="87" t="str">
        <f>IF(Invoice!UTF3=0,"",Invoice!UTF3)</f>
        <v/>
      </c>
      <c r="UTK5" s="87" t="str">
        <f>IF(Invoice!UTG3=0,"",Invoice!UTG3)</f>
        <v/>
      </c>
      <c r="UTL5" s="87" t="str">
        <f>IF(Invoice!UTH3=0,"",Invoice!UTH3)</f>
        <v/>
      </c>
      <c r="UTM5" s="87" t="str">
        <f>IF(Invoice!UTI3=0,"",Invoice!UTI3)</f>
        <v/>
      </c>
      <c r="UTN5" s="87" t="str">
        <f>IF(Invoice!UTJ3=0,"",Invoice!UTJ3)</f>
        <v/>
      </c>
      <c r="UTO5" s="87" t="str">
        <f>IF(Invoice!UTK3=0,"",Invoice!UTK3)</f>
        <v/>
      </c>
      <c r="UTP5" s="87" t="str">
        <f>IF(Invoice!UTL3=0,"",Invoice!UTL3)</f>
        <v/>
      </c>
      <c r="UTQ5" s="87" t="str">
        <f>IF(Invoice!UTM3=0,"",Invoice!UTM3)</f>
        <v/>
      </c>
      <c r="UTR5" s="87" t="str">
        <f>IF(Invoice!UTN3=0,"",Invoice!UTN3)</f>
        <v/>
      </c>
      <c r="UTS5" s="87" t="str">
        <f>IF(Invoice!UTO3=0,"",Invoice!UTO3)</f>
        <v/>
      </c>
      <c r="UTT5" s="87" t="str">
        <f>IF(Invoice!UTP3=0,"",Invoice!UTP3)</f>
        <v/>
      </c>
      <c r="UTU5" s="87" t="str">
        <f>IF(Invoice!UTQ3=0,"",Invoice!UTQ3)</f>
        <v/>
      </c>
      <c r="UTV5" s="87" t="str">
        <f>IF(Invoice!UTR3=0,"",Invoice!UTR3)</f>
        <v/>
      </c>
      <c r="UTW5" s="87" t="str">
        <f>IF(Invoice!UTS3=0,"",Invoice!UTS3)</f>
        <v/>
      </c>
      <c r="UTX5" s="87" t="str">
        <f>IF(Invoice!UTT3=0,"",Invoice!UTT3)</f>
        <v/>
      </c>
      <c r="UTY5" s="87" t="str">
        <f>IF(Invoice!UTU3=0,"",Invoice!UTU3)</f>
        <v/>
      </c>
      <c r="UTZ5" s="87" t="str">
        <f>IF(Invoice!UTV3=0,"",Invoice!UTV3)</f>
        <v/>
      </c>
      <c r="UUA5" s="87" t="str">
        <f>IF(Invoice!UTW3=0,"",Invoice!UTW3)</f>
        <v/>
      </c>
      <c r="UUB5" s="87" t="str">
        <f>IF(Invoice!UTX3=0,"",Invoice!UTX3)</f>
        <v/>
      </c>
      <c r="UUC5" s="87" t="str">
        <f>IF(Invoice!UTY3=0,"",Invoice!UTY3)</f>
        <v/>
      </c>
      <c r="UUD5" s="87" t="str">
        <f>IF(Invoice!UTZ3=0,"",Invoice!UTZ3)</f>
        <v/>
      </c>
      <c r="UUE5" s="87" t="str">
        <f>IF(Invoice!UUA3=0,"",Invoice!UUA3)</f>
        <v/>
      </c>
      <c r="UUF5" s="87" t="str">
        <f>IF(Invoice!UUB3=0,"",Invoice!UUB3)</f>
        <v/>
      </c>
      <c r="UUG5" s="87" t="str">
        <f>IF(Invoice!UUC3=0,"",Invoice!UUC3)</f>
        <v/>
      </c>
      <c r="UUH5" s="87" t="str">
        <f>IF(Invoice!UUD3=0,"",Invoice!UUD3)</f>
        <v/>
      </c>
      <c r="UUI5" s="87" t="str">
        <f>IF(Invoice!UUE3=0,"",Invoice!UUE3)</f>
        <v/>
      </c>
      <c r="UUJ5" s="87" t="str">
        <f>IF(Invoice!UUF3=0,"",Invoice!UUF3)</f>
        <v/>
      </c>
      <c r="UUK5" s="87" t="str">
        <f>IF(Invoice!UUG3=0,"",Invoice!UUG3)</f>
        <v/>
      </c>
      <c r="UUL5" s="87" t="str">
        <f>IF(Invoice!UUH3=0,"",Invoice!UUH3)</f>
        <v/>
      </c>
      <c r="UUM5" s="87" t="str">
        <f>IF(Invoice!UUI3=0,"",Invoice!UUI3)</f>
        <v/>
      </c>
      <c r="UUN5" s="87" t="str">
        <f>IF(Invoice!UUJ3=0,"",Invoice!UUJ3)</f>
        <v/>
      </c>
      <c r="UUO5" s="87" t="str">
        <f>IF(Invoice!UUK3=0,"",Invoice!UUK3)</f>
        <v/>
      </c>
      <c r="UUP5" s="87" t="str">
        <f>IF(Invoice!UUL3=0,"",Invoice!UUL3)</f>
        <v/>
      </c>
      <c r="UUQ5" s="87" t="str">
        <f>IF(Invoice!UUM3=0,"",Invoice!UUM3)</f>
        <v/>
      </c>
      <c r="UUR5" s="87" t="str">
        <f>IF(Invoice!UUN3=0,"",Invoice!UUN3)</f>
        <v/>
      </c>
      <c r="UUS5" s="87" t="str">
        <f>IF(Invoice!UUO3=0,"",Invoice!UUO3)</f>
        <v/>
      </c>
      <c r="UUT5" s="87" t="str">
        <f>IF(Invoice!UUP3=0,"",Invoice!UUP3)</f>
        <v/>
      </c>
      <c r="UUU5" s="87" t="str">
        <f>IF(Invoice!UUQ3=0,"",Invoice!UUQ3)</f>
        <v/>
      </c>
      <c r="UUV5" s="87" t="str">
        <f>IF(Invoice!UUR3=0,"",Invoice!UUR3)</f>
        <v/>
      </c>
      <c r="UUW5" s="87" t="str">
        <f>IF(Invoice!UUS3=0,"",Invoice!UUS3)</f>
        <v/>
      </c>
      <c r="UUX5" s="87" t="str">
        <f>IF(Invoice!UUT3=0,"",Invoice!UUT3)</f>
        <v/>
      </c>
      <c r="UUY5" s="87" t="str">
        <f>IF(Invoice!UUU3=0,"",Invoice!UUU3)</f>
        <v/>
      </c>
      <c r="UUZ5" s="87" t="str">
        <f>IF(Invoice!UUV3=0,"",Invoice!UUV3)</f>
        <v/>
      </c>
      <c r="UVA5" s="87" t="str">
        <f>IF(Invoice!UUW3=0,"",Invoice!UUW3)</f>
        <v/>
      </c>
      <c r="UVB5" s="87" t="str">
        <f>IF(Invoice!UUX3=0,"",Invoice!UUX3)</f>
        <v/>
      </c>
      <c r="UVC5" s="87" t="str">
        <f>IF(Invoice!UUY3=0,"",Invoice!UUY3)</f>
        <v/>
      </c>
      <c r="UVD5" s="87" t="str">
        <f>IF(Invoice!UUZ3=0,"",Invoice!UUZ3)</f>
        <v/>
      </c>
      <c r="UVE5" s="87" t="str">
        <f>IF(Invoice!UVA3=0,"",Invoice!UVA3)</f>
        <v/>
      </c>
      <c r="UVF5" s="87" t="str">
        <f>IF(Invoice!UVB3=0,"",Invoice!UVB3)</f>
        <v/>
      </c>
      <c r="UVG5" s="87" t="str">
        <f>IF(Invoice!UVC3=0,"",Invoice!UVC3)</f>
        <v/>
      </c>
      <c r="UVH5" s="87" t="str">
        <f>IF(Invoice!UVD3=0,"",Invoice!UVD3)</f>
        <v/>
      </c>
      <c r="UVI5" s="87" t="str">
        <f>IF(Invoice!UVE3=0,"",Invoice!UVE3)</f>
        <v/>
      </c>
      <c r="UVJ5" s="87" t="str">
        <f>IF(Invoice!UVF3=0,"",Invoice!UVF3)</f>
        <v/>
      </c>
      <c r="UVK5" s="87" t="str">
        <f>IF(Invoice!UVG3=0,"",Invoice!UVG3)</f>
        <v/>
      </c>
      <c r="UVL5" s="87" t="str">
        <f>IF(Invoice!UVH3=0,"",Invoice!UVH3)</f>
        <v/>
      </c>
      <c r="UVM5" s="87" t="str">
        <f>IF(Invoice!UVI3=0,"",Invoice!UVI3)</f>
        <v/>
      </c>
      <c r="UVN5" s="87" t="str">
        <f>IF(Invoice!UVJ3=0,"",Invoice!UVJ3)</f>
        <v/>
      </c>
      <c r="UVO5" s="87" t="str">
        <f>IF(Invoice!UVK3=0,"",Invoice!UVK3)</f>
        <v/>
      </c>
      <c r="UVP5" s="87" t="str">
        <f>IF(Invoice!UVL3=0,"",Invoice!UVL3)</f>
        <v/>
      </c>
      <c r="UVQ5" s="87" t="str">
        <f>IF(Invoice!UVM3=0,"",Invoice!UVM3)</f>
        <v/>
      </c>
      <c r="UVR5" s="87" t="str">
        <f>IF(Invoice!UVN3=0,"",Invoice!UVN3)</f>
        <v/>
      </c>
      <c r="UVS5" s="87" t="str">
        <f>IF(Invoice!UVO3=0,"",Invoice!UVO3)</f>
        <v/>
      </c>
      <c r="UVT5" s="87" t="str">
        <f>IF(Invoice!UVP3=0,"",Invoice!UVP3)</f>
        <v/>
      </c>
      <c r="UVU5" s="87" t="str">
        <f>IF(Invoice!UVQ3=0,"",Invoice!UVQ3)</f>
        <v/>
      </c>
      <c r="UVV5" s="87" t="str">
        <f>IF(Invoice!UVR3=0,"",Invoice!UVR3)</f>
        <v/>
      </c>
      <c r="UVW5" s="87" t="str">
        <f>IF(Invoice!UVS3=0,"",Invoice!UVS3)</f>
        <v/>
      </c>
      <c r="UVX5" s="87" t="str">
        <f>IF(Invoice!UVT3=0,"",Invoice!UVT3)</f>
        <v/>
      </c>
      <c r="UVY5" s="87" t="str">
        <f>IF(Invoice!UVU3=0,"",Invoice!UVU3)</f>
        <v/>
      </c>
      <c r="UVZ5" s="87" t="str">
        <f>IF(Invoice!UVV3=0,"",Invoice!UVV3)</f>
        <v/>
      </c>
      <c r="UWA5" s="87" t="str">
        <f>IF(Invoice!UVW3=0,"",Invoice!UVW3)</f>
        <v/>
      </c>
      <c r="UWB5" s="87" t="str">
        <f>IF(Invoice!UVX3=0,"",Invoice!UVX3)</f>
        <v/>
      </c>
      <c r="UWC5" s="87" t="str">
        <f>IF(Invoice!UVY3=0,"",Invoice!UVY3)</f>
        <v/>
      </c>
      <c r="UWD5" s="87" t="str">
        <f>IF(Invoice!UVZ3=0,"",Invoice!UVZ3)</f>
        <v/>
      </c>
      <c r="UWE5" s="87" t="str">
        <f>IF(Invoice!UWA3=0,"",Invoice!UWA3)</f>
        <v/>
      </c>
      <c r="UWF5" s="87" t="str">
        <f>IF(Invoice!UWB3=0,"",Invoice!UWB3)</f>
        <v/>
      </c>
      <c r="UWG5" s="87" t="str">
        <f>IF(Invoice!UWC3=0,"",Invoice!UWC3)</f>
        <v/>
      </c>
      <c r="UWH5" s="87" t="str">
        <f>IF(Invoice!UWD3=0,"",Invoice!UWD3)</f>
        <v/>
      </c>
      <c r="UWI5" s="87" t="str">
        <f>IF(Invoice!UWE3=0,"",Invoice!UWE3)</f>
        <v/>
      </c>
      <c r="UWJ5" s="87" t="str">
        <f>IF(Invoice!UWF3=0,"",Invoice!UWF3)</f>
        <v/>
      </c>
      <c r="UWK5" s="87" t="str">
        <f>IF(Invoice!UWG3=0,"",Invoice!UWG3)</f>
        <v/>
      </c>
      <c r="UWL5" s="87" t="str">
        <f>IF(Invoice!UWH3=0,"",Invoice!UWH3)</f>
        <v/>
      </c>
      <c r="UWM5" s="87" t="str">
        <f>IF(Invoice!UWI3=0,"",Invoice!UWI3)</f>
        <v/>
      </c>
      <c r="UWN5" s="87" t="str">
        <f>IF(Invoice!UWJ3=0,"",Invoice!UWJ3)</f>
        <v/>
      </c>
      <c r="UWO5" s="87" t="str">
        <f>IF(Invoice!UWK3=0,"",Invoice!UWK3)</f>
        <v/>
      </c>
      <c r="UWP5" s="87" t="str">
        <f>IF(Invoice!UWL3=0,"",Invoice!UWL3)</f>
        <v/>
      </c>
      <c r="UWQ5" s="87" t="str">
        <f>IF(Invoice!UWM3=0,"",Invoice!UWM3)</f>
        <v/>
      </c>
      <c r="UWR5" s="87" t="str">
        <f>IF(Invoice!UWN3=0,"",Invoice!UWN3)</f>
        <v/>
      </c>
      <c r="UWS5" s="87" t="str">
        <f>IF(Invoice!UWO3=0,"",Invoice!UWO3)</f>
        <v/>
      </c>
      <c r="UWT5" s="87" t="str">
        <f>IF(Invoice!UWP3=0,"",Invoice!UWP3)</f>
        <v/>
      </c>
      <c r="UWU5" s="87" t="str">
        <f>IF(Invoice!UWQ3=0,"",Invoice!UWQ3)</f>
        <v/>
      </c>
      <c r="UWV5" s="87" t="str">
        <f>IF(Invoice!UWR3=0,"",Invoice!UWR3)</f>
        <v/>
      </c>
      <c r="UWW5" s="87" t="str">
        <f>IF(Invoice!UWS3=0,"",Invoice!UWS3)</f>
        <v/>
      </c>
      <c r="UWX5" s="87" t="str">
        <f>IF(Invoice!UWT3=0,"",Invoice!UWT3)</f>
        <v/>
      </c>
      <c r="UWY5" s="87" t="str">
        <f>IF(Invoice!UWU3=0,"",Invoice!UWU3)</f>
        <v/>
      </c>
      <c r="UWZ5" s="87" t="str">
        <f>IF(Invoice!UWV3=0,"",Invoice!UWV3)</f>
        <v/>
      </c>
      <c r="UXA5" s="87" t="str">
        <f>IF(Invoice!UWW3=0,"",Invoice!UWW3)</f>
        <v/>
      </c>
      <c r="UXB5" s="87" t="str">
        <f>IF(Invoice!UWX3=0,"",Invoice!UWX3)</f>
        <v/>
      </c>
      <c r="UXC5" s="87" t="str">
        <f>IF(Invoice!UWY3=0,"",Invoice!UWY3)</f>
        <v/>
      </c>
      <c r="UXD5" s="87" t="str">
        <f>IF(Invoice!UWZ3=0,"",Invoice!UWZ3)</f>
        <v/>
      </c>
      <c r="UXE5" s="87" t="str">
        <f>IF(Invoice!UXA3=0,"",Invoice!UXA3)</f>
        <v/>
      </c>
      <c r="UXF5" s="87" t="str">
        <f>IF(Invoice!UXB3=0,"",Invoice!UXB3)</f>
        <v/>
      </c>
      <c r="UXG5" s="87" t="str">
        <f>IF(Invoice!UXC3=0,"",Invoice!UXC3)</f>
        <v/>
      </c>
      <c r="UXH5" s="87" t="str">
        <f>IF(Invoice!UXD3=0,"",Invoice!UXD3)</f>
        <v/>
      </c>
      <c r="UXI5" s="87" t="str">
        <f>IF(Invoice!UXE3=0,"",Invoice!UXE3)</f>
        <v/>
      </c>
      <c r="UXJ5" s="87" t="str">
        <f>IF(Invoice!UXF3=0,"",Invoice!UXF3)</f>
        <v/>
      </c>
      <c r="UXK5" s="87" t="str">
        <f>IF(Invoice!UXG3=0,"",Invoice!UXG3)</f>
        <v/>
      </c>
      <c r="UXL5" s="87" t="str">
        <f>IF(Invoice!UXH3=0,"",Invoice!UXH3)</f>
        <v/>
      </c>
      <c r="UXM5" s="87" t="str">
        <f>IF(Invoice!UXI3=0,"",Invoice!UXI3)</f>
        <v/>
      </c>
      <c r="UXN5" s="87" t="str">
        <f>IF(Invoice!UXJ3=0,"",Invoice!UXJ3)</f>
        <v/>
      </c>
      <c r="UXO5" s="87" t="str">
        <f>IF(Invoice!UXK3=0,"",Invoice!UXK3)</f>
        <v/>
      </c>
      <c r="UXP5" s="87" t="str">
        <f>IF(Invoice!UXL3=0,"",Invoice!UXL3)</f>
        <v/>
      </c>
      <c r="UXQ5" s="87" t="str">
        <f>IF(Invoice!UXM3=0,"",Invoice!UXM3)</f>
        <v/>
      </c>
      <c r="UXR5" s="87" t="str">
        <f>IF(Invoice!UXN3=0,"",Invoice!UXN3)</f>
        <v/>
      </c>
      <c r="UXS5" s="87" t="str">
        <f>IF(Invoice!UXO3=0,"",Invoice!UXO3)</f>
        <v/>
      </c>
      <c r="UXT5" s="87" t="str">
        <f>IF(Invoice!UXP3=0,"",Invoice!UXP3)</f>
        <v/>
      </c>
      <c r="UXU5" s="87" t="str">
        <f>IF(Invoice!UXQ3=0,"",Invoice!UXQ3)</f>
        <v/>
      </c>
      <c r="UXV5" s="87" t="str">
        <f>IF(Invoice!UXR3=0,"",Invoice!UXR3)</f>
        <v/>
      </c>
      <c r="UXW5" s="87" t="str">
        <f>IF(Invoice!UXS3=0,"",Invoice!UXS3)</f>
        <v/>
      </c>
      <c r="UXX5" s="87" t="str">
        <f>IF(Invoice!UXT3=0,"",Invoice!UXT3)</f>
        <v/>
      </c>
      <c r="UXY5" s="87" t="str">
        <f>IF(Invoice!UXU3=0,"",Invoice!UXU3)</f>
        <v/>
      </c>
      <c r="UXZ5" s="87" t="str">
        <f>IF(Invoice!UXV3=0,"",Invoice!UXV3)</f>
        <v/>
      </c>
      <c r="UYA5" s="87" t="str">
        <f>IF(Invoice!UXW3=0,"",Invoice!UXW3)</f>
        <v/>
      </c>
      <c r="UYB5" s="87" t="str">
        <f>IF(Invoice!UXX3=0,"",Invoice!UXX3)</f>
        <v/>
      </c>
      <c r="UYC5" s="87" t="str">
        <f>IF(Invoice!UXY3=0,"",Invoice!UXY3)</f>
        <v/>
      </c>
      <c r="UYD5" s="87" t="str">
        <f>IF(Invoice!UXZ3=0,"",Invoice!UXZ3)</f>
        <v/>
      </c>
      <c r="UYE5" s="87" t="str">
        <f>IF(Invoice!UYA3=0,"",Invoice!UYA3)</f>
        <v/>
      </c>
      <c r="UYF5" s="87" t="str">
        <f>IF(Invoice!UYB3=0,"",Invoice!UYB3)</f>
        <v/>
      </c>
      <c r="UYG5" s="87" t="str">
        <f>IF(Invoice!UYC3=0,"",Invoice!UYC3)</f>
        <v/>
      </c>
      <c r="UYH5" s="87" t="str">
        <f>IF(Invoice!UYD3=0,"",Invoice!UYD3)</f>
        <v/>
      </c>
      <c r="UYI5" s="87" t="str">
        <f>IF(Invoice!UYE3=0,"",Invoice!UYE3)</f>
        <v/>
      </c>
      <c r="UYJ5" s="87" t="str">
        <f>IF(Invoice!UYF3=0,"",Invoice!UYF3)</f>
        <v/>
      </c>
      <c r="UYK5" s="87" t="str">
        <f>IF(Invoice!UYG3=0,"",Invoice!UYG3)</f>
        <v/>
      </c>
      <c r="UYL5" s="87" t="str">
        <f>IF(Invoice!UYH3=0,"",Invoice!UYH3)</f>
        <v/>
      </c>
      <c r="UYM5" s="87" t="str">
        <f>IF(Invoice!UYI3=0,"",Invoice!UYI3)</f>
        <v/>
      </c>
      <c r="UYN5" s="87" t="str">
        <f>IF(Invoice!UYJ3=0,"",Invoice!UYJ3)</f>
        <v/>
      </c>
      <c r="UYO5" s="87" t="str">
        <f>IF(Invoice!UYK3=0,"",Invoice!UYK3)</f>
        <v/>
      </c>
      <c r="UYP5" s="87" t="str">
        <f>IF(Invoice!UYL3=0,"",Invoice!UYL3)</f>
        <v/>
      </c>
      <c r="UYQ5" s="87" t="str">
        <f>IF(Invoice!UYM3=0,"",Invoice!UYM3)</f>
        <v/>
      </c>
      <c r="UYR5" s="87" t="str">
        <f>IF(Invoice!UYN3=0,"",Invoice!UYN3)</f>
        <v/>
      </c>
      <c r="UYS5" s="87" t="str">
        <f>IF(Invoice!UYO3=0,"",Invoice!UYO3)</f>
        <v/>
      </c>
      <c r="UYT5" s="87" t="str">
        <f>IF(Invoice!UYP3=0,"",Invoice!UYP3)</f>
        <v/>
      </c>
      <c r="UYU5" s="87" t="str">
        <f>IF(Invoice!UYQ3=0,"",Invoice!UYQ3)</f>
        <v/>
      </c>
      <c r="UYV5" s="87" t="str">
        <f>IF(Invoice!UYR3=0,"",Invoice!UYR3)</f>
        <v/>
      </c>
      <c r="UYW5" s="87" t="str">
        <f>IF(Invoice!UYS3=0,"",Invoice!UYS3)</f>
        <v/>
      </c>
      <c r="UYX5" s="87" t="str">
        <f>IF(Invoice!UYT3=0,"",Invoice!UYT3)</f>
        <v/>
      </c>
      <c r="UYY5" s="87" t="str">
        <f>IF(Invoice!UYU3=0,"",Invoice!UYU3)</f>
        <v/>
      </c>
      <c r="UYZ5" s="87" t="str">
        <f>IF(Invoice!UYV3=0,"",Invoice!UYV3)</f>
        <v/>
      </c>
      <c r="UZA5" s="87" t="str">
        <f>IF(Invoice!UYW3=0,"",Invoice!UYW3)</f>
        <v/>
      </c>
      <c r="UZB5" s="87" t="str">
        <f>IF(Invoice!UYX3=0,"",Invoice!UYX3)</f>
        <v/>
      </c>
      <c r="UZC5" s="87" t="str">
        <f>IF(Invoice!UYY3=0,"",Invoice!UYY3)</f>
        <v/>
      </c>
      <c r="UZD5" s="87" t="str">
        <f>IF(Invoice!UYZ3=0,"",Invoice!UYZ3)</f>
        <v/>
      </c>
      <c r="UZE5" s="87" t="str">
        <f>IF(Invoice!UZA3=0,"",Invoice!UZA3)</f>
        <v/>
      </c>
      <c r="UZF5" s="87" t="str">
        <f>IF(Invoice!UZB3=0,"",Invoice!UZB3)</f>
        <v/>
      </c>
      <c r="UZG5" s="87" t="str">
        <f>IF(Invoice!UZC3=0,"",Invoice!UZC3)</f>
        <v/>
      </c>
      <c r="UZH5" s="87" t="str">
        <f>IF(Invoice!UZD3=0,"",Invoice!UZD3)</f>
        <v/>
      </c>
      <c r="UZI5" s="87" t="str">
        <f>IF(Invoice!UZE3=0,"",Invoice!UZE3)</f>
        <v/>
      </c>
      <c r="UZJ5" s="87" t="str">
        <f>IF(Invoice!UZF3=0,"",Invoice!UZF3)</f>
        <v/>
      </c>
      <c r="UZK5" s="87" t="str">
        <f>IF(Invoice!UZG3=0,"",Invoice!UZG3)</f>
        <v/>
      </c>
      <c r="UZL5" s="87" t="str">
        <f>IF(Invoice!UZH3=0,"",Invoice!UZH3)</f>
        <v/>
      </c>
      <c r="UZM5" s="87" t="str">
        <f>IF(Invoice!UZI3=0,"",Invoice!UZI3)</f>
        <v/>
      </c>
      <c r="UZN5" s="87" t="str">
        <f>IF(Invoice!UZJ3=0,"",Invoice!UZJ3)</f>
        <v/>
      </c>
      <c r="UZO5" s="87" t="str">
        <f>IF(Invoice!UZK3=0,"",Invoice!UZK3)</f>
        <v/>
      </c>
      <c r="UZP5" s="87" t="str">
        <f>IF(Invoice!UZL3=0,"",Invoice!UZL3)</f>
        <v/>
      </c>
      <c r="UZQ5" s="87" t="str">
        <f>IF(Invoice!UZM3=0,"",Invoice!UZM3)</f>
        <v/>
      </c>
      <c r="UZR5" s="87" t="str">
        <f>IF(Invoice!UZN3=0,"",Invoice!UZN3)</f>
        <v/>
      </c>
      <c r="UZS5" s="87" t="str">
        <f>IF(Invoice!UZO3=0,"",Invoice!UZO3)</f>
        <v/>
      </c>
      <c r="UZT5" s="87" t="str">
        <f>IF(Invoice!UZP3=0,"",Invoice!UZP3)</f>
        <v/>
      </c>
      <c r="UZU5" s="87" t="str">
        <f>IF(Invoice!UZQ3=0,"",Invoice!UZQ3)</f>
        <v/>
      </c>
      <c r="UZV5" s="87" t="str">
        <f>IF(Invoice!UZR3=0,"",Invoice!UZR3)</f>
        <v/>
      </c>
      <c r="UZW5" s="87" t="str">
        <f>IF(Invoice!UZS3=0,"",Invoice!UZS3)</f>
        <v/>
      </c>
      <c r="UZX5" s="87" t="str">
        <f>IF(Invoice!UZT3=0,"",Invoice!UZT3)</f>
        <v/>
      </c>
      <c r="UZY5" s="87" t="str">
        <f>IF(Invoice!UZU3=0,"",Invoice!UZU3)</f>
        <v/>
      </c>
      <c r="UZZ5" s="87" t="str">
        <f>IF(Invoice!UZV3=0,"",Invoice!UZV3)</f>
        <v/>
      </c>
      <c r="VAA5" s="87" t="str">
        <f>IF(Invoice!UZW3=0,"",Invoice!UZW3)</f>
        <v/>
      </c>
      <c r="VAB5" s="87" t="str">
        <f>IF(Invoice!UZX3=0,"",Invoice!UZX3)</f>
        <v/>
      </c>
      <c r="VAC5" s="87" t="str">
        <f>IF(Invoice!UZY3=0,"",Invoice!UZY3)</f>
        <v/>
      </c>
      <c r="VAD5" s="87" t="str">
        <f>IF(Invoice!UZZ3=0,"",Invoice!UZZ3)</f>
        <v/>
      </c>
      <c r="VAE5" s="87" t="str">
        <f>IF(Invoice!VAA3=0,"",Invoice!VAA3)</f>
        <v/>
      </c>
      <c r="VAF5" s="87" t="str">
        <f>IF(Invoice!VAB3=0,"",Invoice!VAB3)</f>
        <v/>
      </c>
      <c r="VAG5" s="87" t="str">
        <f>IF(Invoice!VAC3=0,"",Invoice!VAC3)</f>
        <v/>
      </c>
      <c r="VAH5" s="87" t="str">
        <f>IF(Invoice!VAD3=0,"",Invoice!VAD3)</f>
        <v/>
      </c>
      <c r="VAI5" s="87" t="str">
        <f>IF(Invoice!VAE3=0,"",Invoice!VAE3)</f>
        <v/>
      </c>
      <c r="VAJ5" s="87" t="str">
        <f>IF(Invoice!VAF3=0,"",Invoice!VAF3)</f>
        <v/>
      </c>
      <c r="VAK5" s="87" t="str">
        <f>IF(Invoice!VAG3=0,"",Invoice!VAG3)</f>
        <v/>
      </c>
      <c r="VAL5" s="87" t="str">
        <f>IF(Invoice!VAH3=0,"",Invoice!VAH3)</f>
        <v/>
      </c>
      <c r="VAM5" s="87" t="str">
        <f>IF(Invoice!VAI3=0,"",Invoice!VAI3)</f>
        <v/>
      </c>
      <c r="VAN5" s="87" t="str">
        <f>IF(Invoice!VAJ3=0,"",Invoice!VAJ3)</f>
        <v/>
      </c>
      <c r="VAO5" s="87" t="str">
        <f>IF(Invoice!VAK3=0,"",Invoice!VAK3)</f>
        <v/>
      </c>
      <c r="VAP5" s="87" t="str">
        <f>IF(Invoice!VAL3=0,"",Invoice!VAL3)</f>
        <v/>
      </c>
      <c r="VAQ5" s="87" t="str">
        <f>IF(Invoice!VAM3=0,"",Invoice!VAM3)</f>
        <v/>
      </c>
      <c r="VAR5" s="87" t="str">
        <f>IF(Invoice!VAN3=0,"",Invoice!VAN3)</f>
        <v/>
      </c>
      <c r="VAS5" s="87" t="str">
        <f>IF(Invoice!VAO3=0,"",Invoice!VAO3)</f>
        <v/>
      </c>
      <c r="VAT5" s="87" t="str">
        <f>IF(Invoice!VAP3=0,"",Invoice!VAP3)</f>
        <v/>
      </c>
      <c r="VAU5" s="87" t="str">
        <f>IF(Invoice!VAQ3=0,"",Invoice!VAQ3)</f>
        <v/>
      </c>
      <c r="VAV5" s="87" t="str">
        <f>IF(Invoice!VAR3=0,"",Invoice!VAR3)</f>
        <v/>
      </c>
      <c r="VAW5" s="87" t="str">
        <f>IF(Invoice!VAS3=0,"",Invoice!VAS3)</f>
        <v/>
      </c>
      <c r="VAX5" s="87" t="str">
        <f>IF(Invoice!VAT3=0,"",Invoice!VAT3)</f>
        <v/>
      </c>
      <c r="VAY5" s="87" t="str">
        <f>IF(Invoice!VAU3=0,"",Invoice!VAU3)</f>
        <v/>
      </c>
      <c r="VAZ5" s="87" t="str">
        <f>IF(Invoice!VAV3=0,"",Invoice!VAV3)</f>
        <v/>
      </c>
      <c r="VBA5" s="87" t="str">
        <f>IF(Invoice!VAW3=0,"",Invoice!VAW3)</f>
        <v/>
      </c>
      <c r="VBB5" s="87" t="str">
        <f>IF(Invoice!VAX3=0,"",Invoice!VAX3)</f>
        <v/>
      </c>
      <c r="VBC5" s="87" t="str">
        <f>IF(Invoice!VAY3=0,"",Invoice!VAY3)</f>
        <v/>
      </c>
      <c r="VBD5" s="87" t="str">
        <f>IF(Invoice!VAZ3=0,"",Invoice!VAZ3)</f>
        <v/>
      </c>
      <c r="VBE5" s="87" t="str">
        <f>IF(Invoice!VBA3=0,"",Invoice!VBA3)</f>
        <v/>
      </c>
      <c r="VBF5" s="87" t="str">
        <f>IF(Invoice!VBB3=0,"",Invoice!VBB3)</f>
        <v/>
      </c>
      <c r="VBG5" s="87" t="str">
        <f>IF(Invoice!VBC3=0,"",Invoice!VBC3)</f>
        <v/>
      </c>
      <c r="VBH5" s="87" t="str">
        <f>IF(Invoice!VBD3=0,"",Invoice!VBD3)</f>
        <v/>
      </c>
      <c r="VBI5" s="87" t="str">
        <f>IF(Invoice!VBE3=0,"",Invoice!VBE3)</f>
        <v/>
      </c>
      <c r="VBJ5" s="87" t="str">
        <f>IF(Invoice!VBF3=0,"",Invoice!VBF3)</f>
        <v/>
      </c>
      <c r="VBK5" s="87" t="str">
        <f>IF(Invoice!VBG3=0,"",Invoice!VBG3)</f>
        <v/>
      </c>
      <c r="VBL5" s="87" t="str">
        <f>IF(Invoice!VBH3=0,"",Invoice!VBH3)</f>
        <v/>
      </c>
      <c r="VBM5" s="87" t="str">
        <f>IF(Invoice!VBI3=0,"",Invoice!VBI3)</f>
        <v/>
      </c>
      <c r="VBN5" s="87" t="str">
        <f>IF(Invoice!VBJ3=0,"",Invoice!VBJ3)</f>
        <v/>
      </c>
      <c r="VBO5" s="87" t="str">
        <f>IF(Invoice!VBK3=0,"",Invoice!VBK3)</f>
        <v/>
      </c>
      <c r="VBP5" s="87" t="str">
        <f>IF(Invoice!VBL3=0,"",Invoice!VBL3)</f>
        <v/>
      </c>
      <c r="VBQ5" s="87" t="str">
        <f>IF(Invoice!VBM3=0,"",Invoice!VBM3)</f>
        <v/>
      </c>
      <c r="VBR5" s="87" t="str">
        <f>IF(Invoice!VBN3=0,"",Invoice!VBN3)</f>
        <v/>
      </c>
      <c r="VBS5" s="87" t="str">
        <f>IF(Invoice!VBO3=0,"",Invoice!VBO3)</f>
        <v/>
      </c>
      <c r="VBT5" s="87" t="str">
        <f>IF(Invoice!VBP3=0,"",Invoice!VBP3)</f>
        <v/>
      </c>
      <c r="VBU5" s="87" t="str">
        <f>IF(Invoice!VBQ3=0,"",Invoice!VBQ3)</f>
        <v/>
      </c>
      <c r="VBV5" s="87" t="str">
        <f>IF(Invoice!VBR3=0,"",Invoice!VBR3)</f>
        <v/>
      </c>
      <c r="VBW5" s="87" t="str">
        <f>IF(Invoice!VBS3=0,"",Invoice!VBS3)</f>
        <v/>
      </c>
      <c r="VBX5" s="87" t="str">
        <f>IF(Invoice!VBT3=0,"",Invoice!VBT3)</f>
        <v/>
      </c>
      <c r="VBY5" s="87" t="str">
        <f>IF(Invoice!VBU3=0,"",Invoice!VBU3)</f>
        <v/>
      </c>
      <c r="VBZ5" s="87" t="str">
        <f>IF(Invoice!VBV3=0,"",Invoice!VBV3)</f>
        <v/>
      </c>
      <c r="VCA5" s="87" t="str">
        <f>IF(Invoice!VBW3=0,"",Invoice!VBW3)</f>
        <v/>
      </c>
      <c r="VCB5" s="87" t="str">
        <f>IF(Invoice!VBX3=0,"",Invoice!VBX3)</f>
        <v/>
      </c>
      <c r="VCC5" s="87" t="str">
        <f>IF(Invoice!VBY3=0,"",Invoice!VBY3)</f>
        <v/>
      </c>
      <c r="VCD5" s="87" t="str">
        <f>IF(Invoice!VBZ3=0,"",Invoice!VBZ3)</f>
        <v/>
      </c>
      <c r="VCE5" s="87" t="str">
        <f>IF(Invoice!VCA3=0,"",Invoice!VCA3)</f>
        <v/>
      </c>
      <c r="VCF5" s="87" t="str">
        <f>IF(Invoice!VCB3=0,"",Invoice!VCB3)</f>
        <v/>
      </c>
      <c r="VCG5" s="87" t="str">
        <f>IF(Invoice!VCC3=0,"",Invoice!VCC3)</f>
        <v/>
      </c>
      <c r="VCH5" s="87" t="str">
        <f>IF(Invoice!VCD3=0,"",Invoice!VCD3)</f>
        <v/>
      </c>
      <c r="VCI5" s="87" t="str">
        <f>IF(Invoice!VCE3=0,"",Invoice!VCE3)</f>
        <v/>
      </c>
      <c r="VCJ5" s="87" t="str">
        <f>IF(Invoice!VCF3=0,"",Invoice!VCF3)</f>
        <v/>
      </c>
      <c r="VCK5" s="87" t="str">
        <f>IF(Invoice!VCG3=0,"",Invoice!VCG3)</f>
        <v/>
      </c>
      <c r="VCL5" s="87" t="str">
        <f>IF(Invoice!VCH3=0,"",Invoice!VCH3)</f>
        <v/>
      </c>
      <c r="VCM5" s="87" t="str">
        <f>IF(Invoice!VCI3=0,"",Invoice!VCI3)</f>
        <v/>
      </c>
      <c r="VCN5" s="87" t="str">
        <f>IF(Invoice!VCJ3=0,"",Invoice!VCJ3)</f>
        <v/>
      </c>
      <c r="VCO5" s="87" t="str">
        <f>IF(Invoice!VCK3=0,"",Invoice!VCK3)</f>
        <v/>
      </c>
      <c r="VCP5" s="87" t="str">
        <f>IF(Invoice!VCL3=0,"",Invoice!VCL3)</f>
        <v/>
      </c>
      <c r="VCQ5" s="87" t="str">
        <f>IF(Invoice!VCM3=0,"",Invoice!VCM3)</f>
        <v/>
      </c>
      <c r="VCR5" s="87" t="str">
        <f>IF(Invoice!VCN3=0,"",Invoice!VCN3)</f>
        <v/>
      </c>
      <c r="VCS5" s="87" t="str">
        <f>IF(Invoice!VCO3=0,"",Invoice!VCO3)</f>
        <v/>
      </c>
      <c r="VCT5" s="87" t="str">
        <f>IF(Invoice!VCP3=0,"",Invoice!VCP3)</f>
        <v/>
      </c>
      <c r="VCU5" s="87" t="str">
        <f>IF(Invoice!VCQ3=0,"",Invoice!VCQ3)</f>
        <v/>
      </c>
      <c r="VCV5" s="87" t="str">
        <f>IF(Invoice!VCR3=0,"",Invoice!VCR3)</f>
        <v/>
      </c>
      <c r="VCW5" s="87" t="str">
        <f>IF(Invoice!VCS3=0,"",Invoice!VCS3)</f>
        <v/>
      </c>
      <c r="VCX5" s="87" t="str">
        <f>IF(Invoice!VCT3=0,"",Invoice!VCT3)</f>
        <v/>
      </c>
      <c r="VCY5" s="87" t="str">
        <f>IF(Invoice!VCU3=0,"",Invoice!VCU3)</f>
        <v/>
      </c>
      <c r="VCZ5" s="87" t="str">
        <f>IF(Invoice!VCV3=0,"",Invoice!VCV3)</f>
        <v/>
      </c>
      <c r="VDA5" s="87" t="str">
        <f>IF(Invoice!VCW3=0,"",Invoice!VCW3)</f>
        <v/>
      </c>
      <c r="VDB5" s="87" t="str">
        <f>IF(Invoice!VCX3=0,"",Invoice!VCX3)</f>
        <v/>
      </c>
      <c r="VDC5" s="87" t="str">
        <f>IF(Invoice!VCY3=0,"",Invoice!VCY3)</f>
        <v/>
      </c>
      <c r="VDD5" s="87" t="str">
        <f>IF(Invoice!VCZ3=0,"",Invoice!VCZ3)</f>
        <v/>
      </c>
      <c r="VDE5" s="87" t="str">
        <f>IF(Invoice!VDA3=0,"",Invoice!VDA3)</f>
        <v/>
      </c>
      <c r="VDF5" s="87" t="str">
        <f>IF(Invoice!VDB3=0,"",Invoice!VDB3)</f>
        <v/>
      </c>
      <c r="VDG5" s="87" t="str">
        <f>IF(Invoice!VDC3=0,"",Invoice!VDC3)</f>
        <v/>
      </c>
      <c r="VDH5" s="87" t="str">
        <f>IF(Invoice!VDD3=0,"",Invoice!VDD3)</f>
        <v/>
      </c>
      <c r="VDI5" s="87" t="str">
        <f>IF(Invoice!VDE3=0,"",Invoice!VDE3)</f>
        <v/>
      </c>
      <c r="VDJ5" s="87" t="str">
        <f>IF(Invoice!VDF3=0,"",Invoice!VDF3)</f>
        <v/>
      </c>
      <c r="VDK5" s="87" t="str">
        <f>IF(Invoice!VDG3=0,"",Invoice!VDG3)</f>
        <v/>
      </c>
      <c r="VDL5" s="87" t="str">
        <f>IF(Invoice!VDH3=0,"",Invoice!VDH3)</f>
        <v/>
      </c>
      <c r="VDM5" s="87" t="str">
        <f>IF(Invoice!VDI3=0,"",Invoice!VDI3)</f>
        <v/>
      </c>
      <c r="VDN5" s="87" t="str">
        <f>IF(Invoice!VDJ3=0,"",Invoice!VDJ3)</f>
        <v/>
      </c>
      <c r="VDO5" s="87" t="str">
        <f>IF(Invoice!VDK3=0,"",Invoice!VDK3)</f>
        <v/>
      </c>
      <c r="VDP5" s="87" t="str">
        <f>IF(Invoice!VDL3=0,"",Invoice!VDL3)</f>
        <v/>
      </c>
      <c r="VDQ5" s="87" t="str">
        <f>IF(Invoice!VDM3=0,"",Invoice!VDM3)</f>
        <v/>
      </c>
      <c r="VDR5" s="87" t="str">
        <f>IF(Invoice!VDN3=0,"",Invoice!VDN3)</f>
        <v/>
      </c>
      <c r="VDS5" s="87" t="str">
        <f>IF(Invoice!VDO3=0,"",Invoice!VDO3)</f>
        <v/>
      </c>
      <c r="VDT5" s="87" t="str">
        <f>IF(Invoice!VDP3=0,"",Invoice!VDP3)</f>
        <v/>
      </c>
      <c r="VDU5" s="87" t="str">
        <f>IF(Invoice!VDQ3=0,"",Invoice!VDQ3)</f>
        <v/>
      </c>
      <c r="VDV5" s="87" t="str">
        <f>IF(Invoice!VDR3=0,"",Invoice!VDR3)</f>
        <v/>
      </c>
      <c r="VDW5" s="87" t="str">
        <f>IF(Invoice!VDS3=0,"",Invoice!VDS3)</f>
        <v/>
      </c>
      <c r="VDX5" s="87" t="str">
        <f>IF(Invoice!VDT3=0,"",Invoice!VDT3)</f>
        <v/>
      </c>
      <c r="VDY5" s="87" t="str">
        <f>IF(Invoice!VDU3=0,"",Invoice!VDU3)</f>
        <v/>
      </c>
      <c r="VDZ5" s="87" t="str">
        <f>IF(Invoice!VDV3=0,"",Invoice!VDV3)</f>
        <v/>
      </c>
      <c r="VEA5" s="87" t="str">
        <f>IF(Invoice!VDW3=0,"",Invoice!VDW3)</f>
        <v/>
      </c>
      <c r="VEB5" s="87" t="str">
        <f>IF(Invoice!VDX3=0,"",Invoice!VDX3)</f>
        <v/>
      </c>
      <c r="VEC5" s="87" t="str">
        <f>IF(Invoice!VDY3=0,"",Invoice!VDY3)</f>
        <v/>
      </c>
      <c r="VED5" s="87" t="str">
        <f>IF(Invoice!VDZ3=0,"",Invoice!VDZ3)</f>
        <v/>
      </c>
      <c r="VEE5" s="87" t="str">
        <f>IF(Invoice!VEA3=0,"",Invoice!VEA3)</f>
        <v/>
      </c>
      <c r="VEF5" s="87" t="str">
        <f>IF(Invoice!VEB3=0,"",Invoice!VEB3)</f>
        <v/>
      </c>
      <c r="VEG5" s="87" t="str">
        <f>IF(Invoice!VEC3=0,"",Invoice!VEC3)</f>
        <v/>
      </c>
      <c r="VEH5" s="87" t="str">
        <f>IF(Invoice!VED3=0,"",Invoice!VED3)</f>
        <v/>
      </c>
      <c r="VEI5" s="87" t="str">
        <f>IF(Invoice!VEE3=0,"",Invoice!VEE3)</f>
        <v/>
      </c>
      <c r="VEJ5" s="87" t="str">
        <f>IF(Invoice!VEF3=0,"",Invoice!VEF3)</f>
        <v/>
      </c>
      <c r="VEK5" s="87" t="str">
        <f>IF(Invoice!VEG3=0,"",Invoice!VEG3)</f>
        <v/>
      </c>
      <c r="VEL5" s="87" t="str">
        <f>IF(Invoice!VEH3=0,"",Invoice!VEH3)</f>
        <v/>
      </c>
      <c r="VEM5" s="87" t="str">
        <f>IF(Invoice!VEI3=0,"",Invoice!VEI3)</f>
        <v/>
      </c>
      <c r="VEN5" s="87" t="str">
        <f>IF(Invoice!VEJ3=0,"",Invoice!VEJ3)</f>
        <v/>
      </c>
      <c r="VEO5" s="87" t="str">
        <f>IF(Invoice!VEK3=0,"",Invoice!VEK3)</f>
        <v/>
      </c>
      <c r="VEP5" s="87" t="str">
        <f>IF(Invoice!VEL3=0,"",Invoice!VEL3)</f>
        <v/>
      </c>
      <c r="VEQ5" s="87" t="str">
        <f>IF(Invoice!VEM3=0,"",Invoice!VEM3)</f>
        <v/>
      </c>
      <c r="VER5" s="87" t="str">
        <f>IF(Invoice!VEN3=0,"",Invoice!VEN3)</f>
        <v/>
      </c>
      <c r="VES5" s="87" t="str">
        <f>IF(Invoice!VEO3=0,"",Invoice!VEO3)</f>
        <v/>
      </c>
      <c r="VET5" s="87" t="str">
        <f>IF(Invoice!VEP3=0,"",Invoice!VEP3)</f>
        <v/>
      </c>
      <c r="VEU5" s="87" t="str">
        <f>IF(Invoice!VEQ3=0,"",Invoice!VEQ3)</f>
        <v/>
      </c>
      <c r="VEV5" s="87" t="str">
        <f>IF(Invoice!VER3=0,"",Invoice!VER3)</f>
        <v/>
      </c>
      <c r="VEW5" s="87" t="str">
        <f>IF(Invoice!VES3=0,"",Invoice!VES3)</f>
        <v/>
      </c>
      <c r="VEX5" s="87" t="str">
        <f>IF(Invoice!VET3=0,"",Invoice!VET3)</f>
        <v/>
      </c>
      <c r="VEY5" s="87" t="str">
        <f>IF(Invoice!VEU3=0,"",Invoice!VEU3)</f>
        <v/>
      </c>
      <c r="VEZ5" s="87" t="str">
        <f>IF(Invoice!VEV3=0,"",Invoice!VEV3)</f>
        <v/>
      </c>
      <c r="VFA5" s="87" t="str">
        <f>IF(Invoice!VEW3=0,"",Invoice!VEW3)</f>
        <v/>
      </c>
      <c r="VFB5" s="87" t="str">
        <f>IF(Invoice!VEX3=0,"",Invoice!VEX3)</f>
        <v/>
      </c>
      <c r="VFC5" s="87" t="str">
        <f>IF(Invoice!VEY3=0,"",Invoice!VEY3)</f>
        <v/>
      </c>
      <c r="VFD5" s="87" t="str">
        <f>IF(Invoice!VEZ3=0,"",Invoice!VEZ3)</f>
        <v/>
      </c>
      <c r="VFE5" s="87" t="str">
        <f>IF(Invoice!VFA3=0,"",Invoice!VFA3)</f>
        <v/>
      </c>
      <c r="VFF5" s="87" t="str">
        <f>IF(Invoice!VFB3=0,"",Invoice!VFB3)</f>
        <v/>
      </c>
      <c r="VFG5" s="87" t="str">
        <f>IF(Invoice!VFC3=0,"",Invoice!VFC3)</f>
        <v/>
      </c>
      <c r="VFH5" s="87" t="str">
        <f>IF(Invoice!VFD3=0,"",Invoice!VFD3)</f>
        <v/>
      </c>
      <c r="VFI5" s="87" t="str">
        <f>IF(Invoice!VFE3=0,"",Invoice!VFE3)</f>
        <v/>
      </c>
      <c r="VFJ5" s="87" t="str">
        <f>IF(Invoice!VFF3=0,"",Invoice!VFF3)</f>
        <v/>
      </c>
      <c r="VFK5" s="87" t="str">
        <f>IF(Invoice!VFG3=0,"",Invoice!VFG3)</f>
        <v/>
      </c>
      <c r="VFL5" s="87" t="str">
        <f>IF(Invoice!VFH3=0,"",Invoice!VFH3)</f>
        <v/>
      </c>
      <c r="VFM5" s="87" t="str">
        <f>IF(Invoice!VFI3=0,"",Invoice!VFI3)</f>
        <v/>
      </c>
      <c r="VFN5" s="87" t="str">
        <f>IF(Invoice!VFJ3=0,"",Invoice!VFJ3)</f>
        <v/>
      </c>
      <c r="VFO5" s="87" t="str">
        <f>IF(Invoice!VFK3=0,"",Invoice!VFK3)</f>
        <v/>
      </c>
      <c r="VFP5" s="87" t="str">
        <f>IF(Invoice!VFL3=0,"",Invoice!VFL3)</f>
        <v/>
      </c>
      <c r="VFQ5" s="87" t="str">
        <f>IF(Invoice!VFM3=0,"",Invoice!VFM3)</f>
        <v/>
      </c>
      <c r="VFR5" s="87" t="str">
        <f>IF(Invoice!VFN3=0,"",Invoice!VFN3)</f>
        <v/>
      </c>
      <c r="VFS5" s="87" t="str">
        <f>IF(Invoice!VFO3=0,"",Invoice!VFO3)</f>
        <v/>
      </c>
      <c r="VFT5" s="87" t="str">
        <f>IF(Invoice!VFP3=0,"",Invoice!VFP3)</f>
        <v/>
      </c>
      <c r="VFU5" s="87" t="str">
        <f>IF(Invoice!VFQ3=0,"",Invoice!VFQ3)</f>
        <v/>
      </c>
      <c r="VFV5" s="87" t="str">
        <f>IF(Invoice!VFR3=0,"",Invoice!VFR3)</f>
        <v/>
      </c>
      <c r="VFW5" s="87" t="str">
        <f>IF(Invoice!VFS3=0,"",Invoice!VFS3)</f>
        <v/>
      </c>
      <c r="VFX5" s="87" t="str">
        <f>IF(Invoice!VFT3=0,"",Invoice!VFT3)</f>
        <v/>
      </c>
      <c r="VFY5" s="87" t="str">
        <f>IF(Invoice!VFU3=0,"",Invoice!VFU3)</f>
        <v/>
      </c>
      <c r="VFZ5" s="87" t="str">
        <f>IF(Invoice!VFV3=0,"",Invoice!VFV3)</f>
        <v/>
      </c>
      <c r="VGA5" s="87" t="str">
        <f>IF(Invoice!VFW3=0,"",Invoice!VFW3)</f>
        <v/>
      </c>
      <c r="VGB5" s="87" t="str">
        <f>IF(Invoice!VFX3=0,"",Invoice!VFX3)</f>
        <v/>
      </c>
      <c r="VGC5" s="87" t="str">
        <f>IF(Invoice!VFY3=0,"",Invoice!VFY3)</f>
        <v/>
      </c>
      <c r="VGD5" s="87" t="str">
        <f>IF(Invoice!VFZ3=0,"",Invoice!VFZ3)</f>
        <v/>
      </c>
      <c r="VGE5" s="87" t="str">
        <f>IF(Invoice!VGA3=0,"",Invoice!VGA3)</f>
        <v/>
      </c>
      <c r="VGF5" s="87" t="str">
        <f>IF(Invoice!VGB3=0,"",Invoice!VGB3)</f>
        <v/>
      </c>
      <c r="VGG5" s="87" t="str">
        <f>IF(Invoice!VGC3=0,"",Invoice!VGC3)</f>
        <v/>
      </c>
      <c r="VGH5" s="87" t="str">
        <f>IF(Invoice!VGD3=0,"",Invoice!VGD3)</f>
        <v/>
      </c>
      <c r="VGI5" s="87" t="str">
        <f>IF(Invoice!VGE3=0,"",Invoice!VGE3)</f>
        <v/>
      </c>
      <c r="VGJ5" s="87" t="str">
        <f>IF(Invoice!VGF3=0,"",Invoice!VGF3)</f>
        <v/>
      </c>
      <c r="VGK5" s="87" t="str">
        <f>IF(Invoice!VGG3=0,"",Invoice!VGG3)</f>
        <v/>
      </c>
      <c r="VGL5" s="87" t="str">
        <f>IF(Invoice!VGH3=0,"",Invoice!VGH3)</f>
        <v/>
      </c>
      <c r="VGM5" s="87" t="str">
        <f>IF(Invoice!VGI3=0,"",Invoice!VGI3)</f>
        <v/>
      </c>
      <c r="VGN5" s="87" t="str">
        <f>IF(Invoice!VGJ3=0,"",Invoice!VGJ3)</f>
        <v/>
      </c>
      <c r="VGO5" s="87" t="str">
        <f>IF(Invoice!VGK3=0,"",Invoice!VGK3)</f>
        <v/>
      </c>
      <c r="VGP5" s="87" t="str">
        <f>IF(Invoice!VGL3=0,"",Invoice!VGL3)</f>
        <v/>
      </c>
      <c r="VGQ5" s="87" t="str">
        <f>IF(Invoice!VGM3=0,"",Invoice!VGM3)</f>
        <v/>
      </c>
      <c r="VGR5" s="87" t="str">
        <f>IF(Invoice!VGN3=0,"",Invoice!VGN3)</f>
        <v/>
      </c>
      <c r="VGS5" s="87" t="str">
        <f>IF(Invoice!VGO3=0,"",Invoice!VGO3)</f>
        <v/>
      </c>
      <c r="VGT5" s="87" t="str">
        <f>IF(Invoice!VGP3=0,"",Invoice!VGP3)</f>
        <v/>
      </c>
      <c r="VGU5" s="87" t="str">
        <f>IF(Invoice!VGQ3=0,"",Invoice!VGQ3)</f>
        <v/>
      </c>
      <c r="VGV5" s="87" t="str">
        <f>IF(Invoice!VGR3=0,"",Invoice!VGR3)</f>
        <v/>
      </c>
      <c r="VGW5" s="87" t="str">
        <f>IF(Invoice!VGS3=0,"",Invoice!VGS3)</f>
        <v/>
      </c>
      <c r="VGX5" s="87" t="str">
        <f>IF(Invoice!VGT3=0,"",Invoice!VGT3)</f>
        <v/>
      </c>
      <c r="VGY5" s="87" t="str">
        <f>IF(Invoice!VGU3=0,"",Invoice!VGU3)</f>
        <v/>
      </c>
      <c r="VGZ5" s="87" t="str">
        <f>IF(Invoice!VGV3=0,"",Invoice!VGV3)</f>
        <v/>
      </c>
      <c r="VHA5" s="87" t="str">
        <f>IF(Invoice!VGW3=0,"",Invoice!VGW3)</f>
        <v/>
      </c>
      <c r="VHB5" s="87" t="str">
        <f>IF(Invoice!VGX3=0,"",Invoice!VGX3)</f>
        <v/>
      </c>
      <c r="VHC5" s="87" t="str">
        <f>IF(Invoice!VGY3=0,"",Invoice!VGY3)</f>
        <v/>
      </c>
      <c r="VHD5" s="87" t="str">
        <f>IF(Invoice!VGZ3=0,"",Invoice!VGZ3)</f>
        <v/>
      </c>
      <c r="VHE5" s="87" t="str">
        <f>IF(Invoice!VHA3=0,"",Invoice!VHA3)</f>
        <v/>
      </c>
      <c r="VHF5" s="87" t="str">
        <f>IF(Invoice!VHB3=0,"",Invoice!VHB3)</f>
        <v/>
      </c>
      <c r="VHG5" s="87" t="str">
        <f>IF(Invoice!VHC3=0,"",Invoice!VHC3)</f>
        <v/>
      </c>
      <c r="VHH5" s="87" t="str">
        <f>IF(Invoice!VHD3=0,"",Invoice!VHD3)</f>
        <v/>
      </c>
      <c r="VHI5" s="87" t="str">
        <f>IF(Invoice!VHE3=0,"",Invoice!VHE3)</f>
        <v/>
      </c>
      <c r="VHJ5" s="87" t="str">
        <f>IF(Invoice!VHF3=0,"",Invoice!VHF3)</f>
        <v/>
      </c>
      <c r="VHK5" s="87" t="str">
        <f>IF(Invoice!VHG3=0,"",Invoice!VHG3)</f>
        <v/>
      </c>
      <c r="VHL5" s="87" t="str">
        <f>IF(Invoice!VHH3=0,"",Invoice!VHH3)</f>
        <v/>
      </c>
      <c r="VHM5" s="87" t="str">
        <f>IF(Invoice!VHI3=0,"",Invoice!VHI3)</f>
        <v/>
      </c>
      <c r="VHN5" s="87" t="str">
        <f>IF(Invoice!VHJ3=0,"",Invoice!VHJ3)</f>
        <v/>
      </c>
      <c r="VHO5" s="87" t="str">
        <f>IF(Invoice!VHK3=0,"",Invoice!VHK3)</f>
        <v/>
      </c>
      <c r="VHP5" s="87" t="str">
        <f>IF(Invoice!VHL3=0,"",Invoice!VHL3)</f>
        <v/>
      </c>
      <c r="VHQ5" s="87" t="str">
        <f>IF(Invoice!VHM3=0,"",Invoice!VHM3)</f>
        <v/>
      </c>
      <c r="VHR5" s="87" t="str">
        <f>IF(Invoice!VHN3=0,"",Invoice!VHN3)</f>
        <v/>
      </c>
      <c r="VHS5" s="87" t="str">
        <f>IF(Invoice!VHO3=0,"",Invoice!VHO3)</f>
        <v/>
      </c>
      <c r="VHT5" s="87" t="str">
        <f>IF(Invoice!VHP3=0,"",Invoice!VHP3)</f>
        <v/>
      </c>
      <c r="VHU5" s="87" t="str">
        <f>IF(Invoice!VHQ3=0,"",Invoice!VHQ3)</f>
        <v/>
      </c>
      <c r="VHV5" s="87" t="str">
        <f>IF(Invoice!VHR3=0,"",Invoice!VHR3)</f>
        <v/>
      </c>
      <c r="VHW5" s="87" t="str">
        <f>IF(Invoice!VHS3=0,"",Invoice!VHS3)</f>
        <v/>
      </c>
      <c r="VHX5" s="87" t="str">
        <f>IF(Invoice!VHT3=0,"",Invoice!VHT3)</f>
        <v/>
      </c>
      <c r="VHY5" s="87" t="str">
        <f>IF(Invoice!VHU3=0,"",Invoice!VHU3)</f>
        <v/>
      </c>
      <c r="VHZ5" s="87" t="str">
        <f>IF(Invoice!VHV3=0,"",Invoice!VHV3)</f>
        <v/>
      </c>
      <c r="VIA5" s="87" t="str">
        <f>IF(Invoice!VHW3=0,"",Invoice!VHW3)</f>
        <v/>
      </c>
      <c r="VIB5" s="87" t="str">
        <f>IF(Invoice!VHX3=0,"",Invoice!VHX3)</f>
        <v/>
      </c>
      <c r="VIC5" s="87" t="str">
        <f>IF(Invoice!VHY3=0,"",Invoice!VHY3)</f>
        <v/>
      </c>
      <c r="VID5" s="87" t="str">
        <f>IF(Invoice!VHZ3=0,"",Invoice!VHZ3)</f>
        <v/>
      </c>
      <c r="VIE5" s="87" t="str">
        <f>IF(Invoice!VIA3=0,"",Invoice!VIA3)</f>
        <v/>
      </c>
      <c r="VIF5" s="87" t="str">
        <f>IF(Invoice!VIB3=0,"",Invoice!VIB3)</f>
        <v/>
      </c>
      <c r="VIG5" s="87" t="str">
        <f>IF(Invoice!VIC3=0,"",Invoice!VIC3)</f>
        <v/>
      </c>
      <c r="VIH5" s="87" t="str">
        <f>IF(Invoice!VID3=0,"",Invoice!VID3)</f>
        <v/>
      </c>
      <c r="VII5" s="87" t="str">
        <f>IF(Invoice!VIE3=0,"",Invoice!VIE3)</f>
        <v/>
      </c>
      <c r="VIJ5" s="87" t="str">
        <f>IF(Invoice!VIF3=0,"",Invoice!VIF3)</f>
        <v/>
      </c>
      <c r="VIK5" s="87" t="str">
        <f>IF(Invoice!VIG3=0,"",Invoice!VIG3)</f>
        <v/>
      </c>
      <c r="VIL5" s="87" t="str">
        <f>IF(Invoice!VIH3=0,"",Invoice!VIH3)</f>
        <v/>
      </c>
      <c r="VIM5" s="87" t="str">
        <f>IF(Invoice!VII3=0,"",Invoice!VII3)</f>
        <v/>
      </c>
      <c r="VIN5" s="87" t="str">
        <f>IF(Invoice!VIJ3=0,"",Invoice!VIJ3)</f>
        <v/>
      </c>
      <c r="VIO5" s="87" t="str">
        <f>IF(Invoice!VIK3=0,"",Invoice!VIK3)</f>
        <v/>
      </c>
      <c r="VIP5" s="87" t="str">
        <f>IF(Invoice!VIL3=0,"",Invoice!VIL3)</f>
        <v/>
      </c>
      <c r="VIQ5" s="87" t="str">
        <f>IF(Invoice!VIM3=0,"",Invoice!VIM3)</f>
        <v/>
      </c>
      <c r="VIR5" s="87" t="str">
        <f>IF(Invoice!VIN3=0,"",Invoice!VIN3)</f>
        <v/>
      </c>
      <c r="VIS5" s="87" t="str">
        <f>IF(Invoice!VIO3=0,"",Invoice!VIO3)</f>
        <v/>
      </c>
      <c r="VIT5" s="87" t="str">
        <f>IF(Invoice!VIP3=0,"",Invoice!VIP3)</f>
        <v/>
      </c>
      <c r="VIU5" s="87" t="str">
        <f>IF(Invoice!VIQ3=0,"",Invoice!VIQ3)</f>
        <v/>
      </c>
      <c r="VIV5" s="87" t="str">
        <f>IF(Invoice!VIR3=0,"",Invoice!VIR3)</f>
        <v/>
      </c>
      <c r="VIW5" s="87" t="str">
        <f>IF(Invoice!VIS3=0,"",Invoice!VIS3)</f>
        <v/>
      </c>
      <c r="VIX5" s="87" t="str">
        <f>IF(Invoice!VIT3=0,"",Invoice!VIT3)</f>
        <v/>
      </c>
      <c r="VIY5" s="87" t="str">
        <f>IF(Invoice!VIU3=0,"",Invoice!VIU3)</f>
        <v/>
      </c>
      <c r="VIZ5" s="87" t="str">
        <f>IF(Invoice!VIV3=0,"",Invoice!VIV3)</f>
        <v/>
      </c>
      <c r="VJA5" s="87" t="str">
        <f>IF(Invoice!VIW3=0,"",Invoice!VIW3)</f>
        <v/>
      </c>
      <c r="VJB5" s="87" t="str">
        <f>IF(Invoice!VIX3=0,"",Invoice!VIX3)</f>
        <v/>
      </c>
      <c r="VJC5" s="87" t="str">
        <f>IF(Invoice!VIY3=0,"",Invoice!VIY3)</f>
        <v/>
      </c>
      <c r="VJD5" s="87" t="str">
        <f>IF(Invoice!VIZ3=0,"",Invoice!VIZ3)</f>
        <v/>
      </c>
      <c r="VJE5" s="87" t="str">
        <f>IF(Invoice!VJA3=0,"",Invoice!VJA3)</f>
        <v/>
      </c>
      <c r="VJF5" s="87" t="str">
        <f>IF(Invoice!VJB3=0,"",Invoice!VJB3)</f>
        <v/>
      </c>
      <c r="VJG5" s="87" t="str">
        <f>IF(Invoice!VJC3=0,"",Invoice!VJC3)</f>
        <v/>
      </c>
      <c r="VJH5" s="87" t="str">
        <f>IF(Invoice!VJD3=0,"",Invoice!VJD3)</f>
        <v/>
      </c>
      <c r="VJI5" s="87" t="str">
        <f>IF(Invoice!VJE3=0,"",Invoice!VJE3)</f>
        <v/>
      </c>
      <c r="VJJ5" s="87" t="str">
        <f>IF(Invoice!VJF3=0,"",Invoice!VJF3)</f>
        <v/>
      </c>
      <c r="VJK5" s="87" t="str">
        <f>IF(Invoice!VJG3=0,"",Invoice!VJG3)</f>
        <v/>
      </c>
      <c r="VJL5" s="87" t="str">
        <f>IF(Invoice!VJH3=0,"",Invoice!VJH3)</f>
        <v/>
      </c>
      <c r="VJM5" s="87" t="str">
        <f>IF(Invoice!VJI3=0,"",Invoice!VJI3)</f>
        <v/>
      </c>
      <c r="VJN5" s="87" t="str">
        <f>IF(Invoice!VJJ3=0,"",Invoice!VJJ3)</f>
        <v/>
      </c>
      <c r="VJO5" s="87" t="str">
        <f>IF(Invoice!VJK3=0,"",Invoice!VJK3)</f>
        <v/>
      </c>
      <c r="VJP5" s="87" t="str">
        <f>IF(Invoice!VJL3=0,"",Invoice!VJL3)</f>
        <v/>
      </c>
      <c r="VJQ5" s="87" t="str">
        <f>IF(Invoice!VJM3=0,"",Invoice!VJM3)</f>
        <v/>
      </c>
      <c r="VJR5" s="87" t="str">
        <f>IF(Invoice!VJN3=0,"",Invoice!VJN3)</f>
        <v/>
      </c>
      <c r="VJS5" s="87" t="str">
        <f>IF(Invoice!VJO3=0,"",Invoice!VJO3)</f>
        <v/>
      </c>
      <c r="VJT5" s="87" t="str">
        <f>IF(Invoice!VJP3=0,"",Invoice!VJP3)</f>
        <v/>
      </c>
      <c r="VJU5" s="87" t="str">
        <f>IF(Invoice!VJQ3=0,"",Invoice!VJQ3)</f>
        <v/>
      </c>
      <c r="VJV5" s="87" t="str">
        <f>IF(Invoice!VJR3=0,"",Invoice!VJR3)</f>
        <v/>
      </c>
      <c r="VJW5" s="87" t="str">
        <f>IF(Invoice!VJS3=0,"",Invoice!VJS3)</f>
        <v/>
      </c>
      <c r="VJX5" s="87" t="str">
        <f>IF(Invoice!VJT3=0,"",Invoice!VJT3)</f>
        <v/>
      </c>
      <c r="VJY5" s="87" t="str">
        <f>IF(Invoice!VJU3=0,"",Invoice!VJU3)</f>
        <v/>
      </c>
      <c r="VJZ5" s="87" t="str">
        <f>IF(Invoice!VJV3=0,"",Invoice!VJV3)</f>
        <v/>
      </c>
      <c r="VKA5" s="87" t="str">
        <f>IF(Invoice!VJW3=0,"",Invoice!VJW3)</f>
        <v/>
      </c>
      <c r="VKB5" s="87" t="str">
        <f>IF(Invoice!VJX3=0,"",Invoice!VJX3)</f>
        <v/>
      </c>
      <c r="VKC5" s="87" t="str">
        <f>IF(Invoice!VJY3=0,"",Invoice!VJY3)</f>
        <v/>
      </c>
      <c r="VKD5" s="87" t="str">
        <f>IF(Invoice!VJZ3=0,"",Invoice!VJZ3)</f>
        <v/>
      </c>
      <c r="VKE5" s="87" t="str">
        <f>IF(Invoice!VKA3=0,"",Invoice!VKA3)</f>
        <v/>
      </c>
      <c r="VKF5" s="87" t="str">
        <f>IF(Invoice!VKB3=0,"",Invoice!VKB3)</f>
        <v/>
      </c>
      <c r="VKG5" s="87" t="str">
        <f>IF(Invoice!VKC3=0,"",Invoice!VKC3)</f>
        <v/>
      </c>
      <c r="VKH5" s="87" t="str">
        <f>IF(Invoice!VKD3=0,"",Invoice!VKD3)</f>
        <v/>
      </c>
      <c r="VKI5" s="87" t="str">
        <f>IF(Invoice!VKE3=0,"",Invoice!VKE3)</f>
        <v/>
      </c>
      <c r="VKJ5" s="87" t="str">
        <f>IF(Invoice!VKF3=0,"",Invoice!VKF3)</f>
        <v/>
      </c>
      <c r="VKK5" s="87" t="str">
        <f>IF(Invoice!VKG3=0,"",Invoice!VKG3)</f>
        <v/>
      </c>
      <c r="VKL5" s="87" t="str">
        <f>IF(Invoice!VKH3=0,"",Invoice!VKH3)</f>
        <v/>
      </c>
      <c r="VKM5" s="87" t="str">
        <f>IF(Invoice!VKI3=0,"",Invoice!VKI3)</f>
        <v/>
      </c>
      <c r="VKN5" s="87" t="str">
        <f>IF(Invoice!VKJ3=0,"",Invoice!VKJ3)</f>
        <v/>
      </c>
      <c r="VKO5" s="87" t="str">
        <f>IF(Invoice!VKK3=0,"",Invoice!VKK3)</f>
        <v/>
      </c>
      <c r="VKP5" s="87" t="str">
        <f>IF(Invoice!VKL3=0,"",Invoice!VKL3)</f>
        <v/>
      </c>
      <c r="VKQ5" s="87" t="str">
        <f>IF(Invoice!VKM3=0,"",Invoice!VKM3)</f>
        <v/>
      </c>
      <c r="VKR5" s="87" t="str">
        <f>IF(Invoice!VKN3=0,"",Invoice!VKN3)</f>
        <v/>
      </c>
      <c r="VKS5" s="87" t="str">
        <f>IF(Invoice!VKO3=0,"",Invoice!VKO3)</f>
        <v/>
      </c>
      <c r="VKT5" s="87" t="str">
        <f>IF(Invoice!VKP3=0,"",Invoice!VKP3)</f>
        <v/>
      </c>
      <c r="VKU5" s="87" t="str">
        <f>IF(Invoice!VKQ3=0,"",Invoice!VKQ3)</f>
        <v/>
      </c>
      <c r="VKV5" s="87" t="str">
        <f>IF(Invoice!VKR3=0,"",Invoice!VKR3)</f>
        <v/>
      </c>
      <c r="VKW5" s="87" t="str">
        <f>IF(Invoice!VKS3=0,"",Invoice!VKS3)</f>
        <v/>
      </c>
      <c r="VKX5" s="87" t="str">
        <f>IF(Invoice!VKT3=0,"",Invoice!VKT3)</f>
        <v/>
      </c>
      <c r="VKY5" s="87" t="str">
        <f>IF(Invoice!VKU3=0,"",Invoice!VKU3)</f>
        <v/>
      </c>
      <c r="VKZ5" s="87" t="str">
        <f>IF(Invoice!VKV3=0,"",Invoice!VKV3)</f>
        <v/>
      </c>
      <c r="VLA5" s="87" t="str">
        <f>IF(Invoice!VKW3=0,"",Invoice!VKW3)</f>
        <v/>
      </c>
      <c r="VLB5" s="87" t="str">
        <f>IF(Invoice!VKX3=0,"",Invoice!VKX3)</f>
        <v/>
      </c>
      <c r="VLC5" s="87" t="str">
        <f>IF(Invoice!VKY3=0,"",Invoice!VKY3)</f>
        <v/>
      </c>
      <c r="VLD5" s="87" t="str">
        <f>IF(Invoice!VKZ3=0,"",Invoice!VKZ3)</f>
        <v/>
      </c>
      <c r="VLE5" s="87" t="str">
        <f>IF(Invoice!VLA3=0,"",Invoice!VLA3)</f>
        <v/>
      </c>
      <c r="VLF5" s="87" t="str">
        <f>IF(Invoice!VLB3=0,"",Invoice!VLB3)</f>
        <v/>
      </c>
      <c r="VLG5" s="87" t="str">
        <f>IF(Invoice!VLC3=0,"",Invoice!VLC3)</f>
        <v/>
      </c>
      <c r="VLH5" s="87" t="str">
        <f>IF(Invoice!VLD3=0,"",Invoice!VLD3)</f>
        <v/>
      </c>
      <c r="VLI5" s="87" t="str">
        <f>IF(Invoice!VLE3=0,"",Invoice!VLE3)</f>
        <v/>
      </c>
      <c r="VLJ5" s="87" t="str">
        <f>IF(Invoice!VLF3=0,"",Invoice!VLF3)</f>
        <v/>
      </c>
      <c r="VLK5" s="87" t="str">
        <f>IF(Invoice!VLG3=0,"",Invoice!VLG3)</f>
        <v/>
      </c>
      <c r="VLL5" s="87" t="str">
        <f>IF(Invoice!VLH3=0,"",Invoice!VLH3)</f>
        <v/>
      </c>
      <c r="VLM5" s="87" t="str">
        <f>IF(Invoice!VLI3=0,"",Invoice!VLI3)</f>
        <v/>
      </c>
      <c r="VLN5" s="87" t="str">
        <f>IF(Invoice!VLJ3=0,"",Invoice!VLJ3)</f>
        <v/>
      </c>
      <c r="VLO5" s="87" t="str">
        <f>IF(Invoice!VLK3=0,"",Invoice!VLK3)</f>
        <v/>
      </c>
      <c r="VLP5" s="87" t="str">
        <f>IF(Invoice!VLL3=0,"",Invoice!VLL3)</f>
        <v/>
      </c>
      <c r="VLQ5" s="87" t="str">
        <f>IF(Invoice!VLM3=0,"",Invoice!VLM3)</f>
        <v/>
      </c>
      <c r="VLR5" s="87" t="str">
        <f>IF(Invoice!VLN3=0,"",Invoice!VLN3)</f>
        <v/>
      </c>
      <c r="VLS5" s="87" t="str">
        <f>IF(Invoice!VLO3=0,"",Invoice!VLO3)</f>
        <v/>
      </c>
      <c r="VLT5" s="87" t="str">
        <f>IF(Invoice!VLP3=0,"",Invoice!VLP3)</f>
        <v/>
      </c>
      <c r="VLU5" s="87" t="str">
        <f>IF(Invoice!VLQ3=0,"",Invoice!VLQ3)</f>
        <v/>
      </c>
      <c r="VLV5" s="87" t="str">
        <f>IF(Invoice!VLR3=0,"",Invoice!VLR3)</f>
        <v/>
      </c>
      <c r="VLW5" s="87" t="str">
        <f>IF(Invoice!VLS3=0,"",Invoice!VLS3)</f>
        <v/>
      </c>
      <c r="VLX5" s="87" t="str">
        <f>IF(Invoice!VLT3=0,"",Invoice!VLT3)</f>
        <v/>
      </c>
      <c r="VLY5" s="87" t="str">
        <f>IF(Invoice!VLU3=0,"",Invoice!VLU3)</f>
        <v/>
      </c>
      <c r="VLZ5" s="87" t="str">
        <f>IF(Invoice!VLV3=0,"",Invoice!VLV3)</f>
        <v/>
      </c>
      <c r="VMA5" s="87" t="str">
        <f>IF(Invoice!VLW3=0,"",Invoice!VLW3)</f>
        <v/>
      </c>
      <c r="VMB5" s="87" t="str">
        <f>IF(Invoice!VLX3=0,"",Invoice!VLX3)</f>
        <v/>
      </c>
      <c r="VMC5" s="87" t="str">
        <f>IF(Invoice!VLY3=0,"",Invoice!VLY3)</f>
        <v/>
      </c>
      <c r="VMD5" s="87" t="str">
        <f>IF(Invoice!VLZ3=0,"",Invoice!VLZ3)</f>
        <v/>
      </c>
      <c r="VME5" s="87" t="str">
        <f>IF(Invoice!VMA3=0,"",Invoice!VMA3)</f>
        <v/>
      </c>
      <c r="VMF5" s="87" t="str">
        <f>IF(Invoice!VMB3=0,"",Invoice!VMB3)</f>
        <v/>
      </c>
      <c r="VMG5" s="87" t="str">
        <f>IF(Invoice!VMC3=0,"",Invoice!VMC3)</f>
        <v/>
      </c>
      <c r="VMH5" s="87" t="str">
        <f>IF(Invoice!VMD3=0,"",Invoice!VMD3)</f>
        <v/>
      </c>
      <c r="VMI5" s="87" t="str">
        <f>IF(Invoice!VME3=0,"",Invoice!VME3)</f>
        <v/>
      </c>
      <c r="VMJ5" s="87" t="str">
        <f>IF(Invoice!VMF3=0,"",Invoice!VMF3)</f>
        <v/>
      </c>
      <c r="VMK5" s="87" t="str">
        <f>IF(Invoice!VMG3=0,"",Invoice!VMG3)</f>
        <v/>
      </c>
      <c r="VML5" s="87" t="str">
        <f>IF(Invoice!VMH3=0,"",Invoice!VMH3)</f>
        <v/>
      </c>
      <c r="VMM5" s="87" t="str">
        <f>IF(Invoice!VMI3=0,"",Invoice!VMI3)</f>
        <v/>
      </c>
      <c r="VMN5" s="87" t="str">
        <f>IF(Invoice!VMJ3=0,"",Invoice!VMJ3)</f>
        <v/>
      </c>
      <c r="VMO5" s="87" t="str">
        <f>IF(Invoice!VMK3=0,"",Invoice!VMK3)</f>
        <v/>
      </c>
      <c r="VMP5" s="87" t="str">
        <f>IF(Invoice!VML3=0,"",Invoice!VML3)</f>
        <v/>
      </c>
      <c r="VMQ5" s="87" t="str">
        <f>IF(Invoice!VMM3=0,"",Invoice!VMM3)</f>
        <v/>
      </c>
      <c r="VMR5" s="87" t="str">
        <f>IF(Invoice!VMN3=0,"",Invoice!VMN3)</f>
        <v/>
      </c>
      <c r="VMS5" s="87" t="str">
        <f>IF(Invoice!VMO3=0,"",Invoice!VMO3)</f>
        <v/>
      </c>
      <c r="VMT5" s="87" t="str">
        <f>IF(Invoice!VMP3=0,"",Invoice!VMP3)</f>
        <v/>
      </c>
      <c r="VMU5" s="87" t="str">
        <f>IF(Invoice!VMQ3=0,"",Invoice!VMQ3)</f>
        <v/>
      </c>
      <c r="VMV5" s="87" t="str">
        <f>IF(Invoice!VMR3=0,"",Invoice!VMR3)</f>
        <v/>
      </c>
      <c r="VMW5" s="87" t="str">
        <f>IF(Invoice!VMS3=0,"",Invoice!VMS3)</f>
        <v/>
      </c>
      <c r="VMX5" s="87" t="str">
        <f>IF(Invoice!VMT3=0,"",Invoice!VMT3)</f>
        <v/>
      </c>
      <c r="VMY5" s="87" t="str">
        <f>IF(Invoice!VMU3=0,"",Invoice!VMU3)</f>
        <v/>
      </c>
      <c r="VMZ5" s="87" t="str">
        <f>IF(Invoice!VMV3=0,"",Invoice!VMV3)</f>
        <v/>
      </c>
      <c r="VNA5" s="87" t="str">
        <f>IF(Invoice!VMW3=0,"",Invoice!VMW3)</f>
        <v/>
      </c>
      <c r="VNB5" s="87" t="str">
        <f>IF(Invoice!VMX3=0,"",Invoice!VMX3)</f>
        <v/>
      </c>
      <c r="VNC5" s="87" t="str">
        <f>IF(Invoice!VMY3=0,"",Invoice!VMY3)</f>
        <v/>
      </c>
      <c r="VND5" s="87" t="str">
        <f>IF(Invoice!VMZ3=0,"",Invoice!VMZ3)</f>
        <v/>
      </c>
      <c r="VNE5" s="87" t="str">
        <f>IF(Invoice!VNA3=0,"",Invoice!VNA3)</f>
        <v/>
      </c>
      <c r="VNF5" s="87" t="str">
        <f>IF(Invoice!VNB3=0,"",Invoice!VNB3)</f>
        <v/>
      </c>
      <c r="VNG5" s="87" t="str">
        <f>IF(Invoice!VNC3=0,"",Invoice!VNC3)</f>
        <v/>
      </c>
      <c r="VNH5" s="87" t="str">
        <f>IF(Invoice!VND3=0,"",Invoice!VND3)</f>
        <v/>
      </c>
      <c r="VNI5" s="87" t="str">
        <f>IF(Invoice!VNE3=0,"",Invoice!VNE3)</f>
        <v/>
      </c>
      <c r="VNJ5" s="87" t="str">
        <f>IF(Invoice!VNF3=0,"",Invoice!VNF3)</f>
        <v/>
      </c>
      <c r="VNK5" s="87" t="str">
        <f>IF(Invoice!VNG3=0,"",Invoice!VNG3)</f>
        <v/>
      </c>
      <c r="VNL5" s="87" t="str">
        <f>IF(Invoice!VNH3=0,"",Invoice!VNH3)</f>
        <v/>
      </c>
      <c r="VNM5" s="87" t="str">
        <f>IF(Invoice!VNI3=0,"",Invoice!VNI3)</f>
        <v/>
      </c>
      <c r="VNN5" s="87" t="str">
        <f>IF(Invoice!VNJ3=0,"",Invoice!VNJ3)</f>
        <v/>
      </c>
      <c r="VNO5" s="87" t="str">
        <f>IF(Invoice!VNK3=0,"",Invoice!VNK3)</f>
        <v/>
      </c>
      <c r="VNP5" s="87" t="str">
        <f>IF(Invoice!VNL3=0,"",Invoice!VNL3)</f>
        <v/>
      </c>
      <c r="VNQ5" s="87" t="str">
        <f>IF(Invoice!VNM3=0,"",Invoice!VNM3)</f>
        <v/>
      </c>
      <c r="VNR5" s="87" t="str">
        <f>IF(Invoice!VNN3=0,"",Invoice!VNN3)</f>
        <v/>
      </c>
      <c r="VNS5" s="87" t="str">
        <f>IF(Invoice!VNO3=0,"",Invoice!VNO3)</f>
        <v/>
      </c>
      <c r="VNT5" s="87" t="str">
        <f>IF(Invoice!VNP3=0,"",Invoice!VNP3)</f>
        <v/>
      </c>
      <c r="VNU5" s="87" t="str">
        <f>IF(Invoice!VNQ3=0,"",Invoice!VNQ3)</f>
        <v/>
      </c>
      <c r="VNV5" s="87" t="str">
        <f>IF(Invoice!VNR3=0,"",Invoice!VNR3)</f>
        <v/>
      </c>
      <c r="VNW5" s="87" t="str">
        <f>IF(Invoice!VNS3=0,"",Invoice!VNS3)</f>
        <v/>
      </c>
      <c r="VNX5" s="87" t="str">
        <f>IF(Invoice!VNT3=0,"",Invoice!VNT3)</f>
        <v/>
      </c>
      <c r="VNY5" s="87" t="str">
        <f>IF(Invoice!VNU3=0,"",Invoice!VNU3)</f>
        <v/>
      </c>
      <c r="VNZ5" s="87" t="str">
        <f>IF(Invoice!VNV3=0,"",Invoice!VNV3)</f>
        <v/>
      </c>
      <c r="VOA5" s="87" t="str">
        <f>IF(Invoice!VNW3=0,"",Invoice!VNW3)</f>
        <v/>
      </c>
      <c r="VOB5" s="87" t="str">
        <f>IF(Invoice!VNX3=0,"",Invoice!VNX3)</f>
        <v/>
      </c>
      <c r="VOC5" s="87" t="str">
        <f>IF(Invoice!VNY3=0,"",Invoice!VNY3)</f>
        <v/>
      </c>
      <c r="VOD5" s="87" t="str">
        <f>IF(Invoice!VNZ3=0,"",Invoice!VNZ3)</f>
        <v/>
      </c>
      <c r="VOE5" s="87" t="str">
        <f>IF(Invoice!VOA3=0,"",Invoice!VOA3)</f>
        <v/>
      </c>
      <c r="VOF5" s="87" t="str">
        <f>IF(Invoice!VOB3=0,"",Invoice!VOB3)</f>
        <v/>
      </c>
      <c r="VOG5" s="87" t="str">
        <f>IF(Invoice!VOC3=0,"",Invoice!VOC3)</f>
        <v/>
      </c>
      <c r="VOH5" s="87" t="str">
        <f>IF(Invoice!VOD3=0,"",Invoice!VOD3)</f>
        <v/>
      </c>
      <c r="VOI5" s="87" t="str">
        <f>IF(Invoice!VOE3=0,"",Invoice!VOE3)</f>
        <v/>
      </c>
      <c r="VOJ5" s="87" t="str">
        <f>IF(Invoice!VOF3=0,"",Invoice!VOF3)</f>
        <v/>
      </c>
      <c r="VOK5" s="87" t="str">
        <f>IF(Invoice!VOG3=0,"",Invoice!VOG3)</f>
        <v/>
      </c>
      <c r="VOL5" s="87" t="str">
        <f>IF(Invoice!VOH3=0,"",Invoice!VOH3)</f>
        <v/>
      </c>
      <c r="VOM5" s="87" t="str">
        <f>IF(Invoice!VOI3=0,"",Invoice!VOI3)</f>
        <v/>
      </c>
      <c r="VON5" s="87" t="str">
        <f>IF(Invoice!VOJ3=0,"",Invoice!VOJ3)</f>
        <v/>
      </c>
      <c r="VOO5" s="87" t="str">
        <f>IF(Invoice!VOK3=0,"",Invoice!VOK3)</f>
        <v/>
      </c>
      <c r="VOP5" s="87" t="str">
        <f>IF(Invoice!VOL3=0,"",Invoice!VOL3)</f>
        <v/>
      </c>
      <c r="VOQ5" s="87" t="str">
        <f>IF(Invoice!VOM3=0,"",Invoice!VOM3)</f>
        <v/>
      </c>
      <c r="VOR5" s="87" t="str">
        <f>IF(Invoice!VON3=0,"",Invoice!VON3)</f>
        <v/>
      </c>
      <c r="VOS5" s="87" t="str">
        <f>IF(Invoice!VOO3=0,"",Invoice!VOO3)</f>
        <v/>
      </c>
      <c r="VOT5" s="87" t="str">
        <f>IF(Invoice!VOP3=0,"",Invoice!VOP3)</f>
        <v/>
      </c>
      <c r="VOU5" s="87" t="str">
        <f>IF(Invoice!VOQ3=0,"",Invoice!VOQ3)</f>
        <v/>
      </c>
      <c r="VOV5" s="87" t="str">
        <f>IF(Invoice!VOR3=0,"",Invoice!VOR3)</f>
        <v/>
      </c>
      <c r="VOW5" s="87" t="str">
        <f>IF(Invoice!VOS3=0,"",Invoice!VOS3)</f>
        <v/>
      </c>
      <c r="VOX5" s="87" t="str">
        <f>IF(Invoice!VOT3=0,"",Invoice!VOT3)</f>
        <v/>
      </c>
      <c r="VOY5" s="87" t="str">
        <f>IF(Invoice!VOU3=0,"",Invoice!VOU3)</f>
        <v/>
      </c>
      <c r="VOZ5" s="87" t="str">
        <f>IF(Invoice!VOV3=0,"",Invoice!VOV3)</f>
        <v/>
      </c>
      <c r="VPA5" s="87" t="str">
        <f>IF(Invoice!VOW3=0,"",Invoice!VOW3)</f>
        <v/>
      </c>
      <c r="VPB5" s="87" t="str">
        <f>IF(Invoice!VOX3=0,"",Invoice!VOX3)</f>
        <v/>
      </c>
      <c r="VPC5" s="87" t="str">
        <f>IF(Invoice!VOY3=0,"",Invoice!VOY3)</f>
        <v/>
      </c>
      <c r="VPD5" s="87" t="str">
        <f>IF(Invoice!VOZ3=0,"",Invoice!VOZ3)</f>
        <v/>
      </c>
      <c r="VPE5" s="87" t="str">
        <f>IF(Invoice!VPA3=0,"",Invoice!VPA3)</f>
        <v/>
      </c>
      <c r="VPF5" s="87" t="str">
        <f>IF(Invoice!VPB3=0,"",Invoice!VPB3)</f>
        <v/>
      </c>
      <c r="VPG5" s="87" t="str">
        <f>IF(Invoice!VPC3=0,"",Invoice!VPC3)</f>
        <v/>
      </c>
      <c r="VPH5" s="87" t="str">
        <f>IF(Invoice!VPD3=0,"",Invoice!VPD3)</f>
        <v/>
      </c>
      <c r="VPI5" s="87" t="str">
        <f>IF(Invoice!VPE3=0,"",Invoice!VPE3)</f>
        <v/>
      </c>
      <c r="VPJ5" s="87" t="str">
        <f>IF(Invoice!VPF3=0,"",Invoice!VPF3)</f>
        <v/>
      </c>
      <c r="VPK5" s="87" t="str">
        <f>IF(Invoice!VPG3=0,"",Invoice!VPG3)</f>
        <v/>
      </c>
      <c r="VPL5" s="87" t="str">
        <f>IF(Invoice!VPH3=0,"",Invoice!VPH3)</f>
        <v/>
      </c>
      <c r="VPM5" s="87" t="str">
        <f>IF(Invoice!VPI3=0,"",Invoice!VPI3)</f>
        <v/>
      </c>
      <c r="VPN5" s="87" t="str">
        <f>IF(Invoice!VPJ3=0,"",Invoice!VPJ3)</f>
        <v/>
      </c>
      <c r="VPO5" s="87" t="str">
        <f>IF(Invoice!VPK3=0,"",Invoice!VPK3)</f>
        <v/>
      </c>
      <c r="VPP5" s="87" t="str">
        <f>IF(Invoice!VPL3=0,"",Invoice!VPL3)</f>
        <v/>
      </c>
      <c r="VPQ5" s="87" t="str">
        <f>IF(Invoice!VPM3=0,"",Invoice!VPM3)</f>
        <v/>
      </c>
      <c r="VPR5" s="87" t="str">
        <f>IF(Invoice!VPN3=0,"",Invoice!VPN3)</f>
        <v/>
      </c>
      <c r="VPS5" s="87" t="str">
        <f>IF(Invoice!VPO3=0,"",Invoice!VPO3)</f>
        <v/>
      </c>
      <c r="VPT5" s="87" t="str">
        <f>IF(Invoice!VPP3=0,"",Invoice!VPP3)</f>
        <v/>
      </c>
      <c r="VPU5" s="87" t="str">
        <f>IF(Invoice!VPQ3=0,"",Invoice!VPQ3)</f>
        <v/>
      </c>
      <c r="VPV5" s="87" t="str">
        <f>IF(Invoice!VPR3=0,"",Invoice!VPR3)</f>
        <v/>
      </c>
      <c r="VPW5" s="87" t="str">
        <f>IF(Invoice!VPS3=0,"",Invoice!VPS3)</f>
        <v/>
      </c>
      <c r="VPX5" s="87" t="str">
        <f>IF(Invoice!VPT3=0,"",Invoice!VPT3)</f>
        <v/>
      </c>
      <c r="VPY5" s="87" t="str">
        <f>IF(Invoice!VPU3=0,"",Invoice!VPU3)</f>
        <v/>
      </c>
      <c r="VPZ5" s="87" t="str">
        <f>IF(Invoice!VPV3=0,"",Invoice!VPV3)</f>
        <v/>
      </c>
      <c r="VQA5" s="87" t="str">
        <f>IF(Invoice!VPW3=0,"",Invoice!VPW3)</f>
        <v/>
      </c>
      <c r="VQB5" s="87" t="str">
        <f>IF(Invoice!VPX3=0,"",Invoice!VPX3)</f>
        <v/>
      </c>
      <c r="VQC5" s="87" t="str">
        <f>IF(Invoice!VPY3=0,"",Invoice!VPY3)</f>
        <v/>
      </c>
      <c r="VQD5" s="87" t="str">
        <f>IF(Invoice!VPZ3=0,"",Invoice!VPZ3)</f>
        <v/>
      </c>
      <c r="VQE5" s="87" t="str">
        <f>IF(Invoice!VQA3=0,"",Invoice!VQA3)</f>
        <v/>
      </c>
      <c r="VQF5" s="87" t="str">
        <f>IF(Invoice!VQB3=0,"",Invoice!VQB3)</f>
        <v/>
      </c>
      <c r="VQG5" s="87" t="str">
        <f>IF(Invoice!VQC3=0,"",Invoice!VQC3)</f>
        <v/>
      </c>
      <c r="VQH5" s="87" t="str">
        <f>IF(Invoice!VQD3=0,"",Invoice!VQD3)</f>
        <v/>
      </c>
      <c r="VQI5" s="87" t="str">
        <f>IF(Invoice!VQE3=0,"",Invoice!VQE3)</f>
        <v/>
      </c>
      <c r="VQJ5" s="87" t="str">
        <f>IF(Invoice!VQF3=0,"",Invoice!VQF3)</f>
        <v/>
      </c>
      <c r="VQK5" s="87" t="str">
        <f>IF(Invoice!VQG3=0,"",Invoice!VQG3)</f>
        <v/>
      </c>
      <c r="VQL5" s="87" t="str">
        <f>IF(Invoice!VQH3=0,"",Invoice!VQH3)</f>
        <v/>
      </c>
      <c r="VQM5" s="87" t="str">
        <f>IF(Invoice!VQI3=0,"",Invoice!VQI3)</f>
        <v/>
      </c>
      <c r="VQN5" s="87" t="str">
        <f>IF(Invoice!VQJ3=0,"",Invoice!VQJ3)</f>
        <v/>
      </c>
      <c r="VQO5" s="87" t="str">
        <f>IF(Invoice!VQK3=0,"",Invoice!VQK3)</f>
        <v/>
      </c>
      <c r="VQP5" s="87" t="str">
        <f>IF(Invoice!VQL3=0,"",Invoice!VQL3)</f>
        <v/>
      </c>
      <c r="VQQ5" s="87" t="str">
        <f>IF(Invoice!VQM3=0,"",Invoice!VQM3)</f>
        <v/>
      </c>
      <c r="VQR5" s="87" t="str">
        <f>IF(Invoice!VQN3=0,"",Invoice!VQN3)</f>
        <v/>
      </c>
      <c r="VQS5" s="87" t="str">
        <f>IF(Invoice!VQO3=0,"",Invoice!VQO3)</f>
        <v/>
      </c>
      <c r="VQT5" s="87" t="str">
        <f>IF(Invoice!VQP3=0,"",Invoice!VQP3)</f>
        <v/>
      </c>
      <c r="VQU5" s="87" t="str">
        <f>IF(Invoice!VQQ3=0,"",Invoice!VQQ3)</f>
        <v/>
      </c>
      <c r="VQV5" s="87" t="str">
        <f>IF(Invoice!VQR3=0,"",Invoice!VQR3)</f>
        <v/>
      </c>
      <c r="VQW5" s="87" t="str">
        <f>IF(Invoice!VQS3=0,"",Invoice!VQS3)</f>
        <v/>
      </c>
      <c r="VQX5" s="87" t="str">
        <f>IF(Invoice!VQT3=0,"",Invoice!VQT3)</f>
        <v/>
      </c>
      <c r="VQY5" s="87" t="str">
        <f>IF(Invoice!VQU3=0,"",Invoice!VQU3)</f>
        <v/>
      </c>
      <c r="VQZ5" s="87" t="str">
        <f>IF(Invoice!VQV3=0,"",Invoice!VQV3)</f>
        <v/>
      </c>
      <c r="VRA5" s="87" t="str">
        <f>IF(Invoice!VQW3=0,"",Invoice!VQW3)</f>
        <v/>
      </c>
      <c r="VRB5" s="87" t="str">
        <f>IF(Invoice!VQX3=0,"",Invoice!VQX3)</f>
        <v/>
      </c>
      <c r="VRC5" s="87" t="str">
        <f>IF(Invoice!VQY3=0,"",Invoice!VQY3)</f>
        <v/>
      </c>
      <c r="VRD5" s="87" t="str">
        <f>IF(Invoice!VQZ3=0,"",Invoice!VQZ3)</f>
        <v/>
      </c>
      <c r="VRE5" s="87" t="str">
        <f>IF(Invoice!VRA3=0,"",Invoice!VRA3)</f>
        <v/>
      </c>
      <c r="VRF5" s="87" t="str">
        <f>IF(Invoice!VRB3=0,"",Invoice!VRB3)</f>
        <v/>
      </c>
      <c r="VRG5" s="87" t="str">
        <f>IF(Invoice!VRC3=0,"",Invoice!VRC3)</f>
        <v/>
      </c>
      <c r="VRH5" s="87" t="str">
        <f>IF(Invoice!VRD3=0,"",Invoice!VRD3)</f>
        <v/>
      </c>
      <c r="VRI5" s="87" t="str">
        <f>IF(Invoice!VRE3=0,"",Invoice!VRE3)</f>
        <v/>
      </c>
      <c r="VRJ5" s="87" t="str">
        <f>IF(Invoice!VRF3=0,"",Invoice!VRF3)</f>
        <v/>
      </c>
      <c r="VRK5" s="87" t="str">
        <f>IF(Invoice!VRG3=0,"",Invoice!VRG3)</f>
        <v/>
      </c>
      <c r="VRL5" s="87" t="str">
        <f>IF(Invoice!VRH3=0,"",Invoice!VRH3)</f>
        <v/>
      </c>
      <c r="VRM5" s="87" t="str">
        <f>IF(Invoice!VRI3=0,"",Invoice!VRI3)</f>
        <v/>
      </c>
      <c r="VRN5" s="87" t="str">
        <f>IF(Invoice!VRJ3=0,"",Invoice!VRJ3)</f>
        <v/>
      </c>
      <c r="VRO5" s="87" t="str">
        <f>IF(Invoice!VRK3=0,"",Invoice!VRK3)</f>
        <v/>
      </c>
      <c r="VRP5" s="87" t="str">
        <f>IF(Invoice!VRL3=0,"",Invoice!VRL3)</f>
        <v/>
      </c>
      <c r="VRQ5" s="87" t="str">
        <f>IF(Invoice!VRM3=0,"",Invoice!VRM3)</f>
        <v/>
      </c>
      <c r="VRR5" s="87" t="str">
        <f>IF(Invoice!VRN3=0,"",Invoice!VRN3)</f>
        <v/>
      </c>
      <c r="VRS5" s="87" t="str">
        <f>IF(Invoice!VRO3=0,"",Invoice!VRO3)</f>
        <v/>
      </c>
      <c r="VRT5" s="87" t="str">
        <f>IF(Invoice!VRP3=0,"",Invoice!VRP3)</f>
        <v/>
      </c>
      <c r="VRU5" s="87" t="str">
        <f>IF(Invoice!VRQ3=0,"",Invoice!VRQ3)</f>
        <v/>
      </c>
      <c r="VRV5" s="87" t="str">
        <f>IF(Invoice!VRR3=0,"",Invoice!VRR3)</f>
        <v/>
      </c>
      <c r="VRW5" s="87" t="str">
        <f>IF(Invoice!VRS3=0,"",Invoice!VRS3)</f>
        <v/>
      </c>
      <c r="VRX5" s="87" t="str">
        <f>IF(Invoice!VRT3=0,"",Invoice!VRT3)</f>
        <v/>
      </c>
      <c r="VRY5" s="87" t="str">
        <f>IF(Invoice!VRU3=0,"",Invoice!VRU3)</f>
        <v/>
      </c>
      <c r="VRZ5" s="87" t="str">
        <f>IF(Invoice!VRV3=0,"",Invoice!VRV3)</f>
        <v/>
      </c>
      <c r="VSA5" s="87" t="str">
        <f>IF(Invoice!VRW3=0,"",Invoice!VRW3)</f>
        <v/>
      </c>
      <c r="VSB5" s="87" t="str">
        <f>IF(Invoice!VRX3=0,"",Invoice!VRX3)</f>
        <v/>
      </c>
      <c r="VSC5" s="87" t="str">
        <f>IF(Invoice!VRY3=0,"",Invoice!VRY3)</f>
        <v/>
      </c>
      <c r="VSD5" s="87" t="str">
        <f>IF(Invoice!VRZ3=0,"",Invoice!VRZ3)</f>
        <v/>
      </c>
      <c r="VSE5" s="87" t="str">
        <f>IF(Invoice!VSA3=0,"",Invoice!VSA3)</f>
        <v/>
      </c>
      <c r="VSF5" s="87" t="str">
        <f>IF(Invoice!VSB3=0,"",Invoice!VSB3)</f>
        <v/>
      </c>
      <c r="VSG5" s="87" t="str">
        <f>IF(Invoice!VSC3=0,"",Invoice!VSC3)</f>
        <v/>
      </c>
      <c r="VSH5" s="87" t="str">
        <f>IF(Invoice!VSD3=0,"",Invoice!VSD3)</f>
        <v/>
      </c>
      <c r="VSI5" s="87" t="str">
        <f>IF(Invoice!VSE3=0,"",Invoice!VSE3)</f>
        <v/>
      </c>
      <c r="VSJ5" s="87" t="str">
        <f>IF(Invoice!VSF3=0,"",Invoice!VSF3)</f>
        <v/>
      </c>
      <c r="VSK5" s="87" t="str">
        <f>IF(Invoice!VSG3=0,"",Invoice!VSG3)</f>
        <v/>
      </c>
      <c r="VSL5" s="87" t="str">
        <f>IF(Invoice!VSH3=0,"",Invoice!VSH3)</f>
        <v/>
      </c>
      <c r="VSM5" s="87" t="str">
        <f>IF(Invoice!VSI3=0,"",Invoice!VSI3)</f>
        <v/>
      </c>
      <c r="VSN5" s="87" t="str">
        <f>IF(Invoice!VSJ3=0,"",Invoice!VSJ3)</f>
        <v/>
      </c>
      <c r="VSO5" s="87" t="str">
        <f>IF(Invoice!VSK3=0,"",Invoice!VSK3)</f>
        <v/>
      </c>
      <c r="VSP5" s="87" t="str">
        <f>IF(Invoice!VSL3=0,"",Invoice!VSL3)</f>
        <v/>
      </c>
      <c r="VSQ5" s="87" t="str">
        <f>IF(Invoice!VSM3=0,"",Invoice!VSM3)</f>
        <v/>
      </c>
      <c r="VSR5" s="87" t="str">
        <f>IF(Invoice!VSN3=0,"",Invoice!VSN3)</f>
        <v/>
      </c>
      <c r="VSS5" s="87" t="str">
        <f>IF(Invoice!VSO3=0,"",Invoice!VSO3)</f>
        <v/>
      </c>
      <c r="VST5" s="87" t="str">
        <f>IF(Invoice!VSP3=0,"",Invoice!VSP3)</f>
        <v/>
      </c>
      <c r="VSU5" s="87" t="str">
        <f>IF(Invoice!VSQ3=0,"",Invoice!VSQ3)</f>
        <v/>
      </c>
      <c r="VSV5" s="87" t="str">
        <f>IF(Invoice!VSR3=0,"",Invoice!VSR3)</f>
        <v/>
      </c>
      <c r="VSW5" s="87" t="str">
        <f>IF(Invoice!VSS3=0,"",Invoice!VSS3)</f>
        <v/>
      </c>
      <c r="VSX5" s="87" t="str">
        <f>IF(Invoice!VST3=0,"",Invoice!VST3)</f>
        <v/>
      </c>
      <c r="VSY5" s="87" t="str">
        <f>IF(Invoice!VSU3=0,"",Invoice!VSU3)</f>
        <v/>
      </c>
      <c r="VSZ5" s="87" t="str">
        <f>IF(Invoice!VSV3=0,"",Invoice!VSV3)</f>
        <v/>
      </c>
      <c r="VTA5" s="87" t="str">
        <f>IF(Invoice!VSW3=0,"",Invoice!VSW3)</f>
        <v/>
      </c>
      <c r="VTB5" s="87" t="str">
        <f>IF(Invoice!VSX3=0,"",Invoice!VSX3)</f>
        <v/>
      </c>
      <c r="VTC5" s="87" t="str">
        <f>IF(Invoice!VSY3=0,"",Invoice!VSY3)</f>
        <v/>
      </c>
      <c r="VTD5" s="87" t="str">
        <f>IF(Invoice!VSZ3=0,"",Invoice!VSZ3)</f>
        <v/>
      </c>
      <c r="VTE5" s="87" t="str">
        <f>IF(Invoice!VTA3=0,"",Invoice!VTA3)</f>
        <v/>
      </c>
      <c r="VTF5" s="87" t="str">
        <f>IF(Invoice!VTB3=0,"",Invoice!VTB3)</f>
        <v/>
      </c>
      <c r="VTG5" s="87" t="str">
        <f>IF(Invoice!VTC3=0,"",Invoice!VTC3)</f>
        <v/>
      </c>
      <c r="VTH5" s="87" t="str">
        <f>IF(Invoice!VTD3=0,"",Invoice!VTD3)</f>
        <v/>
      </c>
      <c r="VTI5" s="87" t="str">
        <f>IF(Invoice!VTE3=0,"",Invoice!VTE3)</f>
        <v/>
      </c>
      <c r="VTJ5" s="87" t="str">
        <f>IF(Invoice!VTF3=0,"",Invoice!VTF3)</f>
        <v/>
      </c>
      <c r="VTK5" s="87" t="str">
        <f>IF(Invoice!VTG3=0,"",Invoice!VTG3)</f>
        <v/>
      </c>
      <c r="VTL5" s="87" t="str">
        <f>IF(Invoice!VTH3=0,"",Invoice!VTH3)</f>
        <v/>
      </c>
      <c r="VTM5" s="87" t="str">
        <f>IF(Invoice!VTI3=0,"",Invoice!VTI3)</f>
        <v/>
      </c>
      <c r="VTN5" s="87" t="str">
        <f>IF(Invoice!VTJ3=0,"",Invoice!VTJ3)</f>
        <v/>
      </c>
      <c r="VTO5" s="87" t="str">
        <f>IF(Invoice!VTK3=0,"",Invoice!VTK3)</f>
        <v/>
      </c>
      <c r="VTP5" s="87" t="str">
        <f>IF(Invoice!VTL3=0,"",Invoice!VTL3)</f>
        <v/>
      </c>
      <c r="VTQ5" s="87" t="str">
        <f>IF(Invoice!VTM3=0,"",Invoice!VTM3)</f>
        <v/>
      </c>
      <c r="VTR5" s="87" t="str">
        <f>IF(Invoice!VTN3=0,"",Invoice!VTN3)</f>
        <v/>
      </c>
      <c r="VTS5" s="87" t="str">
        <f>IF(Invoice!VTO3=0,"",Invoice!VTO3)</f>
        <v/>
      </c>
      <c r="VTT5" s="87" t="str">
        <f>IF(Invoice!VTP3=0,"",Invoice!VTP3)</f>
        <v/>
      </c>
      <c r="VTU5" s="87" t="str">
        <f>IF(Invoice!VTQ3=0,"",Invoice!VTQ3)</f>
        <v/>
      </c>
      <c r="VTV5" s="87" t="str">
        <f>IF(Invoice!VTR3=0,"",Invoice!VTR3)</f>
        <v/>
      </c>
      <c r="VTW5" s="87" t="str">
        <f>IF(Invoice!VTS3=0,"",Invoice!VTS3)</f>
        <v/>
      </c>
      <c r="VTX5" s="87" t="str">
        <f>IF(Invoice!VTT3=0,"",Invoice!VTT3)</f>
        <v/>
      </c>
      <c r="VTY5" s="87" t="str">
        <f>IF(Invoice!VTU3=0,"",Invoice!VTU3)</f>
        <v/>
      </c>
      <c r="VTZ5" s="87" t="str">
        <f>IF(Invoice!VTV3=0,"",Invoice!VTV3)</f>
        <v/>
      </c>
      <c r="VUA5" s="87" t="str">
        <f>IF(Invoice!VTW3=0,"",Invoice!VTW3)</f>
        <v/>
      </c>
      <c r="VUB5" s="87" t="str">
        <f>IF(Invoice!VTX3=0,"",Invoice!VTX3)</f>
        <v/>
      </c>
      <c r="VUC5" s="87" t="str">
        <f>IF(Invoice!VTY3=0,"",Invoice!VTY3)</f>
        <v/>
      </c>
      <c r="VUD5" s="87" t="str">
        <f>IF(Invoice!VTZ3=0,"",Invoice!VTZ3)</f>
        <v/>
      </c>
      <c r="VUE5" s="87" t="str">
        <f>IF(Invoice!VUA3=0,"",Invoice!VUA3)</f>
        <v/>
      </c>
      <c r="VUF5" s="87" t="str">
        <f>IF(Invoice!VUB3=0,"",Invoice!VUB3)</f>
        <v/>
      </c>
      <c r="VUG5" s="87" t="str">
        <f>IF(Invoice!VUC3=0,"",Invoice!VUC3)</f>
        <v/>
      </c>
      <c r="VUH5" s="87" t="str">
        <f>IF(Invoice!VUD3=0,"",Invoice!VUD3)</f>
        <v/>
      </c>
      <c r="VUI5" s="87" t="str">
        <f>IF(Invoice!VUE3=0,"",Invoice!VUE3)</f>
        <v/>
      </c>
      <c r="VUJ5" s="87" t="str">
        <f>IF(Invoice!VUF3=0,"",Invoice!VUF3)</f>
        <v/>
      </c>
      <c r="VUK5" s="87" t="str">
        <f>IF(Invoice!VUG3=0,"",Invoice!VUG3)</f>
        <v/>
      </c>
      <c r="VUL5" s="87" t="str">
        <f>IF(Invoice!VUH3=0,"",Invoice!VUH3)</f>
        <v/>
      </c>
      <c r="VUM5" s="87" t="str">
        <f>IF(Invoice!VUI3=0,"",Invoice!VUI3)</f>
        <v/>
      </c>
      <c r="VUN5" s="87" t="str">
        <f>IF(Invoice!VUJ3=0,"",Invoice!VUJ3)</f>
        <v/>
      </c>
      <c r="VUO5" s="87" t="str">
        <f>IF(Invoice!VUK3=0,"",Invoice!VUK3)</f>
        <v/>
      </c>
      <c r="VUP5" s="87" t="str">
        <f>IF(Invoice!VUL3=0,"",Invoice!VUL3)</f>
        <v/>
      </c>
      <c r="VUQ5" s="87" t="str">
        <f>IF(Invoice!VUM3=0,"",Invoice!VUM3)</f>
        <v/>
      </c>
      <c r="VUR5" s="87" t="str">
        <f>IF(Invoice!VUN3=0,"",Invoice!VUN3)</f>
        <v/>
      </c>
      <c r="VUS5" s="87" t="str">
        <f>IF(Invoice!VUO3=0,"",Invoice!VUO3)</f>
        <v/>
      </c>
      <c r="VUT5" s="87" t="str">
        <f>IF(Invoice!VUP3=0,"",Invoice!VUP3)</f>
        <v/>
      </c>
      <c r="VUU5" s="87" t="str">
        <f>IF(Invoice!VUQ3=0,"",Invoice!VUQ3)</f>
        <v/>
      </c>
      <c r="VUV5" s="87" t="str">
        <f>IF(Invoice!VUR3=0,"",Invoice!VUR3)</f>
        <v/>
      </c>
      <c r="VUW5" s="87" t="str">
        <f>IF(Invoice!VUS3=0,"",Invoice!VUS3)</f>
        <v/>
      </c>
      <c r="VUX5" s="87" t="str">
        <f>IF(Invoice!VUT3=0,"",Invoice!VUT3)</f>
        <v/>
      </c>
      <c r="VUY5" s="87" t="str">
        <f>IF(Invoice!VUU3=0,"",Invoice!VUU3)</f>
        <v/>
      </c>
      <c r="VUZ5" s="87" t="str">
        <f>IF(Invoice!VUV3=0,"",Invoice!VUV3)</f>
        <v/>
      </c>
      <c r="VVA5" s="87" t="str">
        <f>IF(Invoice!VUW3=0,"",Invoice!VUW3)</f>
        <v/>
      </c>
      <c r="VVB5" s="87" t="str">
        <f>IF(Invoice!VUX3=0,"",Invoice!VUX3)</f>
        <v/>
      </c>
      <c r="VVC5" s="87" t="str">
        <f>IF(Invoice!VUY3=0,"",Invoice!VUY3)</f>
        <v/>
      </c>
      <c r="VVD5" s="87" t="str">
        <f>IF(Invoice!VUZ3=0,"",Invoice!VUZ3)</f>
        <v/>
      </c>
      <c r="VVE5" s="87" t="str">
        <f>IF(Invoice!VVA3=0,"",Invoice!VVA3)</f>
        <v/>
      </c>
      <c r="VVF5" s="87" t="str">
        <f>IF(Invoice!VVB3=0,"",Invoice!VVB3)</f>
        <v/>
      </c>
      <c r="VVG5" s="87" t="str">
        <f>IF(Invoice!VVC3=0,"",Invoice!VVC3)</f>
        <v/>
      </c>
      <c r="VVH5" s="87" t="str">
        <f>IF(Invoice!VVD3=0,"",Invoice!VVD3)</f>
        <v/>
      </c>
      <c r="VVI5" s="87" t="str">
        <f>IF(Invoice!VVE3=0,"",Invoice!VVE3)</f>
        <v/>
      </c>
      <c r="VVJ5" s="87" t="str">
        <f>IF(Invoice!VVF3=0,"",Invoice!VVF3)</f>
        <v/>
      </c>
      <c r="VVK5" s="87" t="str">
        <f>IF(Invoice!VVG3=0,"",Invoice!VVG3)</f>
        <v/>
      </c>
      <c r="VVL5" s="87" t="str">
        <f>IF(Invoice!VVH3=0,"",Invoice!VVH3)</f>
        <v/>
      </c>
      <c r="VVM5" s="87" t="str">
        <f>IF(Invoice!VVI3=0,"",Invoice!VVI3)</f>
        <v/>
      </c>
      <c r="VVN5" s="87" t="str">
        <f>IF(Invoice!VVJ3=0,"",Invoice!VVJ3)</f>
        <v/>
      </c>
      <c r="VVO5" s="87" t="str">
        <f>IF(Invoice!VVK3=0,"",Invoice!VVK3)</f>
        <v/>
      </c>
      <c r="VVP5" s="87" t="str">
        <f>IF(Invoice!VVL3=0,"",Invoice!VVL3)</f>
        <v/>
      </c>
      <c r="VVQ5" s="87" t="str">
        <f>IF(Invoice!VVM3=0,"",Invoice!VVM3)</f>
        <v/>
      </c>
      <c r="VVR5" s="87" t="str">
        <f>IF(Invoice!VVN3=0,"",Invoice!VVN3)</f>
        <v/>
      </c>
      <c r="VVS5" s="87" t="str">
        <f>IF(Invoice!VVO3=0,"",Invoice!VVO3)</f>
        <v/>
      </c>
      <c r="VVT5" s="87" t="str">
        <f>IF(Invoice!VVP3=0,"",Invoice!VVP3)</f>
        <v/>
      </c>
      <c r="VVU5" s="87" t="str">
        <f>IF(Invoice!VVQ3=0,"",Invoice!VVQ3)</f>
        <v/>
      </c>
      <c r="VVV5" s="87" t="str">
        <f>IF(Invoice!VVR3=0,"",Invoice!VVR3)</f>
        <v/>
      </c>
      <c r="VVW5" s="87" t="str">
        <f>IF(Invoice!VVS3=0,"",Invoice!VVS3)</f>
        <v/>
      </c>
      <c r="VVX5" s="87" t="str">
        <f>IF(Invoice!VVT3=0,"",Invoice!VVT3)</f>
        <v/>
      </c>
      <c r="VVY5" s="87" t="str">
        <f>IF(Invoice!VVU3=0,"",Invoice!VVU3)</f>
        <v/>
      </c>
      <c r="VVZ5" s="87" t="str">
        <f>IF(Invoice!VVV3=0,"",Invoice!VVV3)</f>
        <v/>
      </c>
      <c r="VWA5" s="87" t="str">
        <f>IF(Invoice!VVW3=0,"",Invoice!VVW3)</f>
        <v/>
      </c>
      <c r="VWB5" s="87" t="str">
        <f>IF(Invoice!VVX3=0,"",Invoice!VVX3)</f>
        <v/>
      </c>
      <c r="VWC5" s="87" t="str">
        <f>IF(Invoice!VVY3=0,"",Invoice!VVY3)</f>
        <v/>
      </c>
      <c r="VWD5" s="87" t="str">
        <f>IF(Invoice!VVZ3=0,"",Invoice!VVZ3)</f>
        <v/>
      </c>
      <c r="VWE5" s="87" t="str">
        <f>IF(Invoice!VWA3=0,"",Invoice!VWA3)</f>
        <v/>
      </c>
      <c r="VWF5" s="87" t="str">
        <f>IF(Invoice!VWB3=0,"",Invoice!VWB3)</f>
        <v/>
      </c>
      <c r="VWG5" s="87" t="str">
        <f>IF(Invoice!VWC3=0,"",Invoice!VWC3)</f>
        <v/>
      </c>
      <c r="VWH5" s="87" t="str">
        <f>IF(Invoice!VWD3=0,"",Invoice!VWD3)</f>
        <v/>
      </c>
      <c r="VWI5" s="87" t="str">
        <f>IF(Invoice!VWE3=0,"",Invoice!VWE3)</f>
        <v/>
      </c>
      <c r="VWJ5" s="87" t="str">
        <f>IF(Invoice!VWF3=0,"",Invoice!VWF3)</f>
        <v/>
      </c>
      <c r="VWK5" s="87" t="str">
        <f>IF(Invoice!VWG3=0,"",Invoice!VWG3)</f>
        <v/>
      </c>
      <c r="VWL5" s="87" t="str">
        <f>IF(Invoice!VWH3=0,"",Invoice!VWH3)</f>
        <v/>
      </c>
      <c r="VWM5" s="87" t="str">
        <f>IF(Invoice!VWI3=0,"",Invoice!VWI3)</f>
        <v/>
      </c>
      <c r="VWN5" s="87" t="str">
        <f>IF(Invoice!VWJ3=0,"",Invoice!VWJ3)</f>
        <v/>
      </c>
      <c r="VWO5" s="87" t="str">
        <f>IF(Invoice!VWK3=0,"",Invoice!VWK3)</f>
        <v/>
      </c>
      <c r="VWP5" s="87" t="str">
        <f>IF(Invoice!VWL3=0,"",Invoice!VWL3)</f>
        <v/>
      </c>
      <c r="VWQ5" s="87" t="str">
        <f>IF(Invoice!VWM3=0,"",Invoice!VWM3)</f>
        <v/>
      </c>
      <c r="VWR5" s="87" t="str">
        <f>IF(Invoice!VWN3=0,"",Invoice!VWN3)</f>
        <v/>
      </c>
      <c r="VWS5" s="87" t="str">
        <f>IF(Invoice!VWO3=0,"",Invoice!VWO3)</f>
        <v/>
      </c>
      <c r="VWT5" s="87" t="str">
        <f>IF(Invoice!VWP3=0,"",Invoice!VWP3)</f>
        <v/>
      </c>
      <c r="VWU5" s="87" t="str">
        <f>IF(Invoice!VWQ3=0,"",Invoice!VWQ3)</f>
        <v/>
      </c>
      <c r="VWV5" s="87" t="str">
        <f>IF(Invoice!VWR3=0,"",Invoice!VWR3)</f>
        <v/>
      </c>
      <c r="VWW5" s="87" t="str">
        <f>IF(Invoice!VWS3=0,"",Invoice!VWS3)</f>
        <v/>
      </c>
      <c r="VWX5" s="87" t="str">
        <f>IF(Invoice!VWT3=0,"",Invoice!VWT3)</f>
        <v/>
      </c>
      <c r="VWY5" s="87" t="str">
        <f>IF(Invoice!VWU3=0,"",Invoice!VWU3)</f>
        <v/>
      </c>
      <c r="VWZ5" s="87" t="str">
        <f>IF(Invoice!VWV3=0,"",Invoice!VWV3)</f>
        <v/>
      </c>
      <c r="VXA5" s="87" t="str">
        <f>IF(Invoice!VWW3=0,"",Invoice!VWW3)</f>
        <v/>
      </c>
      <c r="VXB5" s="87" t="str">
        <f>IF(Invoice!VWX3=0,"",Invoice!VWX3)</f>
        <v/>
      </c>
      <c r="VXC5" s="87" t="str">
        <f>IF(Invoice!VWY3=0,"",Invoice!VWY3)</f>
        <v/>
      </c>
      <c r="VXD5" s="87" t="str">
        <f>IF(Invoice!VWZ3=0,"",Invoice!VWZ3)</f>
        <v/>
      </c>
      <c r="VXE5" s="87" t="str">
        <f>IF(Invoice!VXA3=0,"",Invoice!VXA3)</f>
        <v/>
      </c>
      <c r="VXF5" s="87" t="str">
        <f>IF(Invoice!VXB3=0,"",Invoice!VXB3)</f>
        <v/>
      </c>
      <c r="VXG5" s="87" t="str">
        <f>IF(Invoice!VXC3=0,"",Invoice!VXC3)</f>
        <v/>
      </c>
      <c r="VXH5" s="87" t="str">
        <f>IF(Invoice!VXD3=0,"",Invoice!VXD3)</f>
        <v/>
      </c>
      <c r="VXI5" s="87" t="str">
        <f>IF(Invoice!VXE3=0,"",Invoice!VXE3)</f>
        <v/>
      </c>
      <c r="VXJ5" s="87" t="str">
        <f>IF(Invoice!VXF3=0,"",Invoice!VXF3)</f>
        <v/>
      </c>
      <c r="VXK5" s="87" t="str">
        <f>IF(Invoice!VXG3=0,"",Invoice!VXG3)</f>
        <v/>
      </c>
      <c r="VXL5" s="87" t="str">
        <f>IF(Invoice!VXH3=0,"",Invoice!VXH3)</f>
        <v/>
      </c>
      <c r="VXM5" s="87" t="str">
        <f>IF(Invoice!VXI3=0,"",Invoice!VXI3)</f>
        <v/>
      </c>
      <c r="VXN5" s="87" t="str">
        <f>IF(Invoice!VXJ3=0,"",Invoice!VXJ3)</f>
        <v/>
      </c>
      <c r="VXO5" s="87" t="str">
        <f>IF(Invoice!VXK3=0,"",Invoice!VXK3)</f>
        <v/>
      </c>
      <c r="VXP5" s="87" t="str">
        <f>IF(Invoice!VXL3=0,"",Invoice!VXL3)</f>
        <v/>
      </c>
      <c r="VXQ5" s="87" t="str">
        <f>IF(Invoice!VXM3=0,"",Invoice!VXM3)</f>
        <v/>
      </c>
      <c r="VXR5" s="87" t="str">
        <f>IF(Invoice!VXN3=0,"",Invoice!VXN3)</f>
        <v/>
      </c>
      <c r="VXS5" s="87" t="str">
        <f>IF(Invoice!VXO3=0,"",Invoice!VXO3)</f>
        <v/>
      </c>
      <c r="VXT5" s="87" t="str">
        <f>IF(Invoice!VXP3=0,"",Invoice!VXP3)</f>
        <v/>
      </c>
      <c r="VXU5" s="87" t="str">
        <f>IF(Invoice!VXQ3=0,"",Invoice!VXQ3)</f>
        <v/>
      </c>
      <c r="VXV5" s="87" t="str">
        <f>IF(Invoice!VXR3=0,"",Invoice!VXR3)</f>
        <v/>
      </c>
      <c r="VXW5" s="87" t="str">
        <f>IF(Invoice!VXS3=0,"",Invoice!VXS3)</f>
        <v/>
      </c>
      <c r="VXX5" s="87" t="str">
        <f>IF(Invoice!VXT3=0,"",Invoice!VXT3)</f>
        <v/>
      </c>
      <c r="VXY5" s="87" t="str">
        <f>IF(Invoice!VXU3=0,"",Invoice!VXU3)</f>
        <v/>
      </c>
      <c r="VXZ5" s="87" t="str">
        <f>IF(Invoice!VXV3=0,"",Invoice!VXV3)</f>
        <v/>
      </c>
      <c r="VYA5" s="87" t="str">
        <f>IF(Invoice!VXW3=0,"",Invoice!VXW3)</f>
        <v/>
      </c>
      <c r="VYB5" s="87" t="str">
        <f>IF(Invoice!VXX3=0,"",Invoice!VXX3)</f>
        <v/>
      </c>
      <c r="VYC5" s="87" t="str">
        <f>IF(Invoice!VXY3=0,"",Invoice!VXY3)</f>
        <v/>
      </c>
      <c r="VYD5" s="87" t="str">
        <f>IF(Invoice!VXZ3=0,"",Invoice!VXZ3)</f>
        <v/>
      </c>
      <c r="VYE5" s="87" t="str">
        <f>IF(Invoice!VYA3=0,"",Invoice!VYA3)</f>
        <v/>
      </c>
      <c r="VYF5" s="87" t="str">
        <f>IF(Invoice!VYB3=0,"",Invoice!VYB3)</f>
        <v/>
      </c>
      <c r="VYG5" s="87" t="str">
        <f>IF(Invoice!VYC3=0,"",Invoice!VYC3)</f>
        <v/>
      </c>
      <c r="VYH5" s="87" t="str">
        <f>IF(Invoice!VYD3=0,"",Invoice!VYD3)</f>
        <v/>
      </c>
      <c r="VYI5" s="87" t="str">
        <f>IF(Invoice!VYE3=0,"",Invoice!VYE3)</f>
        <v/>
      </c>
      <c r="VYJ5" s="87" t="str">
        <f>IF(Invoice!VYF3=0,"",Invoice!VYF3)</f>
        <v/>
      </c>
      <c r="VYK5" s="87" t="str">
        <f>IF(Invoice!VYG3=0,"",Invoice!VYG3)</f>
        <v/>
      </c>
      <c r="VYL5" s="87" t="str">
        <f>IF(Invoice!VYH3=0,"",Invoice!VYH3)</f>
        <v/>
      </c>
      <c r="VYM5" s="87" t="str">
        <f>IF(Invoice!VYI3=0,"",Invoice!VYI3)</f>
        <v/>
      </c>
      <c r="VYN5" s="87" t="str">
        <f>IF(Invoice!VYJ3=0,"",Invoice!VYJ3)</f>
        <v/>
      </c>
      <c r="VYO5" s="87" t="str">
        <f>IF(Invoice!VYK3=0,"",Invoice!VYK3)</f>
        <v/>
      </c>
      <c r="VYP5" s="87" t="str">
        <f>IF(Invoice!VYL3=0,"",Invoice!VYL3)</f>
        <v/>
      </c>
      <c r="VYQ5" s="87" t="str">
        <f>IF(Invoice!VYM3=0,"",Invoice!VYM3)</f>
        <v/>
      </c>
      <c r="VYR5" s="87" t="str">
        <f>IF(Invoice!VYN3=0,"",Invoice!VYN3)</f>
        <v/>
      </c>
      <c r="VYS5" s="87" t="str">
        <f>IF(Invoice!VYO3=0,"",Invoice!VYO3)</f>
        <v/>
      </c>
      <c r="VYT5" s="87" t="str">
        <f>IF(Invoice!VYP3=0,"",Invoice!VYP3)</f>
        <v/>
      </c>
      <c r="VYU5" s="87" t="str">
        <f>IF(Invoice!VYQ3=0,"",Invoice!VYQ3)</f>
        <v/>
      </c>
      <c r="VYV5" s="87" t="str">
        <f>IF(Invoice!VYR3=0,"",Invoice!VYR3)</f>
        <v/>
      </c>
      <c r="VYW5" s="87" t="str">
        <f>IF(Invoice!VYS3=0,"",Invoice!VYS3)</f>
        <v/>
      </c>
      <c r="VYX5" s="87" t="str">
        <f>IF(Invoice!VYT3=0,"",Invoice!VYT3)</f>
        <v/>
      </c>
      <c r="VYY5" s="87" t="str">
        <f>IF(Invoice!VYU3=0,"",Invoice!VYU3)</f>
        <v/>
      </c>
      <c r="VYZ5" s="87" t="str">
        <f>IF(Invoice!VYV3=0,"",Invoice!VYV3)</f>
        <v/>
      </c>
      <c r="VZA5" s="87" t="str">
        <f>IF(Invoice!VYW3=0,"",Invoice!VYW3)</f>
        <v/>
      </c>
      <c r="VZB5" s="87" t="str">
        <f>IF(Invoice!VYX3=0,"",Invoice!VYX3)</f>
        <v/>
      </c>
      <c r="VZC5" s="87" t="str">
        <f>IF(Invoice!VYY3=0,"",Invoice!VYY3)</f>
        <v/>
      </c>
      <c r="VZD5" s="87" t="str">
        <f>IF(Invoice!VYZ3=0,"",Invoice!VYZ3)</f>
        <v/>
      </c>
      <c r="VZE5" s="87" t="str">
        <f>IF(Invoice!VZA3=0,"",Invoice!VZA3)</f>
        <v/>
      </c>
      <c r="VZF5" s="87" t="str">
        <f>IF(Invoice!VZB3=0,"",Invoice!VZB3)</f>
        <v/>
      </c>
      <c r="VZG5" s="87" t="str">
        <f>IF(Invoice!VZC3=0,"",Invoice!VZC3)</f>
        <v/>
      </c>
      <c r="VZH5" s="87" t="str">
        <f>IF(Invoice!VZD3=0,"",Invoice!VZD3)</f>
        <v/>
      </c>
      <c r="VZI5" s="87" t="str">
        <f>IF(Invoice!VZE3=0,"",Invoice!VZE3)</f>
        <v/>
      </c>
      <c r="VZJ5" s="87" t="str">
        <f>IF(Invoice!VZF3=0,"",Invoice!VZF3)</f>
        <v/>
      </c>
      <c r="VZK5" s="87" t="str">
        <f>IF(Invoice!VZG3=0,"",Invoice!VZG3)</f>
        <v/>
      </c>
      <c r="VZL5" s="87" t="str">
        <f>IF(Invoice!VZH3=0,"",Invoice!VZH3)</f>
        <v/>
      </c>
      <c r="VZM5" s="87" t="str">
        <f>IF(Invoice!VZI3=0,"",Invoice!VZI3)</f>
        <v/>
      </c>
      <c r="VZN5" s="87" t="str">
        <f>IF(Invoice!VZJ3=0,"",Invoice!VZJ3)</f>
        <v/>
      </c>
      <c r="VZO5" s="87" t="str">
        <f>IF(Invoice!VZK3=0,"",Invoice!VZK3)</f>
        <v/>
      </c>
      <c r="VZP5" s="87" t="str">
        <f>IF(Invoice!VZL3=0,"",Invoice!VZL3)</f>
        <v/>
      </c>
      <c r="VZQ5" s="87" t="str">
        <f>IF(Invoice!VZM3=0,"",Invoice!VZM3)</f>
        <v/>
      </c>
      <c r="VZR5" s="87" t="str">
        <f>IF(Invoice!VZN3=0,"",Invoice!VZN3)</f>
        <v/>
      </c>
      <c r="VZS5" s="87" t="str">
        <f>IF(Invoice!VZO3=0,"",Invoice!VZO3)</f>
        <v/>
      </c>
      <c r="VZT5" s="87" t="str">
        <f>IF(Invoice!VZP3=0,"",Invoice!VZP3)</f>
        <v/>
      </c>
      <c r="VZU5" s="87" t="str">
        <f>IF(Invoice!VZQ3=0,"",Invoice!VZQ3)</f>
        <v/>
      </c>
      <c r="VZV5" s="87" t="str">
        <f>IF(Invoice!VZR3=0,"",Invoice!VZR3)</f>
        <v/>
      </c>
      <c r="VZW5" s="87" t="str">
        <f>IF(Invoice!VZS3=0,"",Invoice!VZS3)</f>
        <v/>
      </c>
      <c r="VZX5" s="87" t="str">
        <f>IF(Invoice!VZT3=0,"",Invoice!VZT3)</f>
        <v/>
      </c>
      <c r="VZY5" s="87" t="str">
        <f>IF(Invoice!VZU3=0,"",Invoice!VZU3)</f>
        <v/>
      </c>
      <c r="VZZ5" s="87" t="str">
        <f>IF(Invoice!VZV3=0,"",Invoice!VZV3)</f>
        <v/>
      </c>
      <c r="WAA5" s="87" t="str">
        <f>IF(Invoice!VZW3=0,"",Invoice!VZW3)</f>
        <v/>
      </c>
      <c r="WAB5" s="87" t="str">
        <f>IF(Invoice!VZX3=0,"",Invoice!VZX3)</f>
        <v/>
      </c>
      <c r="WAC5" s="87" t="str">
        <f>IF(Invoice!VZY3=0,"",Invoice!VZY3)</f>
        <v/>
      </c>
      <c r="WAD5" s="87" t="str">
        <f>IF(Invoice!VZZ3=0,"",Invoice!VZZ3)</f>
        <v/>
      </c>
      <c r="WAE5" s="87" t="str">
        <f>IF(Invoice!WAA3=0,"",Invoice!WAA3)</f>
        <v/>
      </c>
      <c r="WAF5" s="87" t="str">
        <f>IF(Invoice!WAB3=0,"",Invoice!WAB3)</f>
        <v/>
      </c>
      <c r="WAG5" s="87" t="str">
        <f>IF(Invoice!WAC3=0,"",Invoice!WAC3)</f>
        <v/>
      </c>
      <c r="WAH5" s="87" t="str">
        <f>IF(Invoice!WAD3=0,"",Invoice!WAD3)</f>
        <v/>
      </c>
      <c r="WAI5" s="87" t="str">
        <f>IF(Invoice!WAE3=0,"",Invoice!WAE3)</f>
        <v/>
      </c>
      <c r="WAJ5" s="87" t="str">
        <f>IF(Invoice!WAF3=0,"",Invoice!WAF3)</f>
        <v/>
      </c>
      <c r="WAK5" s="87" t="str">
        <f>IF(Invoice!WAG3=0,"",Invoice!WAG3)</f>
        <v/>
      </c>
      <c r="WAL5" s="87" t="str">
        <f>IF(Invoice!WAH3=0,"",Invoice!WAH3)</f>
        <v/>
      </c>
      <c r="WAM5" s="87" t="str">
        <f>IF(Invoice!WAI3=0,"",Invoice!WAI3)</f>
        <v/>
      </c>
      <c r="WAN5" s="87" t="str">
        <f>IF(Invoice!WAJ3=0,"",Invoice!WAJ3)</f>
        <v/>
      </c>
      <c r="WAO5" s="87" t="str">
        <f>IF(Invoice!WAK3=0,"",Invoice!WAK3)</f>
        <v/>
      </c>
      <c r="WAP5" s="87" t="str">
        <f>IF(Invoice!WAL3=0,"",Invoice!WAL3)</f>
        <v/>
      </c>
      <c r="WAQ5" s="87" t="str">
        <f>IF(Invoice!WAM3=0,"",Invoice!WAM3)</f>
        <v/>
      </c>
      <c r="WAR5" s="87" t="str">
        <f>IF(Invoice!WAN3=0,"",Invoice!WAN3)</f>
        <v/>
      </c>
      <c r="WAS5" s="87" t="str">
        <f>IF(Invoice!WAO3=0,"",Invoice!WAO3)</f>
        <v/>
      </c>
      <c r="WAT5" s="87" t="str">
        <f>IF(Invoice!WAP3=0,"",Invoice!WAP3)</f>
        <v/>
      </c>
      <c r="WAU5" s="87" t="str">
        <f>IF(Invoice!WAQ3=0,"",Invoice!WAQ3)</f>
        <v/>
      </c>
      <c r="WAV5" s="87" t="str">
        <f>IF(Invoice!WAR3=0,"",Invoice!WAR3)</f>
        <v/>
      </c>
      <c r="WAW5" s="87" t="str">
        <f>IF(Invoice!WAS3=0,"",Invoice!WAS3)</f>
        <v/>
      </c>
      <c r="WAX5" s="87" t="str">
        <f>IF(Invoice!WAT3=0,"",Invoice!WAT3)</f>
        <v/>
      </c>
      <c r="WAY5" s="87" t="str">
        <f>IF(Invoice!WAU3=0,"",Invoice!WAU3)</f>
        <v/>
      </c>
      <c r="WAZ5" s="87" t="str">
        <f>IF(Invoice!WAV3=0,"",Invoice!WAV3)</f>
        <v/>
      </c>
      <c r="WBA5" s="87" t="str">
        <f>IF(Invoice!WAW3=0,"",Invoice!WAW3)</f>
        <v/>
      </c>
      <c r="WBB5" s="87" t="str">
        <f>IF(Invoice!WAX3=0,"",Invoice!WAX3)</f>
        <v/>
      </c>
      <c r="WBC5" s="87" t="str">
        <f>IF(Invoice!WAY3=0,"",Invoice!WAY3)</f>
        <v/>
      </c>
      <c r="WBD5" s="87" t="str">
        <f>IF(Invoice!WAZ3=0,"",Invoice!WAZ3)</f>
        <v/>
      </c>
      <c r="WBE5" s="87" t="str">
        <f>IF(Invoice!WBA3=0,"",Invoice!WBA3)</f>
        <v/>
      </c>
      <c r="WBF5" s="87" t="str">
        <f>IF(Invoice!WBB3=0,"",Invoice!WBB3)</f>
        <v/>
      </c>
      <c r="WBG5" s="87" t="str">
        <f>IF(Invoice!WBC3=0,"",Invoice!WBC3)</f>
        <v/>
      </c>
      <c r="WBH5" s="87" t="str">
        <f>IF(Invoice!WBD3=0,"",Invoice!WBD3)</f>
        <v/>
      </c>
      <c r="WBI5" s="87" t="str">
        <f>IF(Invoice!WBE3=0,"",Invoice!WBE3)</f>
        <v/>
      </c>
      <c r="WBJ5" s="87" t="str">
        <f>IF(Invoice!WBF3=0,"",Invoice!WBF3)</f>
        <v/>
      </c>
      <c r="WBK5" s="87" t="str">
        <f>IF(Invoice!WBG3=0,"",Invoice!WBG3)</f>
        <v/>
      </c>
      <c r="WBL5" s="87" t="str">
        <f>IF(Invoice!WBH3=0,"",Invoice!WBH3)</f>
        <v/>
      </c>
      <c r="WBM5" s="87" t="str">
        <f>IF(Invoice!WBI3=0,"",Invoice!WBI3)</f>
        <v/>
      </c>
      <c r="WBN5" s="87" t="str">
        <f>IF(Invoice!WBJ3=0,"",Invoice!WBJ3)</f>
        <v/>
      </c>
      <c r="WBO5" s="87" t="str">
        <f>IF(Invoice!WBK3=0,"",Invoice!WBK3)</f>
        <v/>
      </c>
      <c r="WBP5" s="87" t="str">
        <f>IF(Invoice!WBL3=0,"",Invoice!WBL3)</f>
        <v/>
      </c>
      <c r="WBQ5" s="87" t="str">
        <f>IF(Invoice!WBM3=0,"",Invoice!WBM3)</f>
        <v/>
      </c>
      <c r="WBR5" s="87" t="str">
        <f>IF(Invoice!WBN3=0,"",Invoice!WBN3)</f>
        <v/>
      </c>
      <c r="WBS5" s="87" t="str">
        <f>IF(Invoice!WBO3=0,"",Invoice!WBO3)</f>
        <v/>
      </c>
      <c r="WBT5" s="87" t="str">
        <f>IF(Invoice!WBP3=0,"",Invoice!WBP3)</f>
        <v/>
      </c>
      <c r="WBU5" s="87" t="str">
        <f>IF(Invoice!WBQ3=0,"",Invoice!WBQ3)</f>
        <v/>
      </c>
      <c r="WBV5" s="87" t="str">
        <f>IF(Invoice!WBR3=0,"",Invoice!WBR3)</f>
        <v/>
      </c>
      <c r="WBW5" s="87" t="str">
        <f>IF(Invoice!WBS3=0,"",Invoice!WBS3)</f>
        <v/>
      </c>
      <c r="WBX5" s="87" t="str">
        <f>IF(Invoice!WBT3=0,"",Invoice!WBT3)</f>
        <v/>
      </c>
      <c r="WBY5" s="87" t="str">
        <f>IF(Invoice!WBU3=0,"",Invoice!WBU3)</f>
        <v/>
      </c>
      <c r="WBZ5" s="87" t="str">
        <f>IF(Invoice!WBV3=0,"",Invoice!WBV3)</f>
        <v/>
      </c>
      <c r="WCA5" s="87" t="str">
        <f>IF(Invoice!WBW3=0,"",Invoice!WBW3)</f>
        <v/>
      </c>
      <c r="WCB5" s="87" t="str">
        <f>IF(Invoice!WBX3=0,"",Invoice!WBX3)</f>
        <v/>
      </c>
      <c r="WCC5" s="87" t="str">
        <f>IF(Invoice!WBY3=0,"",Invoice!WBY3)</f>
        <v/>
      </c>
      <c r="WCD5" s="87" t="str">
        <f>IF(Invoice!WBZ3=0,"",Invoice!WBZ3)</f>
        <v/>
      </c>
      <c r="WCE5" s="87" t="str">
        <f>IF(Invoice!WCA3=0,"",Invoice!WCA3)</f>
        <v/>
      </c>
      <c r="WCF5" s="87" t="str">
        <f>IF(Invoice!WCB3=0,"",Invoice!WCB3)</f>
        <v/>
      </c>
      <c r="WCG5" s="87" t="str">
        <f>IF(Invoice!WCC3=0,"",Invoice!WCC3)</f>
        <v/>
      </c>
      <c r="WCH5" s="87" t="str">
        <f>IF(Invoice!WCD3=0,"",Invoice!WCD3)</f>
        <v/>
      </c>
      <c r="WCI5" s="87" t="str">
        <f>IF(Invoice!WCE3=0,"",Invoice!WCE3)</f>
        <v/>
      </c>
      <c r="WCJ5" s="87" t="str">
        <f>IF(Invoice!WCF3=0,"",Invoice!WCF3)</f>
        <v/>
      </c>
      <c r="WCK5" s="87" t="str">
        <f>IF(Invoice!WCG3=0,"",Invoice!WCG3)</f>
        <v/>
      </c>
      <c r="WCL5" s="87" t="str">
        <f>IF(Invoice!WCH3=0,"",Invoice!WCH3)</f>
        <v/>
      </c>
      <c r="WCM5" s="87" t="str">
        <f>IF(Invoice!WCI3=0,"",Invoice!WCI3)</f>
        <v/>
      </c>
      <c r="WCN5" s="87" t="str">
        <f>IF(Invoice!WCJ3=0,"",Invoice!WCJ3)</f>
        <v/>
      </c>
      <c r="WCO5" s="87" t="str">
        <f>IF(Invoice!WCK3=0,"",Invoice!WCK3)</f>
        <v/>
      </c>
      <c r="WCP5" s="87" t="str">
        <f>IF(Invoice!WCL3=0,"",Invoice!WCL3)</f>
        <v/>
      </c>
      <c r="WCQ5" s="87" t="str">
        <f>IF(Invoice!WCM3=0,"",Invoice!WCM3)</f>
        <v/>
      </c>
      <c r="WCR5" s="87" t="str">
        <f>IF(Invoice!WCN3=0,"",Invoice!WCN3)</f>
        <v/>
      </c>
      <c r="WCS5" s="87" t="str">
        <f>IF(Invoice!WCO3=0,"",Invoice!WCO3)</f>
        <v/>
      </c>
      <c r="WCT5" s="87" t="str">
        <f>IF(Invoice!WCP3=0,"",Invoice!WCP3)</f>
        <v/>
      </c>
      <c r="WCU5" s="87" t="str">
        <f>IF(Invoice!WCQ3=0,"",Invoice!WCQ3)</f>
        <v/>
      </c>
      <c r="WCV5" s="87" t="str">
        <f>IF(Invoice!WCR3=0,"",Invoice!WCR3)</f>
        <v/>
      </c>
      <c r="WCW5" s="87" t="str">
        <f>IF(Invoice!WCS3=0,"",Invoice!WCS3)</f>
        <v/>
      </c>
      <c r="WCX5" s="87" t="str">
        <f>IF(Invoice!WCT3=0,"",Invoice!WCT3)</f>
        <v/>
      </c>
      <c r="WCY5" s="87" t="str">
        <f>IF(Invoice!WCU3=0,"",Invoice!WCU3)</f>
        <v/>
      </c>
      <c r="WCZ5" s="87" t="str">
        <f>IF(Invoice!WCV3=0,"",Invoice!WCV3)</f>
        <v/>
      </c>
      <c r="WDA5" s="87" t="str">
        <f>IF(Invoice!WCW3=0,"",Invoice!WCW3)</f>
        <v/>
      </c>
      <c r="WDB5" s="87" t="str">
        <f>IF(Invoice!WCX3=0,"",Invoice!WCX3)</f>
        <v/>
      </c>
      <c r="WDC5" s="87" t="str">
        <f>IF(Invoice!WCY3=0,"",Invoice!WCY3)</f>
        <v/>
      </c>
      <c r="WDD5" s="87" t="str">
        <f>IF(Invoice!WCZ3=0,"",Invoice!WCZ3)</f>
        <v/>
      </c>
      <c r="WDE5" s="87" t="str">
        <f>IF(Invoice!WDA3=0,"",Invoice!WDA3)</f>
        <v/>
      </c>
      <c r="WDF5" s="87" t="str">
        <f>IF(Invoice!WDB3=0,"",Invoice!WDB3)</f>
        <v/>
      </c>
      <c r="WDG5" s="87" t="str">
        <f>IF(Invoice!WDC3=0,"",Invoice!WDC3)</f>
        <v/>
      </c>
      <c r="WDH5" s="87" t="str">
        <f>IF(Invoice!WDD3=0,"",Invoice!WDD3)</f>
        <v/>
      </c>
      <c r="WDI5" s="87" t="str">
        <f>IF(Invoice!WDE3=0,"",Invoice!WDE3)</f>
        <v/>
      </c>
      <c r="WDJ5" s="87" t="str">
        <f>IF(Invoice!WDF3=0,"",Invoice!WDF3)</f>
        <v/>
      </c>
      <c r="WDK5" s="87" t="str">
        <f>IF(Invoice!WDG3=0,"",Invoice!WDG3)</f>
        <v/>
      </c>
      <c r="WDL5" s="87" t="str">
        <f>IF(Invoice!WDH3=0,"",Invoice!WDH3)</f>
        <v/>
      </c>
      <c r="WDM5" s="87" t="str">
        <f>IF(Invoice!WDI3=0,"",Invoice!WDI3)</f>
        <v/>
      </c>
      <c r="WDN5" s="87" t="str">
        <f>IF(Invoice!WDJ3=0,"",Invoice!WDJ3)</f>
        <v/>
      </c>
      <c r="WDO5" s="87" t="str">
        <f>IF(Invoice!WDK3=0,"",Invoice!WDK3)</f>
        <v/>
      </c>
      <c r="WDP5" s="87" t="str">
        <f>IF(Invoice!WDL3=0,"",Invoice!WDL3)</f>
        <v/>
      </c>
      <c r="WDQ5" s="87" t="str">
        <f>IF(Invoice!WDM3=0,"",Invoice!WDM3)</f>
        <v/>
      </c>
      <c r="WDR5" s="87" t="str">
        <f>IF(Invoice!WDN3=0,"",Invoice!WDN3)</f>
        <v/>
      </c>
      <c r="WDS5" s="87" t="str">
        <f>IF(Invoice!WDO3=0,"",Invoice!WDO3)</f>
        <v/>
      </c>
      <c r="WDT5" s="87" t="str">
        <f>IF(Invoice!WDP3=0,"",Invoice!WDP3)</f>
        <v/>
      </c>
      <c r="WDU5" s="87" t="str">
        <f>IF(Invoice!WDQ3=0,"",Invoice!WDQ3)</f>
        <v/>
      </c>
      <c r="WDV5" s="87" t="str">
        <f>IF(Invoice!WDR3=0,"",Invoice!WDR3)</f>
        <v/>
      </c>
      <c r="WDW5" s="87" t="str">
        <f>IF(Invoice!WDS3=0,"",Invoice!WDS3)</f>
        <v/>
      </c>
      <c r="WDX5" s="87" t="str">
        <f>IF(Invoice!WDT3=0,"",Invoice!WDT3)</f>
        <v/>
      </c>
      <c r="WDY5" s="87" t="str">
        <f>IF(Invoice!WDU3=0,"",Invoice!WDU3)</f>
        <v/>
      </c>
      <c r="WDZ5" s="87" t="str">
        <f>IF(Invoice!WDV3=0,"",Invoice!WDV3)</f>
        <v/>
      </c>
      <c r="WEA5" s="87" t="str">
        <f>IF(Invoice!WDW3=0,"",Invoice!WDW3)</f>
        <v/>
      </c>
      <c r="WEB5" s="87" t="str">
        <f>IF(Invoice!WDX3=0,"",Invoice!WDX3)</f>
        <v/>
      </c>
      <c r="WEC5" s="87" t="str">
        <f>IF(Invoice!WDY3=0,"",Invoice!WDY3)</f>
        <v/>
      </c>
      <c r="WED5" s="87" t="str">
        <f>IF(Invoice!WDZ3=0,"",Invoice!WDZ3)</f>
        <v/>
      </c>
      <c r="WEE5" s="87" t="str">
        <f>IF(Invoice!WEA3=0,"",Invoice!WEA3)</f>
        <v/>
      </c>
      <c r="WEF5" s="87" t="str">
        <f>IF(Invoice!WEB3=0,"",Invoice!WEB3)</f>
        <v/>
      </c>
      <c r="WEG5" s="87" t="str">
        <f>IF(Invoice!WEC3=0,"",Invoice!WEC3)</f>
        <v/>
      </c>
      <c r="WEH5" s="87" t="str">
        <f>IF(Invoice!WED3=0,"",Invoice!WED3)</f>
        <v/>
      </c>
      <c r="WEI5" s="87" t="str">
        <f>IF(Invoice!WEE3=0,"",Invoice!WEE3)</f>
        <v/>
      </c>
      <c r="WEJ5" s="87" t="str">
        <f>IF(Invoice!WEF3=0,"",Invoice!WEF3)</f>
        <v/>
      </c>
      <c r="WEK5" s="87" t="str">
        <f>IF(Invoice!WEG3=0,"",Invoice!WEG3)</f>
        <v/>
      </c>
      <c r="WEL5" s="87" t="str">
        <f>IF(Invoice!WEH3=0,"",Invoice!WEH3)</f>
        <v/>
      </c>
      <c r="WEM5" s="87" t="str">
        <f>IF(Invoice!WEI3=0,"",Invoice!WEI3)</f>
        <v/>
      </c>
      <c r="WEN5" s="87" t="str">
        <f>IF(Invoice!WEJ3=0,"",Invoice!WEJ3)</f>
        <v/>
      </c>
      <c r="WEO5" s="87" t="str">
        <f>IF(Invoice!WEK3=0,"",Invoice!WEK3)</f>
        <v/>
      </c>
      <c r="WEP5" s="87" t="str">
        <f>IF(Invoice!WEL3=0,"",Invoice!WEL3)</f>
        <v/>
      </c>
      <c r="WEQ5" s="87" t="str">
        <f>IF(Invoice!WEM3=0,"",Invoice!WEM3)</f>
        <v/>
      </c>
      <c r="WER5" s="87" t="str">
        <f>IF(Invoice!WEN3=0,"",Invoice!WEN3)</f>
        <v/>
      </c>
      <c r="WES5" s="87" t="str">
        <f>IF(Invoice!WEO3=0,"",Invoice!WEO3)</f>
        <v/>
      </c>
      <c r="WET5" s="87" t="str">
        <f>IF(Invoice!WEP3=0,"",Invoice!WEP3)</f>
        <v/>
      </c>
      <c r="WEU5" s="87" t="str">
        <f>IF(Invoice!WEQ3=0,"",Invoice!WEQ3)</f>
        <v/>
      </c>
      <c r="WEV5" s="87" t="str">
        <f>IF(Invoice!WER3=0,"",Invoice!WER3)</f>
        <v/>
      </c>
      <c r="WEW5" s="87" t="str">
        <f>IF(Invoice!WES3=0,"",Invoice!WES3)</f>
        <v/>
      </c>
      <c r="WEX5" s="87" t="str">
        <f>IF(Invoice!WET3=0,"",Invoice!WET3)</f>
        <v/>
      </c>
      <c r="WEY5" s="87" t="str">
        <f>IF(Invoice!WEU3=0,"",Invoice!WEU3)</f>
        <v/>
      </c>
      <c r="WEZ5" s="87" t="str">
        <f>IF(Invoice!WEV3=0,"",Invoice!WEV3)</f>
        <v/>
      </c>
      <c r="WFA5" s="87" t="str">
        <f>IF(Invoice!WEW3=0,"",Invoice!WEW3)</f>
        <v/>
      </c>
      <c r="WFB5" s="87" t="str">
        <f>IF(Invoice!WEX3=0,"",Invoice!WEX3)</f>
        <v/>
      </c>
      <c r="WFC5" s="87" t="str">
        <f>IF(Invoice!WEY3=0,"",Invoice!WEY3)</f>
        <v/>
      </c>
      <c r="WFD5" s="87" t="str">
        <f>IF(Invoice!WEZ3=0,"",Invoice!WEZ3)</f>
        <v/>
      </c>
      <c r="WFE5" s="87" t="str">
        <f>IF(Invoice!WFA3=0,"",Invoice!WFA3)</f>
        <v/>
      </c>
      <c r="WFF5" s="87" t="str">
        <f>IF(Invoice!WFB3=0,"",Invoice!WFB3)</f>
        <v/>
      </c>
      <c r="WFG5" s="87" t="str">
        <f>IF(Invoice!WFC3=0,"",Invoice!WFC3)</f>
        <v/>
      </c>
      <c r="WFH5" s="87" t="str">
        <f>IF(Invoice!WFD3=0,"",Invoice!WFD3)</f>
        <v/>
      </c>
      <c r="WFI5" s="87" t="str">
        <f>IF(Invoice!WFE3=0,"",Invoice!WFE3)</f>
        <v/>
      </c>
      <c r="WFJ5" s="87" t="str">
        <f>IF(Invoice!WFF3=0,"",Invoice!WFF3)</f>
        <v/>
      </c>
      <c r="WFK5" s="87" t="str">
        <f>IF(Invoice!WFG3=0,"",Invoice!WFG3)</f>
        <v/>
      </c>
      <c r="WFL5" s="87" t="str">
        <f>IF(Invoice!WFH3=0,"",Invoice!WFH3)</f>
        <v/>
      </c>
      <c r="WFM5" s="87" t="str">
        <f>IF(Invoice!WFI3=0,"",Invoice!WFI3)</f>
        <v/>
      </c>
      <c r="WFN5" s="87" t="str">
        <f>IF(Invoice!WFJ3=0,"",Invoice!WFJ3)</f>
        <v/>
      </c>
      <c r="WFO5" s="87" t="str">
        <f>IF(Invoice!WFK3=0,"",Invoice!WFK3)</f>
        <v/>
      </c>
      <c r="WFP5" s="87" t="str">
        <f>IF(Invoice!WFL3=0,"",Invoice!WFL3)</f>
        <v/>
      </c>
      <c r="WFQ5" s="87" t="str">
        <f>IF(Invoice!WFM3=0,"",Invoice!WFM3)</f>
        <v/>
      </c>
      <c r="WFR5" s="87" t="str">
        <f>IF(Invoice!WFN3=0,"",Invoice!WFN3)</f>
        <v/>
      </c>
      <c r="WFS5" s="87" t="str">
        <f>IF(Invoice!WFO3=0,"",Invoice!WFO3)</f>
        <v/>
      </c>
      <c r="WFT5" s="87" t="str">
        <f>IF(Invoice!WFP3=0,"",Invoice!WFP3)</f>
        <v/>
      </c>
      <c r="WFU5" s="87" t="str">
        <f>IF(Invoice!WFQ3=0,"",Invoice!WFQ3)</f>
        <v/>
      </c>
      <c r="WFV5" s="87" t="str">
        <f>IF(Invoice!WFR3=0,"",Invoice!WFR3)</f>
        <v/>
      </c>
      <c r="WFW5" s="87" t="str">
        <f>IF(Invoice!WFS3=0,"",Invoice!WFS3)</f>
        <v/>
      </c>
      <c r="WFX5" s="87" t="str">
        <f>IF(Invoice!WFT3=0,"",Invoice!WFT3)</f>
        <v/>
      </c>
      <c r="WFY5" s="87" t="str">
        <f>IF(Invoice!WFU3=0,"",Invoice!WFU3)</f>
        <v/>
      </c>
      <c r="WFZ5" s="87" t="str">
        <f>IF(Invoice!WFV3=0,"",Invoice!WFV3)</f>
        <v/>
      </c>
      <c r="WGA5" s="87" t="str">
        <f>IF(Invoice!WFW3=0,"",Invoice!WFW3)</f>
        <v/>
      </c>
      <c r="WGB5" s="87" t="str">
        <f>IF(Invoice!WFX3=0,"",Invoice!WFX3)</f>
        <v/>
      </c>
      <c r="WGC5" s="87" t="str">
        <f>IF(Invoice!WFY3=0,"",Invoice!WFY3)</f>
        <v/>
      </c>
      <c r="WGD5" s="87" t="str">
        <f>IF(Invoice!WFZ3=0,"",Invoice!WFZ3)</f>
        <v/>
      </c>
      <c r="WGE5" s="87" t="str">
        <f>IF(Invoice!WGA3=0,"",Invoice!WGA3)</f>
        <v/>
      </c>
      <c r="WGF5" s="87" t="str">
        <f>IF(Invoice!WGB3=0,"",Invoice!WGB3)</f>
        <v/>
      </c>
      <c r="WGG5" s="87" t="str">
        <f>IF(Invoice!WGC3=0,"",Invoice!WGC3)</f>
        <v/>
      </c>
      <c r="WGH5" s="87" t="str">
        <f>IF(Invoice!WGD3=0,"",Invoice!WGD3)</f>
        <v/>
      </c>
      <c r="WGI5" s="87" t="str">
        <f>IF(Invoice!WGE3=0,"",Invoice!WGE3)</f>
        <v/>
      </c>
      <c r="WGJ5" s="87" t="str">
        <f>IF(Invoice!WGF3=0,"",Invoice!WGF3)</f>
        <v/>
      </c>
      <c r="WGK5" s="87" t="str">
        <f>IF(Invoice!WGG3=0,"",Invoice!WGG3)</f>
        <v/>
      </c>
      <c r="WGL5" s="87" t="str">
        <f>IF(Invoice!WGH3=0,"",Invoice!WGH3)</f>
        <v/>
      </c>
      <c r="WGM5" s="87" t="str">
        <f>IF(Invoice!WGI3=0,"",Invoice!WGI3)</f>
        <v/>
      </c>
      <c r="WGN5" s="87" t="str">
        <f>IF(Invoice!WGJ3=0,"",Invoice!WGJ3)</f>
        <v/>
      </c>
      <c r="WGO5" s="87" t="str">
        <f>IF(Invoice!WGK3=0,"",Invoice!WGK3)</f>
        <v/>
      </c>
      <c r="WGP5" s="87" t="str">
        <f>IF(Invoice!WGL3=0,"",Invoice!WGL3)</f>
        <v/>
      </c>
      <c r="WGQ5" s="87" t="str">
        <f>IF(Invoice!WGM3=0,"",Invoice!WGM3)</f>
        <v/>
      </c>
      <c r="WGR5" s="87" t="str">
        <f>IF(Invoice!WGN3=0,"",Invoice!WGN3)</f>
        <v/>
      </c>
      <c r="WGS5" s="87" t="str">
        <f>IF(Invoice!WGO3=0,"",Invoice!WGO3)</f>
        <v/>
      </c>
      <c r="WGT5" s="87" t="str">
        <f>IF(Invoice!WGP3=0,"",Invoice!WGP3)</f>
        <v/>
      </c>
      <c r="WGU5" s="87" t="str">
        <f>IF(Invoice!WGQ3=0,"",Invoice!WGQ3)</f>
        <v/>
      </c>
      <c r="WGV5" s="87" t="str">
        <f>IF(Invoice!WGR3=0,"",Invoice!WGR3)</f>
        <v/>
      </c>
      <c r="WGW5" s="87" t="str">
        <f>IF(Invoice!WGS3=0,"",Invoice!WGS3)</f>
        <v/>
      </c>
      <c r="WGX5" s="87" t="str">
        <f>IF(Invoice!WGT3=0,"",Invoice!WGT3)</f>
        <v/>
      </c>
      <c r="WGY5" s="87" t="str">
        <f>IF(Invoice!WGU3=0,"",Invoice!WGU3)</f>
        <v/>
      </c>
      <c r="WGZ5" s="87" t="str">
        <f>IF(Invoice!WGV3=0,"",Invoice!WGV3)</f>
        <v/>
      </c>
      <c r="WHA5" s="87" t="str">
        <f>IF(Invoice!WGW3=0,"",Invoice!WGW3)</f>
        <v/>
      </c>
      <c r="WHB5" s="87" t="str">
        <f>IF(Invoice!WGX3=0,"",Invoice!WGX3)</f>
        <v/>
      </c>
      <c r="WHC5" s="87" t="str">
        <f>IF(Invoice!WGY3=0,"",Invoice!WGY3)</f>
        <v/>
      </c>
      <c r="WHD5" s="87" t="str">
        <f>IF(Invoice!WGZ3=0,"",Invoice!WGZ3)</f>
        <v/>
      </c>
      <c r="WHE5" s="87" t="str">
        <f>IF(Invoice!WHA3=0,"",Invoice!WHA3)</f>
        <v/>
      </c>
      <c r="WHF5" s="87" t="str">
        <f>IF(Invoice!WHB3=0,"",Invoice!WHB3)</f>
        <v/>
      </c>
      <c r="WHG5" s="87" t="str">
        <f>IF(Invoice!WHC3=0,"",Invoice!WHC3)</f>
        <v/>
      </c>
      <c r="WHH5" s="87" t="str">
        <f>IF(Invoice!WHD3=0,"",Invoice!WHD3)</f>
        <v/>
      </c>
      <c r="WHI5" s="87" t="str">
        <f>IF(Invoice!WHE3=0,"",Invoice!WHE3)</f>
        <v/>
      </c>
      <c r="WHJ5" s="87" t="str">
        <f>IF(Invoice!WHF3=0,"",Invoice!WHF3)</f>
        <v/>
      </c>
      <c r="WHK5" s="87" t="str">
        <f>IF(Invoice!WHG3=0,"",Invoice!WHG3)</f>
        <v/>
      </c>
      <c r="WHL5" s="87" t="str">
        <f>IF(Invoice!WHH3=0,"",Invoice!WHH3)</f>
        <v/>
      </c>
      <c r="WHM5" s="87" t="str">
        <f>IF(Invoice!WHI3=0,"",Invoice!WHI3)</f>
        <v/>
      </c>
      <c r="WHN5" s="87" t="str">
        <f>IF(Invoice!WHJ3=0,"",Invoice!WHJ3)</f>
        <v/>
      </c>
      <c r="WHO5" s="87" t="str">
        <f>IF(Invoice!WHK3=0,"",Invoice!WHK3)</f>
        <v/>
      </c>
      <c r="WHP5" s="87" t="str">
        <f>IF(Invoice!WHL3=0,"",Invoice!WHL3)</f>
        <v/>
      </c>
      <c r="WHQ5" s="87" t="str">
        <f>IF(Invoice!WHM3=0,"",Invoice!WHM3)</f>
        <v/>
      </c>
      <c r="WHR5" s="87" t="str">
        <f>IF(Invoice!WHN3=0,"",Invoice!WHN3)</f>
        <v/>
      </c>
      <c r="WHS5" s="87" t="str">
        <f>IF(Invoice!WHO3=0,"",Invoice!WHO3)</f>
        <v/>
      </c>
      <c r="WHT5" s="87" t="str">
        <f>IF(Invoice!WHP3=0,"",Invoice!WHP3)</f>
        <v/>
      </c>
      <c r="WHU5" s="87" t="str">
        <f>IF(Invoice!WHQ3=0,"",Invoice!WHQ3)</f>
        <v/>
      </c>
      <c r="WHV5" s="87" t="str">
        <f>IF(Invoice!WHR3=0,"",Invoice!WHR3)</f>
        <v/>
      </c>
      <c r="WHW5" s="87" t="str">
        <f>IF(Invoice!WHS3=0,"",Invoice!WHS3)</f>
        <v/>
      </c>
      <c r="WHX5" s="87" t="str">
        <f>IF(Invoice!WHT3=0,"",Invoice!WHT3)</f>
        <v/>
      </c>
      <c r="WHY5" s="87" t="str">
        <f>IF(Invoice!WHU3=0,"",Invoice!WHU3)</f>
        <v/>
      </c>
      <c r="WHZ5" s="87" t="str">
        <f>IF(Invoice!WHV3=0,"",Invoice!WHV3)</f>
        <v/>
      </c>
      <c r="WIA5" s="87" t="str">
        <f>IF(Invoice!WHW3=0,"",Invoice!WHW3)</f>
        <v/>
      </c>
      <c r="WIB5" s="87" t="str">
        <f>IF(Invoice!WHX3=0,"",Invoice!WHX3)</f>
        <v/>
      </c>
      <c r="WIC5" s="87" t="str">
        <f>IF(Invoice!WHY3=0,"",Invoice!WHY3)</f>
        <v/>
      </c>
      <c r="WID5" s="87" t="str">
        <f>IF(Invoice!WHZ3=0,"",Invoice!WHZ3)</f>
        <v/>
      </c>
      <c r="WIE5" s="87" t="str">
        <f>IF(Invoice!WIA3=0,"",Invoice!WIA3)</f>
        <v/>
      </c>
      <c r="WIF5" s="87" t="str">
        <f>IF(Invoice!WIB3=0,"",Invoice!WIB3)</f>
        <v/>
      </c>
      <c r="WIG5" s="87" t="str">
        <f>IF(Invoice!WIC3=0,"",Invoice!WIC3)</f>
        <v/>
      </c>
      <c r="WIH5" s="87" t="str">
        <f>IF(Invoice!WID3=0,"",Invoice!WID3)</f>
        <v/>
      </c>
      <c r="WII5" s="87" t="str">
        <f>IF(Invoice!WIE3=0,"",Invoice!WIE3)</f>
        <v/>
      </c>
      <c r="WIJ5" s="87" t="str">
        <f>IF(Invoice!WIF3=0,"",Invoice!WIF3)</f>
        <v/>
      </c>
      <c r="WIK5" s="87" t="str">
        <f>IF(Invoice!WIG3=0,"",Invoice!WIG3)</f>
        <v/>
      </c>
      <c r="WIL5" s="87" t="str">
        <f>IF(Invoice!WIH3=0,"",Invoice!WIH3)</f>
        <v/>
      </c>
      <c r="WIM5" s="87" t="str">
        <f>IF(Invoice!WII3=0,"",Invoice!WII3)</f>
        <v/>
      </c>
      <c r="WIN5" s="87" t="str">
        <f>IF(Invoice!WIJ3=0,"",Invoice!WIJ3)</f>
        <v/>
      </c>
      <c r="WIO5" s="87" t="str">
        <f>IF(Invoice!WIK3=0,"",Invoice!WIK3)</f>
        <v/>
      </c>
      <c r="WIP5" s="87" t="str">
        <f>IF(Invoice!WIL3=0,"",Invoice!WIL3)</f>
        <v/>
      </c>
      <c r="WIQ5" s="87" t="str">
        <f>IF(Invoice!WIM3=0,"",Invoice!WIM3)</f>
        <v/>
      </c>
      <c r="WIR5" s="87" t="str">
        <f>IF(Invoice!WIN3=0,"",Invoice!WIN3)</f>
        <v/>
      </c>
      <c r="WIS5" s="87" t="str">
        <f>IF(Invoice!WIO3=0,"",Invoice!WIO3)</f>
        <v/>
      </c>
      <c r="WIT5" s="87" t="str">
        <f>IF(Invoice!WIP3=0,"",Invoice!WIP3)</f>
        <v/>
      </c>
      <c r="WIU5" s="87" t="str">
        <f>IF(Invoice!WIQ3=0,"",Invoice!WIQ3)</f>
        <v/>
      </c>
      <c r="WIV5" s="87" t="str">
        <f>IF(Invoice!WIR3=0,"",Invoice!WIR3)</f>
        <v/>
      </c>
      <c r="WIW5" s="87" t="str">
        <f>IF(Invoice!WIS3=0,"",Invoice!WIS3)</f>
        <v/>
      </c>
      <c r="WIX5" s="87" t="str">
        <f>IF(Invoice!WIT3=0,"",Invoice!WIT3)</f>
        <v/>
      </c>
      <c r="WIY5" s="87" t="str">
        <f>IF(Invoice!WIU3=0,"",Invoice!WIU3)</f>
        <v/>
      </c>
      <c r="WIZ5" s="87" t="str">
        <f>IF(Invoice!WIV3=0,"",Invoice!WIV3)</f>
        <v/>
      </c>
      <c r="WJA5" s="87" t="str">
        <f>IF(Invoice!WIW3=0,"",Invoice!WIW3)</f>
        <v/>
      </c>
      <c r="WJB5" s="87" t="str">
        <f>IF(Invoice!WIX3=0,"",Invoice!WIX3)</f>
        <v/>
      </c>
      <c r="WJC5" s="87" t="str">
        <f>IF(Invoice!WIY3=0,"",Invoice!WIY3)</f>
        <v/>
      </c>
      <c r="WJD5" s="87" t="str">
        <f>IF(Invoice!WIZ3=0,"",Invoice!WIZ3)</f>
        <v/>
      </c>
      <c r="WJE5" s="87" t="str">
        <f>IF(Invoice!WJA3=0,"",Invoice!WJA3)</f>
        <v/>
      </c>
      <c r="WJF5" s="87" t="str">
        <f>IF(Invoice!WJB3=0,"",Invoice!WJB3)</f>
        <v/>
      </c>
      <c r="WJG5" s="87" t="str">
        <f>IF(Invoice!WJC3=0,"",Invoice!WJC3)</f>
        <v/>
      </c>
      <c r="WJH5" s="87" t="str">
        <f>IF(Invoice!WJD3=0,"",Invoice!WJD3)</f>
        <v/>
      </c>
      <c r="WJI5" s="87" t="str">
        <f>IF(Invoice!WJE3=0,"",Invoice!WJE3)</f>
        <v/>
      </c>
      <c r="WJJ5" s="87" t="str">
        <f>IF(Invoice!WJF3=0,"",Invoice!WJF3)</f>
        <v/>
      </c>
      <c r="WJK5" s="87" t="str">
        <f>IF(Invoice!WJG3=0,"",Invoice!WJG3)</f>
        <v/>
      </c>
      <c r="WJL5" s="87" t="str">
        <f>IF(Invoice!WJH3=0,"",Invoice!WJH3)</f>
        <v/>
      </c>
      <c r="WJM5" s="87" t="str">
        <f>IF(Invoice!WJI3=0,"",Invoice!WJI3)</f>
        <v/>
      </c>
      <c r="WJN5" s="87" t="str">
        <f>IF(Invoice!WJJ3=0,"",Invoice!WJJ3)</f>
        <v/>
      </c>
      <c r="WJO5" s="87" t="str">
        <f>IF(Invoice!WJK3=0,"",Invoice!WJK3)</f>
        <v/>
      </c>
      <c r="WJP5" s="87" t="str">
        <f>IF(Invoice!WJL3=0,"",Invoice!WJL3)</f>
        <v/>
      </c>
      <c r="WJQ5" s="87" t="str">
        <f>IF(Invoice!WJM3=0,"",Invoice!WJM3)</f>
        <v/>
      </c>
      <c r="WJR5" s="87" t="str">
        <f>IF(Invoice!WJN3=0,"",Invoice!WJN3)</f>
        <v/>
      </c>
      <c r="WJS5" s="87" t="str">
        <f>IF(Invoice!WJO3=0,"",Invoice!WJO3)</f>
        <v/>
      </c>
      <c r="WJT5" s="87" t="str">
        <f>IF(Invoice!WJP3=0,"",Invoice!WJP3)</f>
        <v/>
      </c>
      <c r="WJU5" s="87" t="str">
        <f>IF(Invoice!WJQ3=0,"",Invoice!WJQ3)</f>
        <v/>
      </c>
      <c r="WJV5" s="87" t="str">
        <f>IF(Invoice!WJR3=0,"",Invoice!WJR3)</f>
        <v/>
      </c>
      <c r="WJW5" s="87" t="str">
        <f>IF(Invoice!WJS3=0,"",Invoice!WJS3)</f>
        <v/>
      </c>
      <c r="WJX5" s="87" t="str">
        <f>IF(Invoice!WJT3=0,"",Invoice!WJT3)</f>
        <v/>
      </c>
      <c r="WJY5" s="87" t="str">
        <f>IF(Invoice!WJU3=0,"",Invoice!WJU3)</f>
        <v/>
      </c>
      <c r="WJZ5" s="87" t="str">
        <f>IF(Invoice!WJV3=0,"",Invoice!WJV3)</f>
        <v/>
      </c>
      <c r="WKA5" s="87" t="str">
        <f>IF(Invoice!WJW3=0,"",Invoice!WJW3)</f>
        <v/>
      </c>
      <c r="WKB5" s="87" t="str">
        <f>IF(Invoice!WJX3=0,"",Invoice!WJX3)</f>
        <v/>
      </c>
      <c r="WKC5" s="87" t="str">
        <f>IF(Invoice!WJY3=0,"",Invoice!WJY3)</f>
        <v/>
      </c>
      <c r="WKD5" s="87" t="str">
        <f>IF(Invoice!WJZ3=0,"",Invoice!WJZ3)</f>
        <v/>
      </c>
      <c r="WKE5" s="87" t="str">
        <f>IF(Invoice!WKA3=0,"",Invoice!WKA3)</f>
        <v/>
      </c>
      <c r="WKF5" s="87" t="str">
        <f>IF(Invoice!WKB3=0,"",Invoice!WKB3)</f>
        <v/>
      </c>
      <c r="WKG5" s="87" t="str">
        <f>IF(Invoice!WKC3=0,"",Invoice!WKC3)</f>
        <v/>
      </c>
      <c r="WKH5" s="87" t="str">
        <f>IF(Invoice!WKD3=0,"",Invoice!WKD3)</f>
        <v/>
      </c>
      <c r="WKI5" s="87" t="str">
        <f>IF(Invoice!WKE3=0,"",Invoice!WKE3)</f>
        <v/>
      </c>
      <c r="WKJ5" s="87" t="str">
        <f>IF(Invoice!WKF3=0,"",Invoice!WKF3)</f>
        <v/>
      </c>
      <c r="WKK5" s="87" t="str">
        <f>IF(Invoice!WKG3=0,"",Invoice!WKG3)</f>
        <v/>
      </c>
      <c r="WKL5" s="87" t="str">
        <f>IF(Invoice!WKH3=0,"",Invoice!WKH3)</f>
        <v/>
      </c>
      <c r="WKM5" s="87" t="str">
        <f>IF(Invoice!WKI3=0,"",Invoice!WKI3)</f>
        <v/>
      </c>
      <c r="WKN5" s="87" t="str">
        <f>IF(Invoice!WKJ3=0,"",Invoice!WKJ3)</f>
        <v/>
      </c>
      <c r="WKO5" s="87" t="str">
        <f>IF(Invoice!WKK3=0,"",Invoice!WKK3)</f>
        <v/>
      </c>
      <c r="WKP5" s="87" t="str">
        <f>IF(Invoice!WKL3=0,"",Invoice!WKL3)</f>
        <v/>
      </c>
      <c r="WKQ5" s="87" t="str">
        <f>IF(Invoice!WKM3=0,"",Invoice!WKM3)</f>
        <v/>
      </c>
      <c r="WKR5" s="87" t="str">
        <f>IF(Invoice!WKN3=0,"",Invoice!WKN3)</f>
        <v/>
      </c>
      <c r="WKS5" s="87" t="str">
        <f>IF(Invoice!WKO3=0,"",Invoice!WKO3)</f>
        <v/>
      </c>
      <c r="WKT5" s="87" t="str">
        <f>IF(Invoice!WKP3=0,"",Invoice!WKP3)</f>
        <v/>
      </c>
      <c r="WKU5" s="87" t="str">
        <f>IF(Invoice!WKQ3=0,"",Invoice!WKQ3)</f>
        <v/>
      </c>
      <c r="WKV5" s="87" t="str">
        <f>IF(Invoice!WKR3=0,"",Invoice!WKR3)</f>
        <v/>
      </c>
      <c r="WKW5" s="87" t="str">
        <f>IF(Invoice!WKS3=0,"",Invoice!WKS3)</f>
        <v/>
      </c>
      <c r="WKX5" s="87" t="str">
        <f>IF(Invoice!WKT3=0,"",Invoice!WKT3)</f>
        <v/>
      </c>
      <c r="WKY5" s="87" t="str">
        <f>IF(Invoice!WKU3=0,"",Invoice!WKU3)</f>
        <v/>
      </c>
      <c r="WKZ5" s="87" t="str">
        <f>IF(Invoice!WKV3=0,"",Invoice!WKV3)</f>
        <v/>
      </c>
      <c r="WLA5" s="87" t="str">
        <f>IF(Invoice!WKW3=0,"",Invoice!WKW3)</f>
        <v/>
      </c>
      <c r="WLB5" s="87" t="str">
        <f>IF(Invoice!WKX3=0,"",Invoice!WKX3)</f>
        <v/>
      </c>
      <c r="WLC5" s="87" t="str">
        <f>IF(Invoice!WKY3=0,"",Invoice!WKY3)</f>
        <v/>
      </c>
      <c r="WLD5" s="87" t="str">
        <f>IF(Invoice!WKZ3=0,"",Invoice!WKZ3)</f>
        <v/>
      </c>
      <c r="WLE5" s="87" t="str">
        <f>IF(Invoice!WLA3=0,"",Invoice!WLA3)</f>
        <v/>
      </c>
      <c r="WLF5" s="87" t="str">
        <f>IF(Invoice!WLB3=0,"",Invoice!WLB3)</f>
        <v/>
      </c>
      <c r="WLG5" s="87" t="str">
        <f>IF(Invoice!WLC3=0,"",Invoice!WLC3)</f>
        <v/>
      </c>
      <c r="WLH5" s="87" t="str">
        <f>IF(Invoice!WLD3=0,"",Invoice!WLD3)</f>
        <v/>
      </c>
      <c r="WLI5" s="87" t="str">
        <f>IF(Invoice!WLE3=0,"",Invoice!WLE3)</f>
        <v/>
      </c>
      <c r="WLJ5" s="87" t="str">
        <f>IF(Invoice!WLF3=0,"",Invoice!WLF3)</f>
        <v/>
      </c>
      <c r="WLK5" s="87" t="str">
        <f>IF(Invoice!WLG3=0,"",Invoice!WLG3)</f>
        <v/>
      </c>
      <c r="WLL5" s="87" t="str">
        <f>IF(Invoice!WLH3=0,"",Invoice!WLH3)</f>
        <v/>
      </c>
      <c r="WLM5" s="87" t="str">
        <f>IF(Invoice!WLI3=0,"",Invoice!WLI3)</f>
        <v/>
      </c>
      <c r="WLN5" s="87" t="str">
        <f>IF(Invoice!WLJ3=0,"",Invoice!WLJ3)</f>
        <v/>
      </c>
      <c r="WLO5" s="87" t="str">
        <f>IF(Invoice!WLK3=0,"",Invoice!WLK3)</f>
        <v/>
      </c>
      <c r="WLP5" s="87" t="str">
        <f>IF(Invoice!WLL3=0,"",Invoice!WLL3)</f>
        <v/>
      </c>
      <c r="WLQ5" s="87" t="str">
        <f>IF(Invoice!WLM3=0,"",Invoice!WLM3)</f>
        <v/>
      </c>
      <c r="WLR5" s="87" t="str">
        <f>IF(Invoice!WLN3=0,"",Invoice!WLN3)</f>
        <v/>
      </c>
      <c r="WLS5" s="87" t="str">
        <f>IF(Invoice!WLO3=0,"",Invoice!WLO3)</f>
        <v/>
      </c>
      <c r="WLT5" s="87" t="str">
        <f>IF(Invoice!WLP3=0,"",Invoice!WLP3)</f>
        <v/>
      </c>
      <c r="WLU5" s="87" t="str">
        <f>IF(Invoice!WLQ3=0,"",Invoice!WLQ3)</f>
        <v/>
      </c>
      <c r="WLV5" s="87" t="str">
        <f>IF(Invoice!WLR3=0,"",Invoice!WLR3)</f>
        <v/>
      </c>
      <c r="WLW5" s="87" t="str">
        <f>IF(Invoice!WLS3=0,"",Invoice!WLS3)</f>
        <v/>
      </c>
      <c r="WLX5" s="87" t="str">
        <f>IF(Invoice!WLT3=0,"",Invoice!WLT3)</f>
        <v/>
      </c>
      <c r="WLY5" s="87" t="str">
        <f>IF(Invoice!WLU3=0,"",Invoice!WLU3)</f>
        <v/>
      </c>
      <c r="WLZ5" s="87" t="str">
        <f>IF(Invoice!WLV3=0,"",Invoice!WLV3)</f>
        <v/>
      </c>
      <c r="WMA5" s="87" t="str">
        <f>IF(Invoice!WLW3=0,"",Invoice!WLW3)</f>
        <v/>
      </c>
      <c r="WMB5" s="87" t="str">
        <f>IF(Invoice!WLX3=0,"",Invoice!WLX3)</f>
        <v/>
      </c>
      <c r="WMC5" s="87" t="str">
        <f>IF(Invoice!WLY3=0,"",Invoice!WLY3)</f>
        <v/>
      </c>
      <c r="WMD5" s="87" t="str">
        <f>IF(Invoice!WLZ3=0,"",Invoice!WLZ3)</f>
        <v/>
      </c>
      <c r="WME5" s="87" t="str">
        <f>IF(Invoice!WMA3=0,"",Invoice!WMA3)</f>
        <v/>
      </c>
      <c r="WMF5" s="87" t="str">
        <f>IF(Invoice!WMB3=0,"",Invoice!WMB3)</f>
        <v/>
      </c>
      <c r="WMG5" s="87" t="str">
        <f>IF(Invoice!WMC3=0,"",Invoice!WMC3)</f>
        <v/>
      </c>
      <c r="WMH5" s="87" t="str">
        <f>IF(Invoice!WMD3=0,"",Invoice!WMD3)</f>
        <v/>
      </c>
      <c r="WMI5" s="87" t="str">
        <f>IF(Invoice!WME3=0,"",Invoice!WME3)</f>
        <v/>
      </c>
      <c r="WMJ5" s="87" t="str">
        <f>IF(Invoice!WMF3=0,"",Invoice!WMF3)</f>
        <v/>
      </c>
      <c r="WMK5" s="87" t="str">
        <f>IF(Invoice!WMG3=0,"",Invoice!WMG3)</f>
        <v/>
      </c>
      <c r="WML5" s="87" t="str">
        <f>IF(Invoice!WMH3=0,"",Invoice!WMH3)</f>
        <v/>
      </c>
      <c r="WMM5" s="87" t="str">
        <f>IF(Invoice!WMI3=0,"",Invoice!WMI3)</f>
        <v/>
      </c>
      <c r="WMN5" s="87" t="str">
        <f>IF(Invoice!WMJ3=0,"",Invoice!WMJ3)</f>
        <v/>
      </c>
      <c r="WMO5" s="87" t="str">
        <f>IF(Invoice!WMK3=0,"",Invoice!WMK3)</f>
        <v/>
      </c>
      <c r="WMP5" s="87" t="str">
        <f>IF(Invoice!WML3=0,"",Invoice!WML3)</f>
        <v/>
      </c>
      <c r="WMQ5" s="87" t="str">
        <f>IF(Invoice!WMM3=0,"",Invoice!WMM3)</f>
        <v/>
      </c>
      <c r="WMR5" s="87" t="str">
        <f>IF(Invoice!WMN3=0,"",Invoice!WMN3)</f>
        <v/>
      </c>
      <c r="WMS5" s="87" t="str">
        <f>IF(Invoice!WMO3=0,"",Invoice!WMO3)</f>
        <v/>
      </c>
      <c r="WMT5" s="87" t="str">
        <f>IF(Invoice!WMP3=0,"",Invoice!WMP3)</f>
        <v/>
      </c>
      <c r="WMU5" s="87" t="str">
        <f>IF(Invoice!WMQ3=0,"",Invoice!WMQ3)</f>
        <v/>
      </c>
      <c r="WMV5" s="87" t="str">
        <f>IF(Invoice!WMR3=0,"",Invoice!WMR3)</f>
        <v/>
      </c>
      <c r="WMW5" s="87" t="str">
        <f>IF(Invoice!WMS3=0,"",Invoice!WMS3)</f>
        <v/>
      </c>
      <c r="WMX5" s="87" t="str">
        <f>IF(Invoice!WMT3=0,"",Invoice!WMT3)</f>
        <v/>
      </c>
      <c r="WMY5" s="87" t="str">
        <f>IF(Invoice!WMU3=0,"",Invoice!WMU3)</f>
        <v/>
      </c>
      <c r="WMZ5" s="87" t="str">
        <f>IF(Invoice!WMV3=0,"",Invoice!WMV3)</f>
        <v/>
      </c>
      <c r="WNA5" s="87" t="str">
        <f>IF(Invoice!WMW3=0,"",Invoice!WMW3)</f>
        <v/>
      </c>
      <c r="WNB5" s="87" t="str">
        <f>IF(Invoice!WMX3=0,"",Invoice!WMX3)</f>
        <v/>
      </c>
      <c r="WNC5" s="87" t="str">
        <f>IF(Invoice!WMY3=0,"",Invoice!WMY3)</f>
        <v/>
      </c>
      <c r="WND5" s="87" t="str">
        <f>IF(Invoice!WMZ3=0,"",Invoice!WMZ3)</f>
        <v/>
      </c>
      <c r="WNE5" s="87" t="str">
        <f>IF(Invoice!WNA3=0,"",Invoice!WNA3)</f>
        <v/>
      </c>
      <c r="WNF5" s="87" t="str">
        <f>IF(Invoice!WNB3=0,"",Invoice!WNB3)</f>
        <v/>
      </c>
      <c r="WNG5" s="87" t="str">
        <f>IF(Invoice!WNC3=0,"",Invoice!WNC3)</f>
        <v/>
      </c>
      <c r="WNH5" s="87" t="str">
        <f>IF(Invoice!WND3=0,"",Invoice!WND3)</f>
        <v/>
      </c>
      <c r="WNI5" s="87" t="str">
        <f>IF(Invoice!WNE3=0,"",Invoice!WNE3)</f>
        <v/>
      </c>
      <c r="WNJ5" s="87" t="str">
        <f>IF(Invoice!WNF3=0,"",Invoice!WNF3)</f>
        <v/>
      </c>
      <c r="WNK5" s="87" t="str">
        <f>IF(Invoice!WNG3=0,"",Invoice!WNG3)</f>
        <v/>
      </c>
      <c r="WNL5" s="87" t="str">
        <f>IF(Invoice!WNH3=0,"",Invoice!WNH3)</f>
        <v/>
      </c>
      <c r="WNM5" s="87" t="str">
        <f>IF(Invoice!WNI3=0,"",Invoice!WNI3)</f>
        <v/>
      </c>
      <c r="WNN5" s="87" t="str">
        <f>IF(Invoice!WNJ3=0,"",Invoice!WNJ3)</f>
        <v/>
      </c>
      <c r="WNO5" s="87" t="str">
        <f>IF(Invoice!WNK3=0,"",Invoice!WNK3)</f>
        <v/>
      </c>
      <c r="WNP5" s="87" t="str">
        <f>IF(Invoice!WNL3=0,"",Invoice!WNL3)</f>
        <v/>
      </c>
      <c r="WNQ5" s="87" t="str">
        <f>IF(Invoice!WNM3=0,"",Invoice!WNM3)</f>
        <v/>
      </c>
      <c r="WNR5" s="87" t="str">
        <f>IF(Invoice!WNN3=0,"",Invoice!WNN3)</f>
        <v/>
      </c>
      <c r="WNS5" s="87" t="str">
        <f>IF(Invoice!WNO3=0,"",Invoice!WNO3)</f>
        <v/>
      </c>
      <c r="WNT5" s="87" t="str">
        <f>IF(Invoice!WNP3=0,"",Invoice!WNP3)</f>
        <v/>
      </c>
      <c r="WNU5" s="87" t="str">
        <f>IF(Invoice!WNQ3=0,"",Invoice!WNQ3)</f>
        <v/>
      </c>
      <c r="WNV5" s="87" t="str">
        <f>IF(Invoice!WNR3=0,"",Invoice!WNR3)</f>
        <v/>
      </c>
      <c r="WNW5" s="87" t="str">
        <f>IF(Invoice!WNS3=0,"",Invoice!WNS3)</f>
        <v/>
      </c>
      <c r="WNX5" s="87" t="str">
        <f>IF(Invoice!WNT3=0,"",Invoice!WNT3)</f>
        <v/>
      </c>
      <c r="WNY5" s="87" t="str">
        <f>IF(Invoice!WNU3=0,"",Invoice!WNU3)</f>
        <v/>
      </c>
      <c r="WNZ5" s="87" t="str">
        <f>IF(Invoice!WNV3=0,"",Invoice!WNV3)</f>
        <v/>
      </c>
      <c r="WOA5" s="87" t="str">
        <f>IF(Invoice!WNW3=0,"",Invoice!WNW3)</f>
        <v/>
      </c>
      <c r="WOB5" s="87" t="str">
        <f>IF(Invoice!WNX3=0,"",Invoice!WNX3)</f>
        <v/>
      </c>
      <c r="WOC5" s="87" t="str">
        <f>IF(Invoice!WNY3=0,"",Invoice!WNY3)</f>
        <v/>
      </c>
      <c r="WOD5" s="87" t="str">
        <f>IF(Invoice!WNZ3=0,"",Invoice!WNZ3)</f>
        <v/>
      </c>
      <c r="WOE5" s="87" t="str">
        <f>IF(Invoice!WOA3=0,"",Invoice!WOA3)</f>
        <v/>
      </c>
      <c r="WOF5" s="87" t="str">
        <f>IF(Invoice!WOB3=0,"",Invoice!WOB3)</f>
        <v/>
      </c>
      <c r="WOG5" s="87" t="str">
        <f>IF(Invoice!WOC3=0,"",Invoice!WOC3)</f>
        <v/>
      </c>
      <c r="WOH5" s="87" t="str">
        <f>IF(Invoice!WOD3=0,"",Invoice!WOD3)</f>
        <v/>
      </c>
      <c r="WOI5" s="87" t="str">
        <f>IF(Invoice!WOE3=0,"",Invoice!WOE3)</f>
        <v/>
      </c>
      <c r="WOJ5" s="87" t="str">
        <f>IF(Invoice!WOF3=0,"",Invoice!WOF3)</f>
        <v/>
      </c>
      <c r="WOK5" s="87" t="str">
        <f>IF(Invoice!WOG3=0,"",Invoice!WOG3)</f>
        <v/>
      </c>
      <c r="WOL5" s="87" t="str">
        <f>IF(Invoice!WOH3=0,"",Invoice!WOH3)</f>
        <v/>
      </c>
      <c r="WOM5" s="87" t="str">
        <f>IF(Invoice!WOI3=0,"",Invoice!WOI3)</f>
        <v/>
      </c>
      <c r="WON5" s="87" t="str">
        <f>IF(Invoice!WOJ3=0,"",Invoice!WOJ3)</f>
        <v/>
      </c>
      <c r="WOO5" s="87" t="str">
        <f>IF(Invoice!WOK3=0,"",Invoice!WOK3)</f>
        <v/>
      </c>
      <c r="WOP5" s="87" t="str">
        <f>IF(Invoice!WOL3=0,"",Invoice!WOL3)</f>
        <v/>
      </c>
      <c r="WOQ5" s="87" t="str">
        <f>IF(Invoice!WOM3=0,"",Invoice!WOM3)</f>
        <v/>
      </c>
      <c r="WOR5" s="87" t="str">
        <f>IF(Invoice!WON3=0,"",Invoice!WON3)</f>
        <v/>
      </c>
      <c r="WOS5" s="87" t="str">
        <f>IF(Invoice!WOO3=0,"",Invoice!WOO3)</f>
        <v/>
      </c>
      <c r="WOT5" s="87" t="str">
        <f>IF(Invoice!WOP3=0,"",Invoice!WOP3)</f>
        <v/>
      </c>
      <c r="WOU5" s="87" t="str">
        <f>IF(Invoice!WOQ3=0,"",Invoice!WOQ3)</f>
        <v/>
      </c>
      <c r="WOV5" s="87" t="str">
        <f>IF(Invoice!WOR3=0,"",Invoice!WOR3)</f>
        <v/>
      </c>
      <c r="WOW5" s="87" t="str">
        <f>IF(Invoice!WOS3=0,"",Invoice!WOS3)</f>
        <v/>
      </c>
      <c r="WOX5" s="87" t="str">
        <f>IF(Invoice!WOT3=0,"",Invoice!WOT3)</f>
        <v/>
      </c>
      <c r="WOY5" s="87" t="str">
        <f>IF(Invoice!WOU3=0,"",Invoice!WOU3)</f>
        <v/>
      </c>
      <c r="WOZ5" s="87" t="str">
        <f>IF(Invoice!WOV3=0,"",Invoice!WOV3)</f>
        <v/>
      </c>
      <c r="WPA5" s="87" t="str">
        <f>IF(Invoice!WOW3=0,"",Invoice!WOW3)</f>
        <v/>
      </c>
      <c r="WPB5" s="87" t="str">
        <f>IF(Invoice!WOX3=0,"",Invoice!WOX3)</f>
        <v/>
      </c>
      <c r="WPC5" s="87" t="str">
        <f>IF(Invoice!WOY3=0,"",Invoice!WOY3)</f>
        <v/>
      </c>
      <c r="WPD5" s="87" t="str">
        <f>IF(Invoice!WOZ3=0,"",Invoice!WOZ3)</f>
        <v/>
      </c>
      <c r="WPE5" s="87" t="str">
        <f>IF(Invoice!WPA3=0,"",Invoice!WPA3)</f>
        <v/>
      </c>
      <c r="WPF5" s="87" t="str">
        <f>IF(Invoice!WPB3=0,"",Invoice!WPB3)</f>
        <v/>
      </c>
      <c r="WPG5" s="87" t="str">
        <f>IF(Invoice!WPC3=0,"",Invoice!WPC3)</f>
        <v/>
      </c>
      <c r="WPH5" s="87" t="str">
        <f>IF(Invoice!WPD3=0,"",Invoice!WPD3)</f>
        <v/>
      </c>
      <c r="WPI5" s="87" t="str">
        <f>IF(Invoice!WPE3=0,"",Invoice!WPE3)</f>
        <v/>
      </c>
      <c r="WPJ5" s="87" t="str">
        <f>IF(Invoice!WPF3=0,"",Invoice!WPF3)</f>
        <v/>
      </c>
      <c r="WPK5" s="87" t="str">
        <f>IF(Invoice!WPG3=0,"",Invoice!WPG3)</f>
        <v/>
      </c>
      <c r="WPL5" s="87" t="str">
        <f>IF(Invoice!WPH3=0,"",Invoice!WPH3)</f>
        <v/>
      </c>
      <c r="WPM5" s="87" t="str">
        <f>IF(Invoice!WPI3=0,"",Invoice!WPI3)</f>
        <v/>
      </c>
      <c r="WPN5" s="87" t="str">
        <f>IF(Invoice!WPJ3=0,"",Invoice!WPJ3)</f>
        <v/>
      </c>
      <c r="WPO5" s="87" t="str">
        <f>IF(Invoice!WPK3=0,"",Invoice!WPK3)</f>
        <v/>
      </c>
      <c r="WPP5" s="87" t="str">
        <f>IF(Invoice!WPL3=0,"",Invoice!WPL3)</f>
        <v/>
      </c>
      <c r="WPQ5" s="87" t="str">
        <f>IF(Invoice!WPM3=0,"",Invoice!WPM3)</f>
        <v/>
      </c>
      <c r="WPR5" s="87" t="str">
        <f>IF(Invoice!WPN3=0,"",Invoice!WPN3)</f>
        <v/>
      </c>
      <c r="WPS5" s="87" t="str">
        <f>IF(Invoice!WPO3=0,"",Invoice!WPO3)</f>
        <v/>
      </c>
      <c r="WPT5" s="87" t="str">
        <f>IF(Invoice!WPP3=0,"",Invoice!WPP3)</f>
        <v/>
      </c>
      <c r="WPU5" s="87" t="str">
        <f>IF(Invoice!WPQ3=0,"",Invoice!WPQ3)</f>
        <v/>
      </c>
      <c r="WPV5" s="87" t="str">
        <f>IF(Invoice!WPR3=0,"",Invoice!WPR3)</f>
        <v/>
      </c>
      <c r="WPW5" s="87" t="str">
        <f>IF(Invoice!WPS3=0,"",Invoice!WPS3)</f>
        <v/>
      </c>
      <c r="WPX5" s="87" t="str">
        <f>IF(Invoice!WPT3=0,"",Invoice!WPT3)</f>
        <v/>
      </c>
      <c r="WPY5" s="87" t="str">
        <f>IF(Invoice!WPU3=0,"",Invoice!WPU3)</f>
        <v/>
      </c>
      <c r="WPZ5" s="87" t="str">
        <f>IF(Invoice!WPV3=0,"",Invoice!WPV3)</f>
        <v/>
      </c>
      <c r="WQA5" s="87" t="str">
        <f>IF(Invoice!WPW3=0,"",Invoice!WPW3)</f>
        <v/>
      </c>
      <c r="WQB5" s="87" t="str">
        <f>IF(Invoice!WPX3=0,"",Invoice!WPX3)</f>
        <v/>
      </c>
      <c r="WQC5" s="87" t="str">
        <f>IF(Invoice!WPY3=0,"",Invoice!WPY3)</f>
        <v/>
      </c>
      <c r="WQD5" s="87" t="str">
        <f>IF(Invoice!WPZ3=0,"",Invoice!WPZ3)</f>
        <v/>
      </c>
      <c r="WQE5" s="87" t="str">
        <f>IF(Invoice!WQA3=0,"",Invoice!WQA3)</f>
        <v/>
      </c>
      <c r="WQF5" s="87" t="str">
        <f>IF(Invoice!WQB3=0,"",Invoice!WQB3)</f>
        <v/>
      </c>
      <c r="WQG5" s="87" t="str">
        <f>IF(Invoice!WQC3=0,"",Invoice!WQC3)</f>
        <v/>
      </c>
      <c r="WQH5" s="87" t="str">
        <f>IF(Invoice!WQD3=0,"",Invoice!WQD3)</f>
        <v/>
      </c>
      <c r="WQI5" s="87" t="str">
        <f>IF(Invoice!WQE3=0,"",Invoice!WQE3)</f>
        <v/>
      </c>
      <c r="WQJ5" s="87" t="str">
        <f>IF(Invoice!WQF3=0,"",Invoice!WQF3)</f>
        <v/>
      </c>
      <c r="WQK5" s="87" t="str">
        <f>IF(Invoice!WQG3=0,"",Invoice!WQG3)</f>
        <v/>
      </c>
      <c r="WQL5" s="87" t="str">
        <f>IF(Invoice!WQH3=0,"",Invoice!WQH3)</f>
        <v/>
      </c>
      <c r="WQM5" s="87" t="str">
        <f>IF(Invoice!WQI3=0,"",Invoice!WQI3)</f>
        <v/>
      </c>
      <c r="WQN5" s="87" t="str">
        <f>IF(Invoice!WQJ3=0,"",Invoice!WQJ3)</f>
        <v/>
      </c>
      <c r="WQO5" s="87" t="str">
        <f>IF(Invoice!WQK3=0,"",Invoice!WQK3)</f>
        <v/>
      </c>
      <c r="WQP5" s="87" t="str">
        <f>IF(Invoice!WQL3=0,"",Invoice!WQL3)</f>
        <v/>
      </c>
      <c r="WQQ5" s="87" t="str">
        <f>IF(Invoice!WQM3=0,"",Invoice!WQM3)</f>
        <v/>
      </c>
      <c r="WQR5" s="87" t="str">
        <f>IF(Invoice!WQN3=0,"",Invoice!WQN3)</f>
        <v/>
      </c>
      <c r="WQS5" s="87" t="str">
        <f>IF(Invoice!WQO3=0,"",Invoice!WQO3)</f>
        <v/>
      </c>
      <c r="WQT5" s="87" t="str">
        <f>IF(Invoice!WQP3=0,"",Invoice!WQP3)</f>
        <v/>
      </c>
      <c r="WQU5" s="87" t="str">
        <f>IF(Invoice!WQQ3=0,"",Invoice!WQQ3)</f>
        <v/>
      </c>
      <c r="WQV5" s="87" t="str">
        <f>IF(Invoice!WQR3=0,"",Invoice!WQR3)</f>
        <v/>
      </c>
      <c r="WQW5" s="87" t="str">
        <f>IF(Invoice!WQS3=0,"",Invoice!WQS3)</f>
        <v/>
      </c>
      <c r="WQX5" s="87" t="str">
        <f>IF(Invoice!WQT3=0,"",Invoice!WQT3)</f>
        <v/>
      </c>
      <c r="WQY5" s="87" t="str">
        <f>IF(Invoice!WQU3=0,"",Invoice!WQU3)</f>
        <v/>
      </c>
      <c r="WQZ5" s="87" t="str">
        <f>IF(Invoice!WQV3=0,"",Invoice!WQV3)</f>
        <v/>
      </c>
      <c r="WRA5" s="87" t="str">
        <f>IF(Invoice!WQW3=0,"",Invoice!WQW3)</f>
        <v/>
      </c>
      <c r="WRB5" s="87" t="str">
        <f>IF(Invoice!WQX3=0,"",Invoice!WQX3)</f>
        <v/>
      </c>
      <c r="WRC5" s="87" t="str">
        <f>IF(Invoice!WQY3=0,"",Invoice!WQY3)</f>
        <v/>
      </c>
      <c r="WRD5" s="87" t="str">
        <f>IF(Invoice!WQZ3=0,"",Invoice!WQZ3)</f>
        <v/>
      </c>
      <c r="WRE5" s="87" t="str">
        <f>IF(Invoice!WRA3=0,"",Invoice!WRA3)</f>
        <v/>
      </c>
      <c r="WRF5" s="87" t="str">
        <f>IF(Invoice!WRB3=0,"",Invoice!WRB3)</f>
        <v/>
      </c>
      <c r="WRG5" s="87" t="str">
        <f>IF(Invoice!WRC3=0,"",Invoice!WRC3)</f>
        <v/>
      </c>
      <c r="WRH5" s="87" t="str">
        <f>IF(Invoice!WRD3=0,"",Invoice!WRD3)</f>
        <v/>
      </c>
      <c r="WRI5" s="87" t="str">
        <f>IF(Invoice!WRE3=0,"",Invoice!WRE3)</f>
        <v/>
      </c>
      <c r="WRJ5" s="87" t="str">
        <f>IF(Invoice!WRF3=0,"",Invoice!WRF3)</f>
        <v/>
      </c>
      <c r="WRK5" s="87" t="str">
        <f>IF(Invoice!WRG3=0,"",Invoice!WRG3)</f>
        <v/>
      </c>
      <c r="WRL5" s="87" t="str">
        <f>IF(Invoice!WRH3=0,"",Invoice!WRH3)</f>
        <v/>
      </c>
      <c r="WRM5" s="87" t="str">
        <f>IF(Invoice!WRI3=0,"",Invoice!WRI3)</f>
        <v/>
      </c>
      <c r="WRN5" s="87" t="str">
        <f>IF(Invoice!WRJ3=0,"",Invoice!WRJ3)</f>
        <v/>
      </c>
      <c r="WRO5" s="87" t="str">
        <f>IF(Invoice!WRK3=0,"",Invoice!WRK3)</f>
        <v/>
      </c>
      <c r="WRP5" s="87" t="str">
        <f>IF(Invoice!WRL3=0,"",Invoice!WRL3)</f>
        <v/>
      </c>
      <c r="WRQ5" s="87" t="str">
        <f>IF(Invoice!WRM3=0,"",Invoice!WRM3)</f>
        <v/>
      </c>
      <c r="WRR5" s="87" t="str">
        <f>IF(Invoice!WRN3=0,"",Invoice!WRN3)</f>
        <v/>
      </c>
      <c r="WRS5" s="87" t="str">
        <f>IF(Invoice!WRO3=0,"",Invoice!WRO3)</f>
        <v/>
      </c>
      <c r="WRT5" s="87" t="str">
        <f>IF(Invoice!WRP3=0,"",Invoice!WRP3)</f>
        <v/>
      </c>
      <c r="WRU5" s="87" t="str">
        <f>IF(Invoice!WRQ3=0,"",Invoice!WRQ3)</f>
        <v/>
      </c>
      <c r="WRV5" s="87" t="str">
        <f>IF(Invoice!WRR3=0,"",Invoice!WRR3)</f>
        <v/>
      </c>
      <c r="WRW5" s="87" t="str">
        <f>IF(Invoice!WRS3=0,"",Invoice!WRS3)</f>
        <v/>
      </c>
      <c r="WRX5" s="87" t="str">
        <f>IF(Invoice!WRT3=0,"",Invoice!WRT3)</f>
        <v/>
      </c>
      <c r="WRY5" s="87" t="str">
        <f>IF(Invoice!WRU3=0,"",Invoice!WRU3)</f>
        <v/>
      </c>
      <c r="WRZ5" s="87" t="str">
        <f>IF(Invoice!WRV3=0,"",Invoice!WRV3)</f>
        <v/>
      </c>
      <c r="WSA5" s="87" t="str">
        <f>IF(Invoice!WRW3=0,"",Invoice!WRW3)</f>
        <v/>
      </c>
      <c r="WSB5" s="87" t="str">
        <f>IF(Invoice!WRX3=0,"",Invoice!WRX3)</f>
        <v/>
      </c>
      <c r="WSC5" s="87" t="str">
        <f>IF(Invoice!WRY3=0,"",Invoice!WRY3)</f>
        <v/>
      </c>
      <c r="WSD5" s="87" t="str">
        <f>IF(Invoice!WRZ3=0,"",Invoice!WRZ3)</f>
        <v/>
      </c>
      <c r="WSE5" s="87" t="str">
        <f>IF(Invoice!WSA3=0,"",Invoice!WSA3)</f>
        <v/>
      </c>
      <c r="WSF5" s="87" t="str">
        <f>IF(Invoice!WSB3=0,"",Invoice!WSB3)</f>
        <v/>
      </c>
      <c r="WSG5" s="87" t="str">
        <f>IF(Invoice!WSC3=0,"",Invoice!WSC3)</f>
        <v/>
      </c>
      <c r="WSH5" s="87" t="str">
        <f>IF(Invoice!WSD3=0,"",Invoice!WSD3)</f>
        <v/>
      </c>
      <c r="WSI5" s="87" t="str">
        <f>IF(Invoice!WSE3=0,"",Invoice!WSE3)</f>
        <v/>
      </c>
      <c r="WSJ5" s="87" t="str">
        <f>IF(Invoice!WSF3=0,"",Invoice!WSF3)</f>
        <v/>
      </c>
      <c r="WSK5" s="87" t="str">
        <f>IF(Invoice!WSG3=0,"",Invoice!WSG3)</f>
        <v/>
      </c>
      <c r="WSL5" s="87" t="str">
        <f>IF(Invoice!WSH3=0,"",Invoice!WSH3)</f>
        <v/>
      </c>
      <c r="WSM5" s="87" t="str">
        <f>IF(Invoice!WSI3=0,"",Invoice!WSI3)</f>
        <v/>
      </c>
      <c r="WSN5" s="87" t="str">
        <f>IF(Invoice!WSJ3=0,"",Invoice!WSJ3)</f>
        <v/>
      </c>
      <c r="WSO5" s="87" t="str">
        <f>IF(Invoice!WSK3=0,"",Invoice!WSK3)</f>
        <v/>
      </c>
      <c r="WSP5" s="87" t="str">
        <f>IF(Invoice!WSL3=0,"",Invoice!WSL3)</f>
        <v/>
      </c>
      <c r="WSQ5" s="87" t="str">
        <f>IF(Invoice!WSM3=0,"",Invoice!WSM3)</f>
        <v/>
      </c>
      <c r="WSR5" s="87" t="str">
        <f>IF(Invoice!WSN3=0,"",Invoice!WSN3)</f>
        <v/>
      </c>
      <c r="WSS5" s="87" t="str">
        <f>IF(Invoice!WSO3=0,"",Invoice!WSO3)</f>
        <v/>
      </c>
      <c r="WST5" s="87" t="str">
        <f>IF(Invoice!WSP3=0,"",Invoice!WSP3)</f>
        <v/>
      </c>
      <c r="WSU5" s="87" t="str">
        <f>IF(Invoice!WSQ3=0,"",Invoice!WSQ3)</f>
        <v/>
      </c>
      <c r="WSV5" s="87" t="str">
        <f>IF(Invoice!WSR3=0,"",Invoice!WSR3)</f>
        <v/>
      </c>
      <c r="WSW5" s="87" t="str">
        <f>IF(Invoice!WSS3=0,"",Invoice!WSS3)</f>
        <v/>
      </c>
      <c r="WSX5" s="87" t="str">
        <f>IF(Invoice!WST3=0,"",Invoice!WST3)</f>
        <v/>
      </c>
      <c r="WSY5" s="87" t="str">
        <f>IF(Invoice!WSU3=0,"",Invoice!WSU3)</f>
        <v/>
      </c>
      <c r="WSZ5" s="87" t="str">
        <f>IF(Invoice!WSV3=0,"",Invoice!WSV3)</f>
        <v/>
      </c>
      <c r="WTA5" s="87" t="str">
        <f>IF(Invoice!WSW3=0,"",Invoice!WSW3)</f>
        <v/>
      </c>
      <c r="WTB5" s="87" t="str">
        <f>IF(Invoice!WSX3=0,"",Invoice!WSX3)</f>
        <v/>
      </c>
      <c r="WTC5" s="87" t="str">
        <f>IF(Invoice!WSY3=0,"",Invoice!WSY3)</f>
        <v/>
      </c>
      <c r="WTD5" s="87" t="str">
        <f>IF(Invoice!WSZ3=0,"",Invoice!WSZ3)</f>
        <v/>
      </c>
      <c r="WTE5" s="87" t="str">
        <f>IF(Invoice!WTA3=0,"",Invoice!WTA3)</f>
        <v/>
      </c>
      <c r="WTF5" s="87" t="str">
        <f>IF(Invoice!WTB3=0,"",Invoice!WTB3)</f>
        <v/>
      </c>
      <c r="WTG5" s="87" t="str">
        <f>IF(Invoice!WTC3=0,"",Invoice!WTC3)</f>
        <v/>
      </c>
      <c r="WTH5" s="87" t="str">
        <f>IF(Invoice!WTD3=0,"",Invoice!WTD3)</f>
        <v/>
      </c>
      <c r="WTI5" s="87" t="str">
        <f>IF(Invoice!WTE3=0,"",Invoice!WTE3)</f>
        <v/>
      </c>
      <c r="WTJ5" s="87" t="str">
        <f>IF(Invoice!WTF3=0,"",Invoice!WTF3)</f>
        <v/>
      </c>
      <c r="WTK5" s="87" t="str">
        <f>IF(Invoice!WTG3=0,"",Invoice!WTG3)</f>
        <v/>
      </c>
      <c r="WTL5" s="87" t="str">
        <f>IF(Invoice!WTH3=0,"",Invoice!WTH3)</f>
        <v/>
      </c>
      <c r="WTM5" s="87" t="str">
        <f>IF(Invoice!WTI3=0,"",Invoice!WTI3)</f>
        <v/>
      </c>
      <c r="WTN5" s="87" t="str">
        <f>IF(Invoice!WTJ3=0,"",Invoice!WTJ3)</f>
        <v/>
      </c>
      <c r="WTO5" s="87" t="str">
        <f>IF(Invoice!WTK3=0,"",Invoice!WTK3)</f>
        <v/>
      </c>
      <c r="WTP5" s="87" t="str">
        <f>IF(Invoice!WTL3=0,"",Invoice!WTL3)</f>
        <v/>
      </c>
      <c r="WTQ5" s="87" t="str">
        <f>IF(Invoice!WTM3=0,"",Invoice!WTM3)</f>
        <v/>
      </c>
      <c r="WTR5" s="87" t="str">
        <f>IF(Invoice!WTN3=0,"",Invoice!WTN3)</f>
        <v/>
      </c>
      <c r="WTS5" s="87" t="str">
        <f>IF(Invoice!WTO3=0,"",Invoice!WTO3)</f>
        <v/>
      </c>
      <c r="WTT5" s="87" t="str">
        <f>IF(Invoice!WTP3=0,"",Invoice!WTP3)</f>
        <v/>
      </c>
      <c r="WTU5" s="87" t="str">
        <f>IF(Invoice!WTQ3=0,"",Invoice!WTQ3)</f>
        <v/>
      </c>
      <c r="WTV5" s="87" t="str">
        <f>IF(Invoice!WTR3=0,"",Invoice!WTR3)</f>
        <v/>
      </c>
      <c r="WTW5" s="87" t="str">
        <f>IF(Invoice!WTS3=0,"",Invoice!WTS3)</f>
        <v/>
      </c>
      <c r="WTX5" s="87" t="str">
        <f>IF(Invoice!WTT3=0,"",Invoice!WTT3)</f>
        <v/>
      </c>
      <c r="WTY5" s="87" t="str">
        <f>IF(Invoice!WTU3=0,"",Invoice!WTU3)</f>
        <v/>
      </c>
      <c r="WTZ5" s="87" t="str">
        <f>IF(Invoice!WTV3=0,"",Invoice!WTV3)</f>
        <v/>
      </c>
      <c r="WUA5" s="87" t="str">
        <f>IF(Invoice!WTW3=0,"",Invoice!WTW3)</f>
        <v/>
      </c>
      <c r="WUB5" s="87" t="str">
        <f>IF(Invoice!WTX3=0,"",Invoice!WTX3)</f>
        <v/>
      </c>
      <c r="WUC5" s="87" t="str">
        <f>IF(Invoice!WTY3=0,"",Invoice!WTY3)</f>
        <v/>
      </c>
      <c r="WUD5" s="87" t="str">
        <f>IF(Invoice!WTZ3=0,"",Invoice!WTZ3)</f>
        <v/>
      </c>
      <c r="WUE5" s="87" t="str">
        <f>IF(Invoice!WUA3=0,"",Invoice!WUA3)</f>
        <v/>
      </c>
      <c r="WUF5" s="87" t="str">
        <f>IF(Invoice!WUB3=0,"",Invoice!WUB3)</f>
        <v/>
      </c>
      <c r="WUG5" s="87" t="str">
        <f>IF(Invoice!WUC3=0,"",Invoice!WUC3)</f>
        <v/>
      </c>
      <c r="WUH5" s="87" t="str">
        <f>IF(Invoice!WUD3=0,"",Invoice!WUD3)</f>
        <v/>
      </c>
      <c r="WUI5" s="87" t="str">
        <f>IF(Invoice!WUE3=0,"",Invoice!WUE3)</f>
        <v/>
      </c>
      <c r="WUJ5" s="87" t="str">
        <f>IF(Invoice!WUF3=0,"",Invoice!WUF3)</f>
        <v/>
      </c>
      <c r="WUK5" s="87" t="str">
        <f>IF(Invoice!WUG3=0,"",Invoice!WUG3)</f>
        <v/>
      </c>
      <c r="WUL5" s="87" t="str">
        <f>IF(Invoice!WUH3=0,"",Invoice!WUH3)</f>
        <v/>
      </c>
      <c r="WUM5" s="87" t="str">
        <f>IF(Invoice!WUI3=0,"",Invoice!WUI3)</f>
        <v/>
      </c>
      <c r="WUN5" s="87" t="str">
        <f>IF(Invoice!WUJ3=0,"",Invoice!WUJ3)</f>
        <v/>
      </c>
      <c r="WUO5" s="87" t="str">
        <f>IF(Invoice!WUK3=0,"",Invoice!WUK3)</f>
        <v/>
      </c>
      <c r="WUP5" s="87" t="str">
        <f>IF(Invoice!WUL3=0,"",Invoice!WUL3)</f>
        <v/>
      </c>
      <c r="WUQ5" s="87" t="str">
        <f>IF(Invoice!WUM3=0,"",Invoice!WUM3)</f>
        <v/>
      </c>
      <c r="WUR5" s="87" t="str">
        <f>IF(Invoice!WUN3=0,"",Invoice!WUN3)</f>
        <v/>
      </c>
      <c r="WUS5" s="87" t="str">
        <f>IF(Invoice!WUO3=0,"",Invoice!WUO3)</f>
        <v/>
      </c>
      <c r="WUT5" s="87" t="str">
        <f>IF(Invoice!WUP3=0,"",Invoice!WUP3)</f>
        <v/>
      </c>
      <c r="WUU5" s="87" t="str">
        <f>IF(Invoice!WUQ3=0,"",Invoice!WUQ3)</f>
        <v/>
      </c>
      <c r="WUV5" s="87" t="str">
        <f>IF(Invoice!WUR3=0,"",Invoice!WUR3)</f>
        <v/>
      </c>
      <c r="WUW5" s="87" t="str">
        <f>IF(Invoice!WUS3=0,"",Invoice!WUS3)</f>
        <v/>
      </c>
      <c r="WUX5" s="87" t="str">
        <f>IF(Invoice!WUT3=0,"",Invoice!WUT3)</f>
        <v/>
      </c>
      <c r="WUY5" s="87" t="str">
        <f>IF(Invoice!WUU3=0,"",Invoice!WUU3)</f>
        <v/>
      </c>
      <c r="WUZ5" s="87" t="str">
        <f>IF(Invoice!WUV3=0,"",Invoice!WUV3)</f>
        <v/>
      </c>
      <c r="WVA5" s="87" t="str">
        <f>IF(Invoice!WUW3=0,"",Invoice!WUW3)</f>
        <v/>
      </c>
      <c r="WVB5" s="87" t="str">
        <f>IF(Invoice!WUX3=0,"",Invoice!WUX3)</f>
        <v/>
      </c>
      <c r="WVC5" s="87" t="str">
        <f>IF(Invoice!WUY3=0,"",Invoice!WUY3)</f>
        <v/>
      </c>
      <c r="WVD5" s="87" t="str">
        <f>IF(Invoice!WUZ3=0,"",Invoice!WUZ3)</f>
        <v/>
      </c>
      <c r="WVE5" s="87" t="str">
        <f>IF(Invoice!WVA3=0,"",Invoice!WVA3)</f>
        <v/>
      </c>
      <c r="WVF5" s="87" t="str">
        <f>IF(Invoice!WVB3=0,"",Invoice!WVB3)</f>
        <v/>
      </c>
      <c r="WVG5" s="87" t="str">
        <f>IF(Invoice!WVC3=0,"",Invoice!WVC3)</f>
        <v/>
      </c>
      <c r="WVH5" s="87" t="str">
        <f>IF(Invoice!WVD3=0,"",Invoice!WVD3)</f>
        <v/>
      </c>
      <c r="WVI5" s="87" t="str">
        <f>IF(Invoice!WVE3=0,"",Invoice!WVE3)</f>
        <v/>
      </c>
      <c r="WVJ5" s="87" t="str">
        <f>IF(Invoice!WVF3=0,"",Invoice!WVF3)</f>
        <v/>
      </c>
      <c r="WVK5" s="87" t="str">
        <f>IF(Invoice!WVG3=0,"",Invoice!WVG3)</f>
        <v/>
      </c>
      <c r="WVL5" s="87" t="str">
        <f>IF(Invoice!WVH3=0,"",Invoice!WVH3)</f>
        <v/>
      </c>
      <c r="WVM5" s="87" t="str">
        <f>IF(Invoice!WVI3=0,"",Invoice!WVI3)</f>
        <v/>
      </c>
      <c r="WVN5" s="87" t="str">
        <f>IF(Invoice!WVJ3=0,"",Invoice!WVJ3)</f>
        <v/>
      </c>
      <c r="WVO5" s="87" t="str">
        <f>IF(Invoice!WVK3=0,"",Invoice!WVK3)</f>
        <v/>
      </c>
      <c r="WVP5" s="87" t="str">
        <f>IF(Invoice!WVL3=0,"",Invoice!WVL3)</f>
        <v/>
      </c>
      <c r="WVQ5" s="87" t="str">
        <f>IF(Invoice!WVM3=0,"",Invoice!WVM3)</f>
        <v/>
      </c>
      <c r="WVR5" s="87" t="str">
        <f>IF(Invoice!WVN3=0,"",Invoice!WVN3)</f>
        <v/>
      </c>
      <c r="WVS5" s="87" t="str">
        <f>IF(Invoice!WVO3=0,"",Invoice!WVO3)</f>
        <v/>
      </c>
      <c r="WVT5" s="87" t="str">
        <f>IF(Invoice!WVP3=0,"",Invoice!WVP3)</f>
        <v/>
      </c>
      <c r="WVU5" s="87" t="str">
        <f>IF(Invoice!WVQ3=0,"",Invoice!WVQ3)</f>
        <v/>
      </c>
      <c r="WVV5" s="87" t="str">
        <f>IF(Invoice!WVR3=0,"",Invoice!WVR3)</f>
        <v/>
      </c>
      <c r="WVW5" s="87" t="str">
        <f>IF(Invoice!WVS3=0,"",Invoice!WVS3)</f>
        <v/>
      </c>
      <c r="WVX5" s="87" t="str">
        <f>IF(Invoice!WVT3=0,"",Invoice!WVT3)</f>
        <v/>
      </c>
      <c r="WVY5" s="87" t="str">
        <f>IF(Invoice!WVU3=0,"",Invoice!WVU3)</f>
        <v/>
      </c>
      <c r="WVZ5" s="87" t="str">
        <f>IF(Invoice!WVV3=0,"",Invoice!WVV3)</f>
        <v/>
      </c>
      <c r="WWA5" s="87" t="str">
        <f>IF(Invoice!WVW3=0,"",Invoice!WVW3)</f>
        <v/>
      </c>
      <c r="WWB5" s="87" t="str">
        <f>IF(Invoice!WVX3=0,"",Invoice!WVX3)</f>
        <v/>
      </c>
      <c r="WWC5" s="87" t="str">
        <f>IF(Invoice!WVY3=0,"",Invoice!WVY3)</f>
        <v/>
      </c>
      <c r="WWD5" s="87" t="str">
        <f>IF(Invoice!WVZ3=0,"",Invoice!WVZ3)</f>
        <v/>
      </c>
      <c r="WWE5" s="87" t="str">
        <f>IF(Invoice!WWA3=0,"",Invoice!WWA3)</f>
        <v/>
      </c>
      <c r="WWF5" s="87" t="str">
        <f>IF(Invoice!WWB3=0,"",Invoice!WWB3)</f>
        <v/>
      </c>
      <c r="WWG5" s="87" t="str">
        <f>IF(Invoice!WWC3=0,"",Invoice!WWC3)</f>
        <v/>
      </c>
      <c r="WWH5" s="87" t="str">
        <f>IF(Invoice!WWD3=0,"",Invoice!WWD3)</f>
        <v/>
      </c>
      <c r="WWI5" s="87" t="str">
        <f>IF(Invoice!WWE3=0,"",Invoice!WWE3)</f>
        <v/>
      </c>
      <c r="WWJ5" s="87" t="str">
        <f>IF(Invoice!WWF3=0,"",Invoice!WWF3)</f>
        <v/>
      </c>
      <c r="WWK5" s="87" t="str">
        <f>IF(Invoice!WWG3=0,"",Invoice!WWG3)</f>
        <v/>
      </c>
      <c r="WWL5" s="87" t="str">
        <f>IF(Invoice!WWH3=0,"",Invoice!WWH3)</f>
        <v/>
      </c>
      <c r="WWM5" s="87" t="str">
        <f>IF(Invoice!WWI3=0,"",Invoice!WWI3)</f>
        <v/>
      </c>
      <c r="WWN5" s="87" t="str">
        <f>IF(Invoice!WWJ3=0,"",Invoice!WWJ3)</f>
        <v/>
      </c>
      <c r="WWO5" s="87" t="str">
        <f>IF(Invoice!WWK3=0,"",Invoice!WWK3)</f>
        <v/>
      </c>
      <c r="WWP5" s="87" t="str">
        <f>IF(Invoice!WWL3=0,"",Invoice!WWL3)</f>
        <v/>
      </c>
      <c r="WWQ5" s="87" t="str">
        <f>IF(Invoice!WWM3=0,"",Invoice!WWM3)</f>
        <v/>
      </c>
      <c r="WWR5" s="87" t="str">
        <f>IF(Invoice!WWN3=0,"",Invoice!WWN3)</f>
        <v/>
      </c>
      <c r="WWS5" s="87" t="str">
        <f>IF(Invoice!WWO3=0,"",Invoice!WWO3)</f>
        <v/>
      </c>
      <c r="WWT5" s="87" t="str">
        <f>IF(Invoice!WWP3=0,"",Invoice!WWP3)</f>
        <v/>
      </c>
      <c r="WWU5" s="87" t="str">
        <f>IF(Invoice!WWQ3=0,"",Invoice!WWQ3)</f>
        <v/>
      </c>
      <c r="WWV5" s="87" t="str">
        <f>IF(Invoice!WWR3=0,"",Invoice!WWR3)</f>
        <v/>
      </c>
      <c r="WWW5" s="87" t="str">
        <f>IF(Invoice!WWS3=0,"",Invoice!WWS3)</f>
        <v/>
      </c>
      <c r="WWX5" s="87" t="str">
        <f>IF(Invoice!WWT3=0,"",Invoice!WWT3)</f>
        <v/>
      </c>
      <c r="WWY5" s="87" t="str">
        <f>IF(Invoice!WWU3=0,"",Invoice!WWU3)</f>
        <v/>
      </c>
      <c r="WWZ5" s="87" t="str">
        <f>IF(Invoice!WWV3=0,"",Invoice!WWV3)</f>
        <v/>
      </c>
      <c r="WXA5" s="87" t="str">
        <f>IF(Invoice!WWW3=0,"",Invoice!WWW3)</f>
        <v/>
      </c>
      <c r="WXB5" s="87" t="str">
        <f>IF(Invoice!WWX3=0,"",Invoice!WWX3)</f>
        <v/>
      </c>
      <c r="WXC5" s="87" t="str">
        <f>IF(Invoice!WWY3=0,"",Invoice!WWY3)</f>
        <v/>
      </c>
      <c r="WXD5" s="87" t="str">
        <f>IF(Invoice!WWZ3=0,"",Invoice!WWZ3)</f>
        <v/>
      </c>
      <c r="WXE5" s="87" t="str">
        <f>IF(Invoice!WXA3=0,"",Invoice!WXA3)</f>
        <v/>
      </c>
      <c r="WXF5" s="87" t="str">
        <f>IF(Invoice!WXB3=0,"",Invoice!WXB3)</f>
        <v/>
      </c>
      <c r="WXG5" s="87" t="str">
        <f>IF(Invoice!WXC3=0,"",Invoice!WXC3)</f>
        <v/>
      </c>
      <c r="WXH5" s="87" t="str">
        <f>IF(Invoice!WXD3=0,"",Invoice!WXD3)</f>
        <v/>
      </c>
      <c r="WXI5" s="87" t="str">
        <f>IF(Invoice!WXE3=0,"",Invoice!WXE3)</f>
        <v/>
      </c>
      <c r="WXJ5" s="87" t="str">
        <f>IF(Invoice!WXF3=0,"",Invoice!WXF3)</f>
        <v/>
      </c>
      <c r="WXK5" s="87" t="str">
        <f>IF(Invoice!WXG3=0,"",Invoice!WXG3)</f>
        <v/>
      </c>
      <c r="WXL5" s="87" t="str">
        <f>IF(Invoice!WXH3=0,"",Invoice!WXH3)</f>
        <v/>
      </c>
      <c r="WXM5" s="87" t="str">
        <f>IF(Invoice!WXI3=0,"",Invoice!WXI3)</f>
        <v/>
      </c>
      <c r="WXN5" s="87" t="str">
        <f>IF(Invoice!WXJ3=0,"",Invoice!WXJ3)</f>
        <v/>
      </c>
      <c r="WXO5" s="87" t="str">
        <f>IF(Invoice!WXK3=0,"",Invoice!WXK3)</f>
        <v/>
      </c>
      <c r="WXP5" s="87" t="str">
        <f>IF(Invoice!WXL3=0,"",Invoice!WXL3)</f>
        <v/>
      </c>
      <c r="WXQ5" s="87" t="str">
        <f>IF(Invoice!WXM3=0,"",Invoice!WXM3)</f>
        <v/>
      </c>
      <c r="WXR5" s="87" t="str">
        <f>IF(Invoice!WXN3=0,"",Invoice!WXN3)</f>
        <v/>
      </c>
      <c r="WXS5" s="87" t="str">
        <f>IF(Invoice!WXO3=0,"",Invoice!WXO3)</f>
        <v/>
      </c>
      <c r="WXT5" s="87" t="str">
        <f>IF(Invoice!WXP3=0,"",Invoice!WXP3)</f>
        <v/>
      </c>
      <c r="WXU5" s="87" t="str">
        <f>IF(Invoice!WXQ3=0,"",Invoice!WXQ3)</f>
        <v/>
      </c>
      <c r="WXV5" s="87" t="str">
        <f>IF(Invoice!WXR3=0,"",Invoice!WXR3)</f>
        <v/>
      </c>
      <c r="WXW5" s="87" t="str">
        <f>IF(Invoice!WXS3=0,"",Invoice!WXS3)</f>
        <v/>
      </c>
      <c r="WXX5" s="87" t="str">
        <f>IF(Invoice!WXT3=0,"",Invoice!WXT3)</f>
        <v/>
      </c>
      <c r="WXY5" s="87" t="str">
        <f>IF(Invoice!WXU3=0,"",Invoice!WXU3)</f>
        <v/>
      </c>
      <c r="WXZ5" s="87" t="str">
        <f>IF(Invoice!WXV3=0,"",Invoice!WXV3)</f>
        <v/>
      </c>
      <c r="WYA5" s="87" t="str">
        <f>IF(Invoice!WXW3=0,"",Invoice!WXW3)</f>
        <v/>
      </c>
      <c r="WYB5" s="87" t="str">
        <f>IF(Invoice!WXX3=0,"",Invoice!WXX3)</f>
        <v/>
      </c>
      <c r="WYC5" s="87" t="str">
        <f>IF(Invoice!WXY3=0,"",Invoice!WXY3)</f>
        <v/>
      </c>
      <c r="WYD5" s="87" t="str">
        <f>IF(Invoice!WXZ3=0,"",Invoice!WXZ3)</f>
        <v/>
      </c>
      <c r="WYE5" s="87" t="str">
        <f>IF(Invoice!WYA3=0,"",Invoice!WYA3)</f>
        <v/>
      </c>
      <c r="WYF5" s="87" t="str">
        <f>IF(Invoice!WYB3=0,"",Invoice!WYB3)</f>
        <v/>
      </c>
      <c r="WYG5" s="87" t="str">
        <f>IF(Invoice!WYC3=0,"",Invoice!WYC3)</f>
        <v/>
      </c>
      <c r="WYH5" s="87" t="str">
        <f>IF(Invoice!WYD3=0,"",Invoice!WYD3)</f>
        <v/>
      </c>
      <c r="WYI5" s="87" t="str">
        <f>IF(Invoice!WYE3=0,"",Invoice!WYE3)</f>
        <v/>
      </c>
      <c r="WYJ5" s="87" t="str">
        <f>IF(Invoice!WYF3=0,"",Invoice!WYF3)</f>
        <v/>
      </c>
      <c r="WYK5" s="87" t="str">
        <f>IF(Invoice!WYG3=0,"",Invoice!WYG3)</f>
        <v/>
      </c>
      <c r="WYL5" s="87" t="str">
        <f>IF(Invoice!WYH3=0,"",Invoice!WYH3)</f>
        <v/>
      </c>
      <c r="WYM5" s="87" t="str">
        <f>IF(Invoice!WYI3=0,"",Invoice!WYI3)</f>
        <v/>
      </c>
      <c r="WYN5" s="87" t="str">
        <f>IF(Invoice!WYJ3=0,"",Invoice!WYJ3)</f>
        <v/>
      </c>
      <c r="WYO5" s="87" t="str">
        <f>IF(Invoice!WYK3=0,"",Invoice!WYK3)</f>
        <v/>
      </c>
      <c r="WYP5" s="87" t="str">
        <f>IF(Invoice!WYL3=0,"",Invoice!WYL3)</f>
        <v/>
      </c>
      <c r="WYQ5" s="87" t="str">
        <f>IF(Invoice!WYM3=0,"",Invoice!WYM3)</f>
        <v/>
      </c>
      <c r="WYR5" s="87" t="str">
        <f>IF(Invoice!WYN3=0,"",Invoice!WYN3)</f>
        <v/>
      </c>
      <c r="WYS5" s="87" t="str">
        <f>IF(Invoice!WYO3=0,"",Invoice!WYO3)</f>
        <v/>
      </c>
      <c r="WYT5" s="87" t="str">
        <f>IF(Invoice!WYP3=0,"",Invoice!WYP3)</f>
        <v/>
      </c>
      <c r="WYU5" s="87" t="str">
        <f>IF(Invoice!WYQ3=0,"",Invoice!WYQ3)</f>
        <v/>
      </c>
      <c r="WYV5" s="87" t="str">
        <f>IF(Invoice!WYR3=0,"",Invoice!WYR3)</f>
        <v/>
      </c>
      <c r="WYW5" s="87" t="str">
        <f>IF(Invoice!WYS3=0,"",Invoice!WYS3)</f>
        <v/>
      </c>
      <c r="WYX5" s="87" t="str">
        <f>IF(Invoice!WYT3=0,"",Invoice!WYT3)</f>
        <v/>
      </c>
      <c r="WYY5" s="87" t="str">
        <f>IF(Invoice!WYU3=0,"",Invoice!WYU3)</f>
        <v/>
      </c>
      <c r="WYZ5" s="87" t="str">
        <f>IF(Invoice!WYV3=0,"",Invoice!WYV3)</f>
        <v/>
      </c>
      <c r="WZA5" s="87" t="str">
        <f>IF(Invoice!WYW3=0,"",Invoice!WYW3)</f>
        <v/>
      </c>
      <c r="WZB5" s="87" t="str">
        <f>IF(Invoice!WYX3=0,"",Invoice!WYX3)</f>
        <v/>
      </c>
      <c r="WZC5" s="87" t="str">
        <f>IF(Invoice!WYY3=0,"",Invoice!WYY3)</f>
        <v/>
      </c>
      <c r="WZD5" s="87" t="str">
        <f>IF(Invoice!WYZ3=0,"",Invoice!WYZ3)</f>
        <v/>
      </c>
      <c r="WZE5" s="87" t="str">
        <f>IF(Invoice!WZA3=0,"",Invoice!WZA3)</f>
        <v/>
      </c>
      <c r="WZF5" s="87" t="str">
        <f>IF(Invoice!WZB3=0,"",Invoice!WZB3)</f>
        <v/>
      </c>
      <c r="WZG5" s="87" t="str">
        <f>IF(Invoice!WZC3=0,"",Invoice!WZC3)</f>
        <v/>
      </c>
      <c r="WZH5" s="87" t="str">
        <f>IF(Invoice!WZD3=0,"",Invoice!WZD3)</f>
        <v/>
      </c>
      <c r="WZI5" s="87" t="str">
        <f>IF(Invoice!WZE3=0,"",Invoice!WZE3)</f>
        <v/>
      </c>
      <c r="WZJ5" s="87" t="str">
        <f>IF(Invoice!WZF3=0,"",Invoice!WZF3)</f>
        <v/>
      </c>
      <c r="WZK5" s="87" t="str">
        <f>IF(Invoice!WZG3=0,"",Invoice!WZG3)</f>
        <v/>
      </c>
      <c r="WZL5" s="87" t="str">
        <f>IF(Invoice!WZH3=0,"",Invoice!WZH3)</f>
        <v/>
      </c>
      <c r="WZM5" s="87" t="str">
        <f>IF(Invoice!WZI3=0,"",Invoice!WZI3)</f>
        <v/>
      </c>
      <c r="WZN5" s="87" t="str">
        <f>IF(Invoice!WZJ3=0,"",Invoice!WZJ3)</f>
        <v/>
      </c>
      <c r="WZO5" s="87" t="str">
        <f>IF(Invoice!WZK3=0,"",Invoice!WZK3)</f>
        <v/>
      </c>
      <c r="WZP5" s="87" t="str">
        <f>IF(Invoice!WZL3=0,"",Invoice!WZL3)</f>
        <v/>
      </c>
      <c r="WZQ5" s="87" t="str">
        <f>IF(Invoice!WZM3=0,"",Invoice!WZM3)</f>
        <v/>
      </c>
      <c r="WZR5" s="87" t="str">
        <f>IF(Invoice!WZN3=0,"",Invoice!WZN3)</f>
        <v/>
      </c>
      <c r="WZS5" s="87" t="str">
        <f>IF(Invoice!WZO3=0,"",Invoice!WZO3)</f>
        <v/>
      </c>
      <c r="WZT5" s="87" t="str">
        <f>IF(Invoice!WZP3=0,"",Invoice!WZP3)</f>
        <v/>
      </c>
      <c r="WZU5" s="87" t="str">
        <f>IF(Invoice!WZQ3=0,"",Invoice!WZQ3)</f>
        <v/>
      </c>
      <c r="WZV5" s="87" t="str">
        <f>IF(Invoice!WZR3=0,"",Invoice!WZR3)</f>
        <v/>
      </c>
      <c r="WZW5" s="87" t="str">
        <f>IF(Invoice!WZS3=0,"",Invoice!WZS3)</f>
        <v/>
      </c>
      <c r="WZX5" s="87" t="str">
        <f>IF(Invoice!WZT3=0,"",Invoice!WZT3)</f>
        <v/>
      </c>
      <c r="WZY5" s="87" t="str">
        <f>IF(Invoice!WZU3=0,"",Invoice!WZU3)</f>
        <v/>
      </c>
      <c r="WZZ5" s="87" t="str">
        <f>IF(Invoice!WZV3=0,"",Invoice!WZV3)</f>
        <v/>
      </c>
      <c r="XAA5" s="87" t="str">
        <f>IF(Invoice!WZW3=0,"",Invoice!WZW3)</f>
        <v/>
      </c>
      <c r="XAB5" s="87" t="str">
        <f>IF(Invoice!WZX3=0,"",Invoice!WZX3)</f>
        <v/>
      </c>
      <c r="XAC5" s="87" t="str">
        <f>IF(Invoice!WZY3=0,"",Invoice!WZY3)</f>
        <v/>
      </c>
      <c r="XAD5" s="87" t="str">
        <f>IF(Invoice!WZZ3=0,"",Invoice!WZZ3)</f>
        <v/>
      </c>
      <c r="XAE5" s="87" t="str">
        <f>IF(Invoice!XAA3=0,"",Invoice!XAA3)</f>
        <v/>
      </c>
      <c r="XAF5" s="87" t="str">
        <f>IF(Invoice!XAB3=0,"",Invoice!XAB3)</f>
        <v/>
      </c>
      <c r="XAG5" s="87" t="str">
        <f>IF(Invoice!XAC3=0,"",Invoice!XAC3)</f>
        <v/>
      </c>
      <c r="XAH5" s="87" t="str">
        <f>IF(Invoice!XAD3=0,"",Invoice!XAD3)</f>
        <v/>
      </c>
      <c r="XAI5" s="87" t="str">
        <f>IF(Invoice!XAE3=0,"",Invoice!XAE3)</f>
        <v/>
      </c>
      <c r="XAJ5" s="87" t="str">
        <f>IF(Invoice!XAF3=0,"",Invoice!XAF3)</f>
        <v/>
      </c>
      <c r="XAK5" s="87" t="str">
        <f>IF(Invoice!XAG3=0,"",Invoice!XAG3)</f>
        <v/>
      </c>
      <c r="XAL5" s="87" t="str">
        <f>IF(Invoice!XAH3=0,"",Invoice!XAH3)</f>
        <v/>
      </c>
      <c r="XAM5" s="87" t="str">
        <f>IF(Invoice!XAI3=0,"",Invoice!XAI3)</f>
        <v/>
      </c>
      <c r="XAN5" s="87" t="str">
        <f>IF(Invoice!XAJ3=0,"",Invoice!XAJ3)</f>
        <v/>
      </c>
      <c r="XAO5" s="87" t="str">
        <f>IF(Invoice!XAK3=0,"",Invoice!XAK3)</f>
        <v/>
      </c>
      <c r="XAP5" s="87" t="str">
        <f>IF(Invoice!XAL3=0,"",Invoice!XAL3)</f>
        <v/>
      </c>
      <c r="XAQ5" s="87" t="str">
        <f>IF(Invoice!XAM3=0,"",Invoice!XAM3)</f>
        <v/>
      </c>
      <c r="XAR5" s="87" t="str">
        <f>IF(Invoice!XAN3=0,"",Invoice!XAN3)</f>
        <v/>
      </c>
      <c r="XAS5" s="87" t="str">
        <f>IF(Invoice!XAO3=0,"",Invoice!XAO3)</f>
        <v/>
      </c>
      <c r="XAT5" s="87" t="str">
        <f>IF(Invoice!XAP3=0,"",Invoice!XAP3)</f>
        <v/>
      </c>
      <c r="XAU5" s="87" t="str">
        <f>IF(Invoice!XAQ3=0,"",Invoice!XAQ3)</f>
        <v/>
      </c>
      <c r="XAV5" s="87" t="str">
        <f>IF(Invoice!XAR3=0,"",Invoice!XAR3)</f>
        <v/>
      </c>
      <c r="XAW5" s="87" t="str">
        <f>IF(Invoice!XAS3=0,"",Invoice!XAS3)</f>
        <v/>
      </c>
      <c r="XAX5" s="87" t="str">
        <f>IF(Invoice!XAT3=0,"",Invoice!XAT3)</f>
        <v/>
      </c>
      <c r="XAY5" s="87" t="str">
        <f>IF(Invoice!XAU3=0,"",Invoice!XAU3)</f>
        <v/>
      </c>
      <c r="XAZ5" s="87" t="str">
        <f>IF(Invoice!XAV3=0,"",Invoice!XAV3)</f>
        <v/>
      </c>
      <c r="XBA5" s="87" t="str">
        <f>IF(Invoice!XAW3=0,"",Invoice!XAW3)</f>
        <v/>
      </c>
      <c r="XBB5" s="87" t="str">
        <f>IF(Invoice!XAX3=0,"",Invoice!XAX3)</f>
        <v/>
      </c>
      <c r="XBC5" s="87" t="str">
        <f>IF(Invoice!XAY3=0,"",Invoice!XAY3)</f>
        <v/>
      </c>
      <c r="XBD5" s="87" t="str">
        <f>IF(Invoice!XAZ3=0,"",Invoice!XAZ3)</f>
        <v/>
      </c>
      <c r="XBE5" s="87" t="str">
        <f>IF(Invoice!XBA3=0,"",Invoice!XBA3)</f>
        <v/>
      </c>
      <c r="XBF5" s="87" t="str">
        <f>IF(Invoice!XBB3=0,"",Invoice!XBB3)</f>
        <v/>
      </c>
      <c r="XBG5" s="87" t="str">
        <f>IF(Invoice!XBC3=0,"",Invoice!XBC3)</f>
        <v/>
      </c>
      <c r="XBH5" s="87" t="str">
        <f>IF(Invoice!XBD3=0,"",Invoice!XBD3)</f>
        <v/>
      </c>
      <c r="XBI5" s="87" t="str">
        <f>IF(Invoice!XBE3=0,"",Invoice!XBE3)</f>
        <v/>
      </c>
      <c r="XBJ5" s="87" t="str">
        <f>IF(Invoice!XBF3=0,"",Invoice!XBF3)</f>
        <v/>
      </c>
      <c r="XBK5" s="87" t="str">
        <f>IF(Invoice!XBG3=0,"",Invoice!XBG3)</f>
        <v/>
      </c>
      <c r="XBL5" s="87" t="str">
        <f>IF(Invoice!XBH3=0,"",Invoice!XBH3)</f>
        <v/>
      </c>
      <c r="XBM5" s="87" t="str">
        <f>IF(Invoice!XBI3=0,"",Invoice!XBI3)</f>
        <v/>
      </c>
      <c r="XBN5" s="87" t="str">
        <f>IF(Invoice!XBJ3=0,"",Invoice!XBJ3)</f>
        <v/>
      </c>
      <c r="XBO5" s="87" t="str">
        <f>IF(Invoice!XBK3=0,"",Invoice!XBK3)</f>
        <v/>
      </c>
      <c r="XBP5" s="87" t="str">
        <f>IF(Invoice!XBL3=0,"",Invoice!XBL3)</f>
        <v/>
      </c>
      <c r="XBQ5" s="87" t="str">
        <f>IF(Invoice!XBM3=0,"",Invoice!XBM3)</f>
        <v/>
      </c>
      <c r="XBR5" s="87" t="str">
        <f>IF(Invoice!XBN3=0,"",Invoice!XBN3)</f>
        <v/>
      </c>
      <c r="XBS5" s="87" t="str">
        <f>IF(Invoice!XBO3=0,"",Invoice!XBO3)</f>
        <v/>
      </c>
      <c r="XBT5" s="87" t="str">
        <f>IF(Invoice!XBP3=0,"",Invoice!XBP3)</f>
        <v/>
      </c>
      <c r="XBU5" s="87" t="str">
        <f>IF(Invoice!XBQ3=0,"",Invoice!XBQ3)</f>
        <v/>
      </c>
      <c r="XBV5" s="87" t="str">
        <f>IF(Invoice!XBR3=0,"",Invoice!XBR3)</f>
        <v/>
      </c>
      <c r="XBW5" s="87" t="str">
        <f>IF(Invoice!XBS3=0,"",Invoice!XBS3)</f>
        <v/>
      </c>
      <c r="XBX5" s="87" t="str">
        <f>IF(Invoice!XBT3=0,"",Invoice!XBT3)</f>
        <v/>
      </c>
      <c r="XBY5" s="87" t="str">
        <f>IF(Invoice!XBU3=0,"",Invoice!XBU3)</f>
        <v/>
      </c>
      <c r="XBZ5" s="87" t="str">
        <f>IF(Invoice!XBV3=0,"",Invoice!XBV3)</f>
        <v/>
      </c>
      <c r="XCA5" s="87" t="str">
        <f>IF(Invoice!XBW3=0,"",Invoice!XBW3)</f>
        <v/>
      </c>
      <c r="XCB5" s="87" t="str">
        <f>IF(Invoice!XBX3=0,"",Invoice!XBX3)</f>
        <v/>
      </c>
      <c r="XCC5" s="87" t="str">
        <f>IF(Invoice!XBY3=0,"",Invoice!XBY3)</f>
        <v/>
      </c>
      <c r="XCD5" s="87" t="str">
        <f>IF(Invoice!XBZ3=0,"",Invoice!XBZ3)</f>
        <v/>
      </c>
      <c r="XCE5" s="87" t="str">
        <f>IF(Invoice!XCA3=0,"",Invoice!XCA3)</f>
        <v/>
      </c>
      <c r="XCF5" s="87" t="str">
        <f>IF(Invoice!XCB3=0,"",Invoice!XCB3)</f>
        <v/>
      </c>
      <c r="XCG5" s="87" t="str">
        <f>IF(Invoice!XCC3=0,"",Invoice!XCC3)</f>
        <v/>
      </c>
      <c r="XCH5" s="87" t="str">
        <f>IF(Invoice!XCD3=0,"",Invoice!XCD3)</f>
        <v/>
      </c>
      <c r="XCI5" s="87" t="str">
        <f>IF(Invoice!XCE3=0,"",Invoice!XCE3)</f>
        <v/>
      </c>
      <c r="XCJ5" s="87" t="str">
        <f>IF(Invoice!XCF3=0,"",Invoice!XCF3)</f>
        <v/>
      </c>
      <c r="XCK5" s="87" t="str">
        <f>IF(Invoice!XCG3=0,"",Invoice!XCG3)</f>
        <v/>
      </c>
      <c r="XCL5" s="87" t="str">
        <f>IF(Invoice!XCH3=0,"",Invoice!XCH3)</f>
        <v/>
      </c>
      <c r="XCM5" s="87" t="str">
        <f>IF(Invoice!XCI3=0,"",Invoice!XCI3)</f>
        <v/>
      </c>
      <c r="XCN5" s="87" t="str">
        <f>IF(Invoice!XCJ3=0,"",Invoice!XCJ3)</f>
        <v/>
      </c>
      <c r="XCO5" s="87" t="str">
        <f>IF(Invoice!XCK3=0,"",Invoice!XCK3)</f>
        <v/>
      </c>
      <c r="XCP5" s="87" t="str">
        <f>IF(Invoice!XCL3=0,"",Invoice!XCL3)</f>
        <v/>
      </c>
      <c r="XCQ5" s="87" t="str">
        <f>IF(Invoice!XCM3=0,"",Invoice!XCM3)</f>
        <v/>
      </c>
      <c r="XCR5" s="87" t="str">
        <f>IF(Invoice!XCN3=0,"",Invoice!XCN3)</f>
        <v/>
      </c>
      <c r="XCS5" s="87" t="str">
        <f>IF(Invoice!XCO3=0,"",Invoice!XCO3)</f>
        <v/>
      </c>
      <c r="XCT5" s="87" t="str">
        <f>IF(Invoice!XCP3=0,"",Invoice!XCP3)</f>
        <v/>
      </c>
      <c r="XCU5" s="87" t="str">
        <f>IF(Invoice!XCQ3=0,"",Invoice!XCQ3)</f>
        <v/>
      </c>
      <c r="XCV5" s="87" t="str">
        <f>IF(Invoice!XCR3=0,"",Invoice!XCR3)</f>
        <v/>
      </c>
      <c r="XCW5" s="87" t="str">
        <f>IF(Invoice!XCS3=0,"",Invoice!XCS3)</f>
        <v/>
      </c>
      <c r="XCX5" s="87" t="str">
        <f>IF(Invoice!XCT3=0,"",Invoice!XCT3)</f>
        <v/>
      </c>
      <c r="XCY5" s="87" t="str">
        <f>IF(Invoice!XCU3=0,"",Invoice!XCU3)</f>
        <v/>
      </c>
      <c r="XCZ5" s="87" t="str">
        <f>IF(Invoice!XCV3=0,"",Invoice!XCV3)</f>
        <v/>
      </c>
      <c r="XDA5" s="87" t="str">
        <f>IF(Invoice!XCW3=0,"",Invoice!XCW3)</f>
        <v/>
      </c>
      <c r="XDB5" s="87" t="str">
        <f>IF(Invoice!XCX3=0,"",Invoice!XCX3)</f>
        <v/>
      </c>
      <c r="XDC5" s="87" t="str">
        <f>IF(Invoice!XCY3=0,"",Invoice!XCY3)</f>
        <v/>
      </c>
      <c r="XDD5" s="87" t="str">
        <f>IF(Invoice!XCZ3=0,"",Invoice!XCZ3)</f>
        <v/>
      </c>
      <c r="XDE5" s="87" t="str">
        <f>IF(Invoice!XDA3=0,"",Invoice!XDA3)</f>
        <v/>
      </c>
      <c r="XDF5" s="87" t="str">
        <f>IF(Invoice!XDB3=0,"",Invoice!XDB3)</f>
        <v/>
      </c>
      <c r="XDG5" s="87" t="str">
        <f>IF(Invoice!XDC3=0,"",Invoice!XDC3)</f>
        <v/>
      </c>
      <c r="XDH5" s="87" t="str">
        <f>IF(Invoice!XDD3=0,"",Invoice!XDD3)</f>
        <v/>
      </c>
      <c r="XDI5" s="87" t="str">
        <f>IF(Invoice!XDE3=0,"",Invoice!XDE3)</f>
        <v/>
      </c>
      <c r="XDJ5" s="87" t="str">
        <f>IF(Invoice!XDF3=0,"",Invoice!XDF3)</f>
        <v/>
      </c>
      <c r="XDK5" s="87" t="str">
        <f>IF(Invoice!XDG3=0,"",Invoice!XDG3)</f>
        <v/>
      </c>
      <c r="XDL5" s="87" t="str">
        <f>IF(Invoice!XDH3=0,"",Invoice!XDH3)</f>
        <v/>
      </c>
      <c r="XDM5" s="87" t="str">
        <f>IF(Invoice!XDI3=0,"",Invoice!XDI3)</f>
        <v/>
      </c>
      <c r="XDN5" s="87" t="str">
        <f>IF(Invoice!XDJ3=0,"",Invoice!XDJ3)</f>
        <v/>
      </c>
      <c r="XDO5" s="87" t="str">
        <f>IF(Invoice!XDK3=0,"",Invoice!XDK3)</f>
        <v/>
      </c>
      <c r="XDP5" s="87" t="str">
        <f>IF(Invoice!XDL3=0,"",Invoice!XDL3)</f>
        <v/>
      </c>
      <c r="XDQ5" s="87" t="str">
        <f>IF(Invoice!XDM3=0,"",Invoice!XDM3)</f>
        <v/>
      </c>
      <c r="XDR5" s="87" t="str">
        <f>IF(Invoice!XDN3=0,"",Invoice!XDN3)</f>
        <v/>
      </c>
      <c r="XDS5" s="87" t="str">
        <f>IF(Invoice!XDO3=0,"",Invoice!XDO3)</f>
        <v/>
      </c>
      <c r="XDT5" s="87" t="str">
        <f>IF(Invoice!XDP3=0,"",Invoice!XDP3)</f>
        <v/>
      </c>
      <c r="XDU5" s="87" t="str">
        <f>IF(Invoice!XDQ3=0,"",Invoice!XDQ3)</f>
        <v/>
      </c>
      <c r="XDV5" s="87" t="str">
        <f>IF(Invoice!XDR3=0,"",Invoice!XDR3)</f>
        <v/>
      </c>
      <c r="XDW5" s="87" t="str">
        <f>IF(Invoice!XDS3=0,"",Invoice!XDS3)</f>
        <v/>
      </c>
      <c r="XDX5" s="87" t="str">
        <f>IF(Invoice!XDT3=0,"",Invoice!XDT3)</f>
        <v/>
      </c>
      <c r="XDY5" s="87" t="str">
        <f>IF(Invoice!XDU3=0,"",Invoice!XDU3)</f>
        <v/>
      </c>
      <c r="XDZ5" s="87" t="str">
        <f>IF(Invoice!XDV3=0,"",Invoice!XDV3)</f>
        <v/>
      </c>
      <c r="XEA5" s="87" t="str">
        <f>IF(Invoice!XDW3=0,"",Invoice!XDW3)</f>
        <v/>
      </c>
      <c r="XEB5" s="87" t="str">
        <f>IF(Invoice!XDX3=0,"",Invoice!XDX3)</f>
        <v/>
      </c>
      <c r="XEC5" s="87" t="str">
        <f>IF(Invoice!XDY3=0,"",Invoice!XDY3)</f>
        <v/>
      </c>
      <c r="XED5" s="87" t="str">
        <f>IF(Invoice!XDZ3=0,"",Invoice!XDZ3)</f>
        <v/>
      </c>
      <c r="XEE5" s="87" t="str">
        <f>IF(Invoice!XEA3=0,"",Invoice!XEA3)</f>
        <v/>
      </c>
      <c r="XEF5" s="87" t="str">
        <f>IF(Invoice!XEB3=0,"",Invoice!XEB3)</f>
        <v/>
      </c>
      <c r="XEG5" s="87" t="str">
        <f>IF(Invoice!XEC3=0,"",Invoice!XEC3)</f>
        <v/>
      </c>
      <c r="XEH5" s="87" t="str">
        <f>IF(Invoice!XED3=0,"",Invoice!XED3)</f>
        <v/>
      </c>
      <c r="XEI5" s="87" t="str">
        <f>IF(Invoice!XEE3=0,"",Invoice!XEE3)</f>
        <v/>
      </c>
      <c r="XEJ5" s="87" t="str">
        <f>IF(Invoice!XEF3=0,"",Invoice!XEF3)</f>
        <v/>
      </c>
      <c r="XEK5" s="87" t="str">
        <f>IF(Invoice!XEG3=0,"",Invoice!XEG3)</f>
        <v/>
      </c>
      <c r="XEL5" s="87" t="str">
        <f>IF(Invoice!XEH3=0,"",Invoice!XEH3)</f>
        <v/>
      </c>
      <c r="XEM5" s="87" t="str">
        <f>IF(Invoice!XEI3=0,"",Invoice!XEI3)</f>
        <v/>
      </c>
      <c r="XEN5" s="87" t="str">
        <f>IF(Invoice!XEJ3=0,"",Invoice!XEJ3)</f>
        <v/>
      </c>
      <c r="XEO5" s="87" t="str">
        <f>IF(Invoice!XEK3=0,"",Invoice!XEK3)</f>
        <v/>
      </c>
      <c r="XEP5" s="87" t="str">
        <f>IF(Invoice!XEL3=0,"",Invoice!XEL3)</f>
        <v/>
      </c>
      <c r="XEQ5" s="87" t="str">
        <f>IF(Invoice!XEM3=0,"",Invoice!XEM3)</f>
        <v/>
      </c>
      <c r="XER5" s="87" t="str">
        <f>IF(Invoice!XEN3=0,"",Invoice!XEN3)</f>
        <v/>
      </c>
      <c r="XES5" s="87" t="str">
        <f>IF(Invoice!XEO3=0,"",Invoice!XEO3)</f>
        <v/>
      </c>
      <c r="XET5" s="87" t="str">
        <f>IF(Invoice!XEP3=0,"",Invoice!XEP3)</f>
        <v/>
      </c>
      <c r="XEU5" s="87" t="str">
        <f>IF(Invoice!XEQ3=0,"",Invoice!XEQ3)</f>
        <v/>
      </c>
      <c r="XEV5" s="87" t="str">
        <f>IF(Invoice!XER3=0,"",Invoice!XER3)</f>
        <v/>
      </c>
      <c r="XEW5" s="87" t="str">
        <f>IF(Invoice!XES3=0,"",Invoice!XES3)</f>
        <v/>
      </c>
      <c r="XEX5" s="87" t="str">
        <f>IF(Invoice!XET3=0,"",Invoice!XET3)</f>
        <v/>
      </c>
      <c r="XEY5" s="87" t="str">
        <f>IF(Invoice!XEU3=0,"",Invoice!XEU3)</f>
        <v/>
      </c>
      <c r="XEZ5" s="87" t="str">
        <f>IF(Invoice!XEV3=0,"",Invoice!XEV3)</f>
        <v/>
      </c>
      <c r="XFA5" s="87" t="str">
        <f>IF(Invoice!XEW3=0,"",Invoice!XEW3)</f>
        <v/>
      </c>
      <c r="XFB5" s="87" t="str">
        <f>IF(Invoice!XEX3=0,"",Invoice!XEX3)</f>
        <v/>
      </c>
      <c r="XFC5" s="87" t="str">
        <f>IF(Invoice!XEY3=0,"",Invoice!XEY3)</f>
        <v/>
      </c>
      <c r="XFD5" s="87" t="str">
        <f>IF(Invoice!XEZ3=0,"",Invoice!XEZ3)</f>
        <v/>
      </c>
    </row>
    <row r="6" spans="1:16384" customFormat="1" ht="42.75" customHeight="1" x14ac:dyDescent="0.35">
      <c r="A6" s="80">
        <f>IF(Invoice!$A4="","", Invoice!$A4)</f>
        <v>0</v>
      </c>
      <c r="B6" s="153"/>
      <c r="C6" s="81">
        <f>IF(Invoice!$B4="","", Invoice!$B4)</f>
        <v>0</v>
      </c>
      <c r="D6" s="82">
        <f>IF(Invoice!$C4="","", Invoice!$C4)</f>
        <v>0</v>
      </c>
      <c r="E6" s="83" t="e">
        <f>IF(D6="","",(VLOOKUP(C6&amp;D6,rates!$B$4:$B$21,3,FALSE)))</f>
        <v>#N/A</v>
      </c>
      <c r="F6" s="84">
        <f>IF(D6=0,0,(VLOOKUP(C6&amp;D6,rates!$A$4:$B$21,2,FALSE)))</f>
        <v>0</v>
      </c>
      <c r="G6" s="85">
        <f>Invoice!D4</f>
        <v>0</v>
      </c>
      <c r="H6" s="86">
        <f t="shared" ref="H6:H21" si="0">IF(D6="","",G6*F6)</f>
        <v>0</v>
      </c>
      <c r="I6" s="87" t="str">
        <f>IF(Invoice!E4=0,"",Invoice!E4)</f>
        <v/>
      </c>
      <c r="J6" s="87" t="str">
        <f>IF(Invoice!F4=0,"",Invoice!F4)</f>
        <v/>
      </c>
      <c r="K6" s="87" t="str">
        <f>IF(Invoice!G4=0,"",Invoice!G4)</f>
        <v/>
      </c>
      <c r="L6" s="87" t="str">
        <f>IF(Invoice!H4=0,"",Invoice!H4)</f>
        <v/>
      </c>
      <c r="M6" s="87" t="str">
        <f>IF(Invoice!I4=0,"",Invoice!I4)</f>
        <v/>
      </c>
      <c r="N6" s="87" t="str">
        <f>IF(Invoice!J4=0,"",Invoice!J4)</f>
        <v/>
      </c>
      <c r="O6" s="87" t="str">
        <f>IF(Invoice!K4=0,"",Invoice!K4)</f>
        <v/>
      </c>
      <c r="P6" s="87" t="str">
        <f>IF(Invoice!L4=0,"",Invoice!L4)</f>
        <v/>
      </c>
      <c r="Q6" s="87" t="str">
        <f>IF(Invoice!M4=0,"",Invoice!M4)</f>
        <v/>
      </c>
      <c r="R6" s="87" t="str">
        <f>IF(Invoice!N4=0,"",Invoice!N4)</f>
        <v/>
      </c>
      <c r="S6" s="87" t="str">
        <f>IF(Invoice!O4=0,"",Invoice!O4)</f>
        <v/>
      </c>
      <c r="T6" s="87" t="str">
        <f>IF(Invoice!P4=0,"",Invoice!P4)</f>
        <v/>
      </c>
      <c r="U6" s="87" t="str">
        <f>IF(Invoice!Q4=0,"",Invoice!Q4)</f>
        <v/>
      </c>
      <c r="V6" s="87" t="str">
        <f>IF(Invoice!R4=0,"",Invoice!R4)</f>
        <v/>
      </c>
      <c r="W6" s="87" t="str">
        <f>IF(Invoice!S4=0,"",Invoice!S4)</f>
        <v/>
      </c>
      <c r="X6" s="87" t="str">
        <f>IF(Invoice!T4=0,"",Invoice!T4)</f>
        <v/>
      </c>
    </row>
    <row r="7" spans="1:16384" customFormat="1" ht="42.75" customHeight="1" x14ac:dyDescent="0.35">
      <c r="A7" s="80">
        <f>IF(Invoice!$A5="","", Invoice!$A5)</f>
        <v>0</v>
      </c>
      <c r="B7" s="153"/>
      <c r="C7" s="81">
        <f>IF(Invoice!$B5="","", Invoice!$B5)</f>
        <v>0</v>
      </c>
      <c r="D7" s="82">
        <f>IF(Invoice!$C5="","", Invoice!$C5)</f>
        <v>0</v>
      </c>
      <c r="E7" s="83" t="e">
        <f>IF(D7="","",(VLOOKUP(C7&amp;D7,rates!$B$4:$B$21,3,FALSE)))</f>
        <v>#N/A</v>
      </c>
      <c r="F7" s="84">
        <f>IF(D7=0,0,(VLOOKUP(C7&amp;D7,rates!$A$4:$B$21,2,FALSE)))</f>
        <v>0</v>
      </c>
      <c r="G7" s="85">
        <f>Invoice!D5</f>
        <v>0</v>
      </c>
      <c r="H7" s="86">
        <f t="shared" si="0"/>
        <v>0</v>
      </c>
      <c r="I7" s="87" t="str">
        <f>IF(Invoice!E5=0,"",Invoice!E5)</f>
        <v/>
      </c>
      <c r="J7" s="87" t="str">
        <f>IF(Invoice!F5=0,"",Invoice!F5)</f>
        <v/>
      </c>
      <c r="K7" s="87" t="str">
        <f>IF(Invoice!G5=0,"",Invoice!G5)</f>
        <v/>
      </c>
      <c r="L7" s="87" t="str">
        <f>IF(Invoice!H5=0,"",Invoice!H5)</f>
        <v/>
      </c>
      <c r="M7" s="87" t="str">
        <f>IF(Invoice!I5=0,"",Invoice!I5)</f>
        <v/>
      </c>
      <c r="N7" s="87" t="str">
        <f>IF(Invoice!J5=0,"",Invoice!J5)</f>
        <v/>
      </c>
      <c r="O7" s="87" t="str">
        <f>IF(Invoice!K5=0,"",Invoice!K5)</f>
        <v/>
      </c>
      <c r="P7" s="87" t="str">
        <f>IF(Invoice!L5=0,"",Invoice!L5)</f>
        <v/>
      </c>
      <c r="Q7" s="87" t="str">
        <f>IF(Invoice!M5=0,"",Invoice!M5)</f>
        <v/>
      </c>
      <c r="R7" s="87" t="str">
        <f>IF(Invoice!N5=0,"",Invoice!N5)</f>
        <v/>
      </c>
      <c r="S7" s="87" t="str">
        <f>IF(Invoice!O5=0,"",Invoice!O5)</f>
        <v/>
      </c>
      <c r="T7" s="87" t="str">
        <f>IF(Invoice!P5=0,"",Invoice!P5)</f>
        <v/>
      </c>
      <c r="U7" s="87" t="str">
        <f>IF(Invoice!Q5=0,"",Invoice!Q5)</f>
        <v/>
      </c>
      <c r="V7" s="87" t="str">
        <f>IF(Invoice!R5=0,"",Invoice!R5)</f>
        <v/>
      </c>
      <c r="W7" s="87" t="str">
        <f>IF(Invoice!S5=0,"",Invoice!S5)</f>
        <v/>
      </c>
      <c r="X7" s="87" t="str">
        <f>IF(Invoice!T5=0,"",Invoice!T5)</f>
        <v/>
      </c>
    </row>
    <row r="8" spans="1:16384" customFormat="1" ht="42.75" customHeight="1" x14ac:dyDescent="0.35">
      <c r="A8" s="80">
        <f>IF(Invoice!$A6="","", Invoice!$A6)</f>
        <v>0</v>
      </c>
      <c r="B8" s="153"/>
      <c r="C8" s="81">
        <f>IF(Invoice!$B6="","", Invoice!$B6)</f>
        <v>0</v>
      </c>
      <c r="D8" s="82">
        <f>IF(Invoice!$C6="","", Invoice!$C6)</f>
        <v>0</v>
      </c>
      <c r="E8" s="83" t="e">
        <f>IF(D8="","",(VLOOKUP(C8&amp;D8,rates!$B$4:$B$21,3,FALSE)))</f>
        <v>#N/A</v>
      </c>
      <c r="F8" s="84">
        <f>IF(D8=0,0,(VLOOKUP(C8&amp;D8,rates!$A$4:$B$21,2,FALSE)))</f>
        <v>0</v>
      </c>
      <c r="G8" s="85">
        <f>Invoice!D6</f>
        <v>0</v>
      </c>
      <c r="H8" s="86">
        <f t="shared" si="0"/>
        <v>0</v>
      </c>
      <c r="I8" s="87" t="str">
        <f>IF(Invoice!E6=0,"",Invoice!E6)</f>
        <v/>
      </c>
      <c r="J8" s="87" t="str">
        <f>IF(Invoice!F6=0,"",Invoice!F6)</f>
        <v/>
      </c>
      <c r="K8" s="87" t="str">
        <f>IF(Invoice!G6=0,"",Invoice!G6)</f>
        <v/>
      </c>
      <c r="L8" s="87" t="str">
        <f>IF(Invoice!H6=0,"",Invoice!H6)</f>
        <v/>
      </c>
      <c r="M8" s="87" t="str">
        <f>IF(Invoice!I6=0,"",Invoice!I6)</f>
        <v/>
      </c>
      <c r="N8" s="87" t="str">
        <f>IF(Invoice!J6=0,"",Invoice!J6)</f>
        <v/>
      </c>
      <c r="O8" s="87" t="str">
        <f>IF(Invoice!K6=0,"",Invoice!K6)</f>
        <v/>
      </c>
      <c r="P8" s="87" t="str">
        <f>IF(Invoice!L6=0,"",Invoice!L6)</f>
        <v/>
      </c>
      <c r="Q8" s="87" t="str">
        <f>IF(Invoice!M6=0,"",Invoice!M6)</f>
        <v/>
      </c>
      <c r="R8" s="87" t="str">
        <f>IF(Invoice!N6=0,"",Invoice!N6)</f>
        <v/>
      </c>
      <c r="S8" s="87" t="str">
        <f>IF(Invoice!O6=0,"",Invoice!O6)</f>
        <v/>
      </c>
      <c r="T8" s="87" t="str">
        <f>IF(Invoice!P6=0,"",Invoice!P6)</f>
        <v/>
      </c>
      <c r="U8" s="87" t="str">
        <f>IF(Invoice!Q6=0,"",Invoice!Q6)</f>
        <v/>
      </c>
      <c r="V8" s="87" t="str">
        <f>IF(Invoice!R6=0,"",Invoice!R6)</f>
        <v/>
      </c>
      <c r="W8" s="87" t="str">
        <f>IF(Invoice!S6=0,"",Invoice!S6)</f>
        <v/>
      </c>
      <c r="X8" s="87" t="str">
        <f>IF(Invoice!T6=0,"",Invoice!T6)</f>
        <v/>
      </c>
    </row>
    <row r="9" spans="1:16384" customFormat="1" ht="42.75" customHeight="1" x14ac:dyDescent="0.35">
      <c r="A9" s="80">
        <f>IF(Invoice!$A7="","", Invoice!$A7)</f>
        <v>0</v>
      </c>
      <c r="B9" s="153"/>
      <c r="C9" s="81">
        <f>IF(Invoice!$B7="","", Invoice!$B7)</f>
        <v>0</v>
      </c>
      <c r="D9" s="82">
        <f>IF(Invoice!$C7="","", Invoice!$C7)</f>
        <v>0</v>
      </c>
      <c r="E9" s="83" t="e">
        <f>IF(D9="","",(VLOOKUP(C9&amp;D9,rates!$B$4:$B$21,3,FALSE)))</f>
        <v>#N/A</v>
      </c>
      <c r="F9" s="84">
        <f>IF(D9=0,0,(VLOOKUP(C9&amp;D9,rates!$A$4:$B$21,2,FALSE)))</f>
        <v>0</v>
      </c>
      <c r="G9" s="85">
        <f>Invoice!D7</f>
        <v>0</v>
      </c>
      <c r="H9" s="86">
        <f t="shared" si="0"/>
        <v>0</v>
      </c>
      <c r="I9" s="87" t="str">
        <f>IF(Invoice!E7=0,"",Invoice!E7)</f>
        <v/>
      </c>
      <c r="J9" s="87" t="str">
        <f>IF(Invoice!F7=0,"",Invoice!F7)</f>
        <v/>
      </c>
      <c r="K9" s="87" t="str">
        <f>IF(Invoice!G7=0,"",Invoice!G7)</f>
        <v/>
      </c>
      <c r="L9" s="87" t="str">
        <f>IF(Invoice!H7=0,"",Invoice!H7)</f>
        <v/>
      </c>
      <c r="M9" s="87" t="str">
        <f>IF(Invoice!I7=0,"",Invoice!I7)</f>
        <v/>
      </c>
      <c r="N9" s="87" t="str">
        <f>IF(Invoice!J7=0,"",Invoice!J7)</f>
        <v/>
      </c>
      <c r="O9" s="87" t="str">
        <f>IF(Invoice!K7=0,"",Invoice!K7)</f>
        <v/>
      </c>
      <c r="P9" s="87" t="str">
        <f>IF(Invoice!L7=0,"",Invoice!L7)</f>
        <v/>
      </c>
      <c r="Q9" s="87" t="str">
        <f>IF(Invoice!M7=0,"",Invoice!M7)</f>
        <v/>
      </c>
      <c r="R9" s="87" t="str">
        <f>IF(Invoice!N7=0,"",Invoice!N7)</f>
        <v/>
      </c>
      <c r="S9" s="87" t="str">
        <f>IF(Invoice!O7=0,"",Invoice!O7)</f>
        <v/>
      </c>
      <c r="T9" s="87" t="str">
        <f>IF(Invoice!P7=0,"",Invoice!P7)</f>
        <v/>
      </c>
      <c r="U9" s="87" t="str">
        <f>IF(Invoice!Q7=0,"",Invoice!Q7)</f>
        <v/>
      </c>
      <c r="V9" s="87" t="str">
        <f>IF(Invoice!R7=0,"",Invoice!R7)</f>
        <v/>
      </c>
      <c r="W9" s="87" t="str">
        <f>IF(Invoice!S7=0,"",Invoice!S7)</f>
        <v/>
      </c>
      <c r="X9" s="87" t="str">
        <f>IF(Invoice!T7=0,"",Invoice!T7)</f>
        <v/>
      </c>
    </row>
    <row r="10" spans="1:16384" customFormat="1" ht="42.75" customHeight="1" x14ac:dyDescent="0.35">
      <c r="A10" s="80">
        <f>IF(Invoice!$A8="","", Invoice!$A8)</f>
        <v>0</v>
      </c>
      <c r="B10" s="153"/>
      <c r="C10" s="81">
        <f>IF(Invoice!$B8="","", Invoice!$B8)</f>
        <v>0</v>
      </c>
      <c r="D10" s="82">
        <f>IF(Invoice!$C8="","", Invoice!$C8)</f>
        <v>0</v>
      </c>
      <c r="E10" s="83" t="e">
        <f>IF(D10="","",(VLOOKUP(C10&amp;D10,rates!$B$4:$B$21,3,FALSE)))</f>
        <v>#N/A</v>
      </c>
      <c r="F10" s="84">
        <f>IF(D10=0,0,(VLOOKUP(C10&amp;D10,rates!$A$4:$B$21,2,FALSE)))</f>
        <v>0</v>
      </c>
      <c r="G10" s="85">
        <f>Invoice!D8</f>
        <v>0</v>
      </c>
      <c r="H10" s="86">
        <f t="shared" si="0"/>
        <v>0</v>
      </c>
      <c r="I10" s="87" t="str">
        <f>IF(Invoice!E8=0,"",Invoice!E8)</f>
        <v/>
      </c>
      <c r="J10" s="87" t="str">
        <f>IF(Invoice!F8=0,"",Invoice!F8)</f>
        <v/>
      </c>
      <c r="K10" s="87" t="str">
        <f>IF(Invoice!G8=0,"",Invoice!G8)</f>
        <v/>
      </c>
      <c r="L10" s="87" t="str">
        <f>IF(Invoice!H8=0,"",Invoice!H8)</f>
        <v/>
      </c>
      <c r="M10" s="87" t="str">
        <f>IF(Invoice!I8=0,"",Invoice!I8)</f>
        <v/>
      </c>
      <c r="N10" s="87" t="str">
        <f>IF(Invoice!J8=0,"",Invoice!J8)</f>
        <v/>
      </c>
      <c r="O10" s="87" t="str">
        <f>IF(Invoice!K8=0,"",Invoice!K8)</f>
        <v/>
      </c>
      <c r="P10" s="87" t="str">
        <f>IF(Invoice!L8=0,"",Invoice!L8)</f>
        <v/>
      </c>
      <c r="Q10" s="87" t="str">
        <f>IF(Invoice!M8=0,"",Invoice!M8)</f>
        <v/>
      </c>
      <c r="R10" s="87" t="str">
        <f>IF(Invoice!N8=0,"",Invoice!N8)</f>
        <v/>
      </c>
      <c r="S10" s="87" t="str">
        <f>IF(Invoice!O8=0,"",Invoice!O8)</f>
        <v/>
      </c>
      <c r="T10" s="87" t="str">
        <f>IF(Invoice!P8=0,"",Invoice!P8)</f>
        <v/>
      </c>
      <c r="U10" s="87" t="str">
        <f>IF(Invoice!Q8=0,"",Invoice!Q8)</f>
        <v/>
      </c>
      <c r="V10" s="87" t="str">
        <f>IF(Invoice!R8=0,"",Invoice!R8)</f>
        <v/>
      </c>
      <c r="W10" s="87" t="str">
        <f>IF(Invoice!S8=0,"",Invoice!S8)</f>
        <v/>
      </c>
      <c r="X10" s="87" t="str">
        <f>IF(Invoice!T8=0,"",Invoice!T8)</f>
        <v/>
      </c>
    </row>
    <row r="11" spans="1:16384" customFormat="1" ht="42.75" customHeight="1" x14ac:dyDescent="0.35">
      <c r="A11" s="80">
        <f>IF(Invoice!$A9="","", Invoice!$A9)</f>
        <v>0</v>
      </c>
      <c r="B11" s="153"/>
      <c r="C11" s="81">
        <f>IF(Invoice!$B9="","", Invoice!$B9)</f>
        <v>0</v>
      </c>
      <c r="D11" s="82">
        <f>IF(Invoice!$C9="","", Invoice!$C9)</f>
        <v>0</v>
      </c>
      <c r="E11" s="83" t="e">
        <f>IF(D11="","",(VLOOKUP(C11&amp;D11,rates!$B$4:$B$21,3,FALSE)))</f>
        <v>#N/A</v>
      </c>
      <c r="F11" s="84">
        <f>IF(D11=0,0,(VLOOKUP(C11&amp;D11,rates!$A$4:$B$21,2,FALSE)))</f>
        <v>0</v>
      </c>
      <c r="G11" s="85">
        <f>Invoice!D9</f>
        <v>0</v>
      </c>
      <c r="H11" s="86">
        <f t="shared" si="0"/>
        <v>0</v>
      </c>
      <c r="I11" s="87" t="str">
        <f>IF(Invoice!E9=0,"",Invoice!E9)</f>
        <v/>
      </c>
      <c r="J11" s="87" t="str">
        <f>IF(Invoice!F9=0,"",Invoice!F9)</f>
        <v/>
      </c>
      <c r="K11" s="87" t="str">
        <f>IF(Invoice!G9=0,"",Invoice!G9)</f>
        <v/>
      </c>
      <c r="L11" s="87" t="str">
        <f>IF(Invoice!H9=0,"",Invoice!H9)</f>
        <v/>
      </c>
      <c r="M11" s="87" t="str">
        <f>IF(Invoice!I9=0,"",Invoice!I9)</f>
        <v/>
      </c>
      <c r="N11" s="87" t="str">
        <f>IF(Invoice!J9=0,"",Invoice!J9)</f>
        <v/>
      </c>
      <c r="O11" s="87" t="str">
        <f>IF(Invoice!K9=0,"",Invoice!K9)</f>
        <v/>
      </c>
      <c r="P11" s="87" t="str">
        <f>IF(Invoice!L9=0,"",Invoice!L9)</f>
        <v/>
      </c>
      <c r="Q11" s="87" t="str">
        <f>IF(Invoice!M9=0,"",Invoice!M9)</f>
        <v/>
      </c>
      <c r="R11" s="87" t="str">
        <f>IF(Invoice!N9=0,"",Invoice!N9)</f>
        <v/>
      </c>
      <c r="S11" s="87" t="str">
        <f>IF(Invoice!O9=0,"",Invoice!O9)</f>
        <v/>
      </c>
      <c r="T11" s="87" t="str">
        <f>IF(Invoice!P9=0,"",Invoice!P9)</f>
        <v/>
      </c>
      <c r="U11" s="87" t="str">
        <f>IF(Invoice!Q9=0,"",Invoice!Q9)</f>
        <v/>
      </c>
      <c r="V11" s="87" t="str">
        <f>IF(Invoice!R9=0,"",Invoice!R9)</f>
        <v/>
      </c>
      <c r="W11" s="87" t="str">
        <f>IF(Invoice!S9=0,"",Invoice!S9)</f>
        <v/>
      </c>
      <c r="X11" s="87" t="str">
        <f>IF(Invoice!T9=0,"",Invoice!T9)</f>
        <v/>
      </c>
    </row>
    <row r="12" spans="1:16384" customFormat="1" ht="42.75" customHeight="1" x14ac:dyDescent="0.35">
      <c r="A12" s="80">
        <f>IF(Invoice!$A10="","", Invoice!$A10)</f>
        <v>0</v>
      </c>
      <c r="B12" s="153"/>
      <c r="C12" s="81">
        <f>IF(Invoice!$B10="","", Invoice!$B10)</f>
        <v>0</v>
      </c>
      <c r="D12" s="82">
        <f>IF(Invoice!$C10="","", Invoice!$C10)</f>
        <v>0</v>
      </c>
      <c r="E12" s="83" t="e">
        <f>IF(D12="","",(VLOOKUP(C12&amp;D12,rates!$B$4:$B$21,3,FALSE)))</f>
        <v>#N/A</v>
      </c>
      <c r="F12" s="84">
        <f>IF(D12=0,0,(VLOOKUP(C12&amp;D12,rates!$A$4:$B$21,2,FALSE)))</f>
        <v>0</v>
      </c>
      <c r="G12" s="85">
        <f>Invoice!D10</f>
        <v>0</v>
      </c>
      <c r="H12" s="86">
        <f t="shared" si="0"/>
        <v>0</v>
      </c>
      <c r="I12" s="88" t="str">
        <f>IF(Invoice!E10=0,"",Invoice!E10)</f>
        <v/>
      </c>
      <c r="J12" s="88" t="str">
        <f>IF(Invoice!F10=0,"",Invoice!F10)</f>
        <v/>
      </c>
      <c r="K12" s="88" t="str">
        <f>IF(Invoice!G10=0,"",Invoice!G10)</f>
        <v/>
      </c>
      <c r="L12" s="88" t="str">
        <f>IF(Invoice!H10=0,"",Invoice!H10)</f>
        <v/>
      </c>
      <c r="M12" s="88" t="str">
        <f>IF(Invoice!I10=0,"",Invoice!I10)</f>
        <v/>
      </c>
      <c r="N12" s="88" t="str">
        <f>IF(Invoice!J10=0,"",Invoice!J10)</f>
        <v/>
      </c>
      <c r="O12" s="88" t="str">
        <f>IF(Invoice!K10=0,"",Invoice!K10)</f>
        <v/>
      </c>
      <c r="P12" s="88" t="str">
        <f>IF(Invoice!L10=0,"",Invoice!L10)</f>
        <v/>
      </c>
      <c r="Q12" s="88" t="str">
        <f>IF(Invoice!M10=0,"",Invoice!M10)</f>
        <v/>
      </c>
      <c r="R12" s="88" t="str">
        <f>IF(Invoice!N10=0,"",Invoice!N10)</f>
        <v/>
      </c>
      <c r="S12" s="88" t="str">
        <f>IF(Invoice!O10=0,"",Invoice!O10)</f>
        <v/>
      </c>
      <c r="T12" s="88" t="str">
        <f>IF(Invoice!P10=0,"",Invoice!P10)</f>
        <v/>
      </c>
      <c r="U12" s="88" t="str">
        <f>IF(Invoice!Q10=0,"",Invoice!Q10)</f>
        <v/>
      </c>
      <c r="V12" s="88" t="str">
        <f>IF(Invoice!R10=0,"",Invoice!R10)</f>
        <v/>
      </c>
      <c r="W12" s="88" t="str">
        <f>IF(Invoice!S10=0,"",Invoice!S10)</f>
        <v/>
      </c>
      <c r="X12" s="88" t="str">
        <f>IF(Invoice!T10=0,"",Invoice!T10)</f>
        <v/>
      </c>
    </row>
    <row r="13" spans="1:16384" customFormat="1" ht="42.75" customHeight="1" x14ac:dyDescent="0.35">
      <c r="A13" s="80">
        <f>IF(Invoice!$A11="","", Invoice!$A11)</f>
        <v>0</v>
      </c>
      <c r="B13" s="153"/>
      <c r="C13" s="81">
        <f>IF(Invoice!$B11="","", Invoice!$B11)</f>
        <v>0</v>
      </c>
      <c r="D13" s="82">
        <f>IF(Invoice!$C11="","", Invoice!$C11)</f>
        <v>0</v>
      </c>
      <c r="E13" s="83" t="e">
        <f>IF(D13="","",(VLOOKUP(C13&amp;D13,rates!$B$4:$B$21,3,FALSE)))</f>
        <v>#N/A</v>
      </c>
      <c r="F13" s="84">
        <f>IF(D13=0,0,(VLOOKUP(C13&amp;D13,rates!$A$4:$B$21,2,FALSE)))</f>
        <v>0</v>
      </c>
      <c r="G13" s="85">
        <f>Invoice!D11</f>
        <v>0</v>
      </c>
      <c r="H13" s="86">
        <f t="shared" si="0"/>
        <v>0</v>
      </c>
      <c r="I13" s="88" t="str">
        <f>IF(Invoice!E11=0,"",Invoice!E11)</f>
        <v/>
      </c>
      <c r="J13" s="88" t="str">
        <f>IF(Invoice!F11=0,"",Invoice!F11)</f>
        <v/>
      </c>
      <c r="K13" s="88" t="str">
        <f>IF(Invoice!G11=0,"",Invoice!G11)</f>
        <v/>
      </c>
      <c r="L13" s="88" t="str">
        <f>IF(Invoice!H11=0,"",Invoice!H11)</f>
        <v/>
      </c>
      <c r="M13" s="88" t="str">
        <f>IF(Invoice!I11=0,"",Invoice!I11)</f>
        <v/>
      </c>
      <c r="N13" s="88" t="str">
        <f>IF(Invoice!J11=0,"",Invoice!J11)</f>
        <v/>
      </c>
      <c r="O13" s="88" t="str">
        <f>IF(Invoice!K11=0,"",Invoice!K11)</f>
        <v/>
      </c>
      <c r="P13" s="88" t="str">
        <f>IF(Invoice!L11=0,"",Invoice!L11)</f>
        <v/>
      </c>
      <c r="Q13" s="88" t="str">
        <f>IF(Invoice!M11=0,"",Invoice!M11)</f>
        <v/>
      </c>
      <c r="R13" s="88" t="str">
        <f>IF(Invoice!N11=0,"",Invoice!N11)</f>
        <v/>
      </c>
      <c r="S13" s="88" t="str">
        <f>IF(Invoice!O11=0,"",Invoice!O11)</f>
        <v/>
      </c>
      <c r="T13" s="88" t="str">
        <f>IF(Invoice!P11=0,"",Invoice!P11)</f>
        <v/>
      </c>
      <c r="U13" s="88" t="str">
        <f>IF(Invoice!Q11=0,"",Invoice!Q11)</f>
        <v/>
      </c>
      <c r="V13" s="88" t="str">
        <f>IF(Invoice!R11=0,"",Invoice!R11)</f>
        <v/>
      </c>
      <c r="W13" s="88" t="str">
        <f>IF(Invoice!S11=0,"",Invoice!S11)</f>
        <v/>
      </c>
      <c r="X13" s="88" t="str">
        <f>IF(Invoice!T11=0,"",Invoice!T11)</f>
        <v/>
      </c>
    </row>
    <row r="14" spans="1:16384" customFormat="1" ht="42.75" customHeight="1" x14ac:dyDescent="0.35">
      <c r="A14" s="80">
        <f>IF(Invoice!$A12="","", Invoice!$A12)</f>
        <v>0</v>
      </c>
      <c r="B14" s="153"/>
      <c r="C14" s="81">
        <f>IF(Invoice!$B12="","", Invoice!$B12)</f>
        <v>0</v>
      </c>
      <c r="D14" s="82">
        <f>IF(Invoice!$C12="","", Invoice!$C12)</f>
        <v>0</v>
      </c>
      <c r="E14" s="83" t="e">
        <f>IF(D14="","",(VLOOKUP(C14&amp;D14,rates!$B$4:$B$21,3,FALSE)))</f>
        <v>#N/A</v>
      </c>
      <c r="F14" s="84">
        <f>IF(D14=0,0,(VLOOKUP(C14&amp;D14,rates!$A$4:$B$21,2,FALSE)))</f>
        <v>0</v>
      </c>
      <c r="G14" s="85">
        <f>Invoice!D12</f>
        <v>0</v>
      </c>
      <c r="H14" s="86">
        <f t="shared" si="0"/>
        <v>0</v>
      </c>
      <c r="I14" s="88" t="str">
        <f>IF(Invoice!E12=0,"",Invoice!E12)</f>
        <v/>
      </c>
      <c r="J14" s="88" t="str">
        <f>IF(Invoice!F12=0,"",Invoice!F12)</f>
        <v/>
      </c>
      <c r="K14" s="88" t="str">
        <f>IF(Invoice!G12=0,"",Invoice!G12)</f>
        <v/>
      </c>
      <c r="L14" s="88" t="str">
        <f>IF(Invoice!H12=0,"",Invoice!H12)</f>
        <v/>
      </c>
      <c r="M14" s="88" t="str">
        <f>IF(Invoice!I12=0,"",Invoice!I12)</f>
        <v/>
      </c>
      <c r="N14" s="88" t="str">
        <f>IF(Invoice!J12=0,"",Invoice!J12)</f>
        <v/>
      </c>
      <c r="O14" s="88" t="str">
        <f>IF(Invoice!K12=0,"",Invoice!K12)</f>
        <v/>
      </c>
      <c r="P14" s="88" t="str">
        <f>IF(Invoice!L12=0,"",Invoice!L12)</f>
        <v/>
      </c>
      <c r="Q14" s="88" t="str">
        <f>IF(Invoice!M12=0,"",Invoice!M12)</f>
        <v/>
      </c>
      <c r="R14" s="88" t="str">
        <f>IF(Invoice!N12=0,"",Invoice!N12)</f>
        <v/>
      </c>
      <c r="S14" s="88" t="str">
        <f>IF(Invoice!O12=0,"",Invoice!O12)</f>
        <v/>
      </c>
      <c r="T14" s="88" t="str">
        <f>IF(Invoice!P12=0,"",Invoice!P12)</f>
        <v/>
      </c>
      <c r="U14" s="88" t="str">
        <f>IF(Invoice!Q12=0,"",Invoice!Q12)</f>
        <v/>
      </c>
      <c r="V14" s="88" t="str">
        <f>IF(Invoice!R12=0,"",Invoice!R12)</f>
        <v/>
      </c>
      <c r="W14" s="88" t="str">
        <f>IF(Invoice!S12=0,"",Invoice!S12)</f>
        <v/>
      </c>
      <c r="X14" s="88" t="str">
        <f>IF(Invoice!T12=0,"",Invoice!T12)</f>
        <v/>
      </c>
    </row>
    <row r="15" spans="1:16384" customFormat="1" ht="42.75" customHeight="1" x14ac:dyDescent="0.35">
      <c r="A15" s="80">
        <f>IF(Invoice!$A13="","", Invoice!$A13)</f>
        <v>0</v>
      </c>
      <c r="B15" s="153"/>
      <c r="C15" s="81">
        <f>IF(Invoice!$B13="","", Invoice!$B13)</f>
        <v>0</v>
      </c>
      <c r="D15" s="82">
        <f>IF(Invoice!$C13="","", Invoice!$C13)</f>
        <v>0</v>
      </c>
      <c r="E15" s="83" t="e">
        <f>IF(D15="","",(VLOOKUP(C15&amp;D15,rates!$B$4:$B$21,3,FALSE)))</f>
        <v>#N/A</v>
      </c>
      <c r="F15" s="84">
        <f>IF(D15=0,0,(VLOOKUP(C15&amp;D15,rates!$A$4:$B$21,2,FALSE)))</f>
        <v>0</v>
      </c>
      <c r="G15" s="85">
        <f>Invoice!D13</f>
        <v>0</v>
      </c>
      <c r="H15" s="86">
        <f t="shared" si="0"/>
        <v>0</v>
      </c>
      <c r="I15" s="88" t="str">
        <f>IF(Invoice!E13=0,"",Invoice!E13)</f>
        <v/>
      </c>
      <c r="J15" s="88" t="str">
        <f>IF(Invoice!F13=0,"",Invoice!F13)</f>
        <v/>
      </c>
      <c r="K15" s="88" t="str">
        <f>IF(Invoice!G13=0,"",Invoice!G13)</f>
        <v/>
      </c>
      <c r="L15" s="88" t="str">
        <f>IF(Invoice!H13=0,"",Invoice!H13)</f>
        <v/>
      </c>
      <c r="M15" s="88" t="str">
        <f>IF(Invoice!I13=0,"",Invoice!I13)</f>
        <v/>
      </c>
      <c r="N15" s="88" t="str">
        <f>IF(Invoice!J13=0,"",Invoice!J13)</f>
        <v/>
      </c>
      <c r="O15" s="88" t="str">
        <f>IF(Invoice!K13=0,"",Invoice!K13)</f>
        <v/>
      </c>
      <c r="P15" s="88" t="str">
        <f>IF(Invoice!L13=0,"",Invoice!L13)</f>
        <v/>
      </c>
      <c r="Q15" s="88" t="str">
        <f>IF(Invoice!M13=0,"",Invoice!M13)</f>
        <v/>
      </c>
      <c r="R15" s="88" t="str">
        <f>IF(Invoice!N13=0,"",Invoice!N13)</f>
        <v/>
      </c>
      <c r="S15" s="88" t="str">
        <f>IF(Invoice!O13=0,"",Invoice!O13)</f>
        <v/>
      </c>
      <c r="T15" s="88" t="str">
        <f>IF(Invoice!P13=0,"",Invoice!P13)</f>
        <v/>
      </c>
      <c r="U15" s="88" t="str">
        <f>IF(Invoice!Q13=0,"",Invoice!Q13)</f>
        <v/>
      </c>
      <c r="V15" s="88" t="str">
        <f>IF(Invoice!R13=0,"",Invoice!R13)</f>
        <v/>
      </c>
      <c r="W15" s="88" t="str">
        <f>IF(Invoice!S13=0,"",Invoice!S13)</f>
        <v/>
      </c>
      <c r="X15" s="88" t="str">
        <f>IF(Invoice!T13=0,"",Invoice!T13)</f>
        <v/>
      </c>
    </row>
    <row r="16" spans="1:16384" customFormat="1" ht="42.75" customHeight="1" x14ac:dyDescent="0.35">
      <c r="A16" s="80">
        <f>IF(Invoice!$A14="","", Invoice!$A14)</f>
        <v>0</v>
      </c>
      <c r="B16" s="153"/>
      <c r="C16" s="81">
        <f>IF(Invoice!$B14="","", Invoice!$B14)</f>
        <v>0</v>
      </c>
      <c r="D16" s="82">
        <f>IF(Invoice!$C14="","", Invoice!$C14)</f>
        <v>0</v>
      </c>
      <c r="E16" s="83" t="e">
        <f>IF(D16="","",(VLOOKUP(C16&amp;D16,rates!$B$4:$B$21,3,FALSE)))</f>
        <v>#N/A</v>
      </c>
      <c r="F16" s="84">
        <f>IF(D16=0,0,(VLOOKUP(C16&amp;D16,rates!$A$4:$B$21,2,FALSE)))</f>
        <v>0</v>
      </c>
      <c r="G16" s="85">
        <f>Invoice!D14</f>
        <v>0</v>
      </c>
      <c r="H16" s="86">
        <f t="shared" si="0"/>
        <v>0</v>
      </c>
      <c r="I16" s="88" t="str">
        <f>IF(Invoice!E14=0,"",Invoice!E14)</f>
        <v/>
      </c>
      <c r="J16" s="88" t="str">
        <f>IF(Invoice!F14=0,"",Invoice!F14)</f>
        <v/>
      </c>
      <c r="K16" s="88" t="str">
        <f>IF(Invoice!G14=0,"",Invoice!G14)</f>
        <v/>
      </c>
      <c r="L16" s="88" t="str">
        <f>IF(Invoice!H14=0,"",Invoice!H14)</f>
        <v/>
      </c>
      <c r="M16" s="88" t="str">
        <f>IF(Invoice!I14=0,"",Invoice!I14)</f>
        <v/>
      </c>
      <c r="N16" s="88" t="str">
        <f>IF(Invoice!J14=0,"",Invoice!J14)</f>
        <v/>
      </c>
      <c r="O16" s="88" t="str">
        <f>IF(Invoice!K14=0,"",Invoice!K14)</f>
        <v/>
      </c>
      <c r="P16" s="88" t="str">
        <f>IF(Invoice!L14=0,"",Invoice!L14)</f>
        <v/>
      </c>
      <c r="Q16" s="88" t="str">
        <f>IF(Invoice!M14=0,"",Invoice!M14)</f>
        <v/>
      </c>
      <c r="R16" s="88" t="str">
        <f>IF(Invoice!N14=0,"",Invoice!N14)</f>
        <v/>
      </c>
      <c r="S16" s="88" t="str">
        <f>IF(Invoice!O14=0,"",Invoice!O14)</f>
        <v/>
      </c>
      <c r="T16" s="88" t="str">
        <f>IF(Invoice!P14=0,"",Invoice!P14)</f>
        <v/>
      </c>
      <c r="U16" s="88" t="str">
        <f>IF(Invoice!Q14=0,"",Invoice!Q14)</f>
        <v/>
      </c>
      <c r="V16" s="88" t="str">
        <f>IF(Invoice!R14=0,"",Invoice!R14)</f>
        <v/>
      </c>
      <c r="W16" s="88" t="str">
        <f>IF(Invoice!S14=0,"",Invoice!S14)</f>
        <v/>
      </c>
      <c r="X16" s="88" t="str">
        <f>IF(Invoice!T14=0,"",Invoice!T14)</f>
        <v/>
      </c>
    </row>
    <row r="17" spans="1:16384" customFormat="1" ht="42.75" customHeight="1" x14ac:dyDescent="0.35">
      <c r="A17" s="80">
        <f>IF(Invoice!$A15="","", Invoice!$A15)</f>
        <v>0</v>
      </c>
      <c r="B17" s="153"/>
      <c r="C17" s="81">
        <f>IF(Invoice!$B15="","", Invoice!$B15)</f>
        <v>0</v>
      </c>
      <c r="D17" s="82">
        <f>IF(Invoice!$C15="","", Invoice!$C15)</f>
        <v>0</v>
      </c>
      <c r="E17" s="83" t="e">
        <f>IF(D17="","",(VLOOKUP(C17&amp;D17,rates!$B$4:$B$21,3,FALSE)))</f>
        <v>#N/A</v>
      </c>
      <c r="F17" s="84">
        <f>IF(D17=0,0,(VLOOKUP(C17&amp;D17,rates!$A$4:$B$21,2,FALSE)))</f>
        <v>0</v>
      </c>
      <c r="G17" s="85">
        <f>Invoice!D15</f>
        <v>0</v>
      </c>
      <c r="H17" s="86">
        <f t="shared" si="0"/>
        <v>0</v>
      </c>
      <c r="I17" s="88" t="str">
        <f>IF(Invoice!E15=0,"",Invoice!E15)</f>
        <v/>
      </c>
      <c r="J17" s="88" t="str">
        <f>IF(Invoice!F15=0,"",Invoice!F15)</f>
        <v/>
      </c>
      <c r="K17" s="88" t="str">
        <f>IF(Invoice!G15=0,"",Invoice!G15)</f>
        <v/>
      </c>
      <c r="L17" s="88" t="str">
        <f>IF(Invoice!H15=0,"",Invoice!H15)</f>
        <v/>
      </c>
      <c r="M17" s="88" t="str">
        <f>IF(Invoice!I15=0,"",Invoice!I15)</f>
        <v/>
      </c>
      <c r="N17" s="88" t="str">
        <f>IF(Invoice!J15=0,"",Invoice!J15)</f>
        <v/>
      </c>
      <c r="O17" s="88" t="str">
        <f>IF(Invoice!K15=0,"",Invoice!K15)</f>
        <v/>
      </c>
      <c r="P17" s="88" t="str">
        <f>IF(Invoice!L15=0,"",Invoice!L15)</f>
        <v/>
      </c>
      <c r="Q17" s="88" t="str">
        <f>IF(Invoice!M15=0,"",Invoice!M15)</f>
        <v/>
      </c>
      <c r="R17" s="88" t="str">
        <f>IF(Invoice!N15=0,"",Invoice!N15)</f>
        <v/>
      </c>
      <c r="S17" s="88" t="str">
        <f>IF(Invoice!O15=0,"",Invoice!O15)</f>
        <v/>
      </c>
      <c r="T17" s="88" t="str">
        <f>IF(Invoice!P15=0,"",Invoice!P15)</f>
        <v/>
      </c>
      <c r="U17" s="88" t="str">
        <f>IF(Invoice!Q15=0,"",Invoice!Q15)</f>
        <v/>
      </c>
      <c r="V17" s="88" t="str">
        <f>IF(Invoice!R15=0,"",Invoice!R15)</f>
        <v/>
      </c>
      <c r="W17" s="88" t="str">
        <f>IF(Invoice!S15=0,"",Invoice!S15)</f>
        <v/>
      </c>
      <c r="X17" s="88" t="str">
        <f>IF(Invoice!T15=0,"",Invoice!T15)</f>
        <v/>
      </c>
    </row>
    <row r="18" spans="1:16384" customFormat="1" ht="42.75" customHeight="1" x14ac:dyDescent="0.35">
      <c r="A18" s="80">
        <f>IF(Invoice!$A16="","", Invoice!$A16)</f>
        <v>0</v>
      </c>
      <c r="B18" s="153"/>
      <c r="C18" s="81">
        <f>IF(Invoice!$B16="","", Invoice!$B16)</f>
        <v>0</v>
      </c>
      <c r="D18" s="82">
        <f>IF(Invoice!$C16="","", Invoice!$C16)</f>
        <v>0</v>
      </c>
      <c r="E18" s="83" t="e">
        <f>IF(D18="","",(VLOOKUP(C18&amp;D18,rates!$B$4:$B$21,3,FALSE)))</f>
        <v>#N/A</v>
      </c>
      <c r="F18" s="84">
        <f>IF(D18=0,0,(VLOOKUP(C18&amp;D18,rates!$A$4:$B$21,2,FALSE)))</f>
        <v>0</v>
      </c>
      <c r="G18" s="85">
        <f>Invoice!D16</f>
        <v>0</v>
      </c>
      <c r="H18" s="86">
        <f t="shared" si="0"/>
        <v>0</v>
      </c>
      <c r="I18" s="88" t="str">
        <f>IF(Invoice!E16=0,"",Invoice!E16)</f>
        <v/>
      </c>
      <c r="J18" s="88" t="str">
        <f>IF(Invoice!F16=0,"",Invoice!F16)</f>
        <v/>
      </c>
      <c r="K18" s="88" t="str">
        <f>IF(Invoice!G16=0,"",Invoice!G16)</f>
        <v/>
      </c>
      <c r="L18" s="88" t="str">
        <f>IF(Invoice!H16=0,"",Invoice!H16)</f>
        <v/>
      </c>
      <c r="M18" s="88" t="str">
        <f>IF(Invoice!I16=0,"",Invoice!I16)</f>
        <v/>
      </c>
      <c r="N18" s="88" t="str">
        <f>IF(Invoice!J16=0,"",Invoice!J16)</f>
        <v/>
      </c>
      <c r="O18" s="88" t="str">
        <f>IF(Invoice!K16=0,"",Invoice!K16)</f>
        <v/>
      </c>
      <c r="P18" s="88" t="str">
        <f>IF(Invoice!L16=0,"",Invoice!L16)</f>
        <v/>
      </c>
      <c r="Q18" s="88" t="str">
        <f>IF(Invoice!M16=0,"",Invoice!M16)</f>
        <v/>
      </c>
      <c r="R18" s="88" t="str">
        <f>IF(Invoice!N16=0,"",Invoice!N16)</f>
        <v/>
      </c>
      <c r="S18" s="88" t="str">
        <f>IF(Invoice!O16=0,"",Invoice!O16)</f>
        <v/>
      </c>
      <c r="T18" s="88" t="str">
        <f>IF(Invoice!P16=0,"",Invoice!P16)</f>
        <v/>
      </c>
      <c r="U18" s="88" t="str">
        <f>IF(Invoice!Q16=0,"",Invoice!Q16)</f>
        <v/>
      </c>
      <c r="V18" s="88" t="str">
        <f>IF(Invoice!R16=0,"",Invoice!R16)</f>
        <v/>
      </c>
      <c r="W18" s="88" t="str">
        <f>IF(Invoice!S16=0,"",Invoice!S16)</f>
        <v/>
      </c>
      <c r="X18" s="88" t="str">
        <f>IF(Invoice!T16=0,"",Invoice!T16)</f>
        <v/>
      </c>
    </row>
    <row r="19" spans="1:16384" customFormat="1" ht="42.75" customHeight="1" x14ac:dyDescent="0.35">
      <c r="A19" s="80">
        <f>IF(Invoice!$A17="","", Invoice!$A17)</f>
        <v>0</v>
      </c>
      <c r="B19" s="153"/>
      <c r="C19" s="81">
        <f>IF(Invoice!$B17="","", Invoice!$B17)</f>
        <v>0</v>
      </c>
      <c r="D19" s="82">
        <f>IF(Invoice!$C17="","", Invoice!$C17)</f>
        <v>0</v>
      </c>
      <c r="E19" s="83" t="e">
        <f>IF(D19="","",(VLOOKUP(C19&amp;D19,rates!$B$4:$B$21,3,FALSE)))</f>
        <v>#N/A</v>
      </c>
      <c r="F19" s="84">
        <f>IF(D19=0,0,(VLOOKUP(C19&amp;D19,rates!$A$4:$B$21,2,FALSE)))</f>
        <v>0</v>
      </c>
      <c r="G19" s="85">
        <f>Invoice!D17</f>
        <v>0</v>
      </c>
      <c r="H19" s="86">
        <f t="shared" si="0"/>
        <v>0</v>
      </c>
      <c r="I19" s="88" t="str">
        <f>IF(Invoice!E17=0,"",Invoice!E17)</f>
        <v/>
      </c>
      <c r="J19" s="88" t="str">
        <f>IF(Invoice!F17=0,"",Invoice!F17)</f>
        <v/>
      </c>
      <c r="K19" s="88" t="str">
        <f>IF(Invoice!G17=0,"",Invoice!G17)</f>
        <v/>
      </c>
      <c r="L19" s="88" t="str">
        <f>IF(Invoice!H17=0,"",Invoice!H17)</f>
        <v/>
      </c>
      <c r="M19" s="88" t="str">
        <f>IF(Invoice!I17=0,"",Invoice!I17)</f>
        <v/>
      </c>
      <c r="N19" s="88" t="str">
        <f>IF(Invoice!J17=0,"",Invoice!J17)</f>
        <v/>
      </c>
      <c r="O19" s="88" t="str">
        <f>IF(Invoice!K17=0,"",Invoice!K17)</f>
        <v/>
      </c>
      <c r="P19" s="88" t="str">
        <f>IF(Invoice!L17=0,"",Invoice!L17)</f>
        <v/>
      </c>
      <c r="Q19" s="88" t="str">
        <f>IF(Invoice!M17=0,"",Invoice!M17)</f>
        <v/>
      </c>
      <c r="R19" s="88" t="str">
        <f>IF(Invoice!N17=0,"",Invoice!N17)</f>
        <v/>
      </c>
      <c r="S19" s="88" t="str">
        <f>IF(Invoice!O17=0,"",Invoice!O17)</f>
        <v/>
      </c>
      <c r="T19" s="88" t="str">
        <f>IF(Invoice!P17=0,"",Invoice!P17)</f>
        <v/>
      </c>
      <c r="U19" s="88" t="str">
        <f>IF(Invoice!Q17=0,"",Invoice!Q17)</f>
        <v/>
      </c>
      <c r="V19" s="88" t="str">
        <f>IF(Invoice!R17=0,"",Invoice!R17)</f>
        <v/>
      </c>
      <c r="W19" s="88" t="str">
        <f>IF(Invoice!S17=0,"",Invoice!S17)</f>
        <v/>
      </c>
      <c r="X19" s="88" t="str">
        <f>IF(Invoice!T17=0,"",Invoice!T17)</f>
        <v/>
      </c>
    </row>
    <row r="20" spans="1:16384" customFormat="1" ht="42.75" customHeight="1" x14ac:dyDescent="0.35">
      <c r="A20" s="80">
        <f>IF(Invoice!$A18="","", Invoice!$A18)</f>
        <v>0</v>
      </c>
      <c r="B20" s="153"/>
      <c r="C20" s="81">
        <f>IF(Invoice!$B18="","", Invoice!$B18)</f>
        <v>0</v>
      </c>
      <c r="D20" s="82">
        <f>IF(Invoice!$C18="","", Invoice!$C18)</f>
        <v>0</v>
      </c>
      <c r="E20" s="83" t="e">
        <f>IF(D20="","",(VLOOKUP(C20&amp;D20,rates!$B$4:$B$21,3,FALSE)))</f>
        <v>#N/A</v>
      </c>
      <c r="F20" s="84">
        <f>IF(D20=0,0,(VLOOKUP(C20&amp;D20,rates!$A$4:$B$21,2,FALSE)))</f>
        <v>0</v>
      </c>
      <c r="G20" s="85">
        <f>Invoice!D18</f>
        <v>0</v>
      </c>
      <c r="H20" s="86">
        <f t="shared" si="0"/>
        <v>0</v>
      </c>
      <c r="I20" s="88" t="str">
        <f>IF(Invoice!E18=0,"",Invoice!E18)</f>
        <v/>
      </c>
      <c r="J20" s="88" t="str">
        <f>IF(Invoice!F18=0,"",Invoice!F18)</f>
        <v/>
      </c>
      <c r="K20" s="88" t="str">
        <f>IF(Invoice!G18=0,"",Invoice!G18)</f>
        <v/>
      </c>
      <c r="L20" s="88" t="str">
        <f>IF(Invoice!H18=0,"",Invoice!H18)</f>
        <v/>
      </c>
      <c r="M20" s="88" t="str">
        <f>IF(Invoice!I18=0,"",Invoice!I18)</f>
        <v/>
      </c>
      <c r="N20" s="88" t="str">
        <f>IF(Invoice!J18=0,"",Invoice!J18)</f>
        <v/>
      </c>
      <c r="O20" s="88" t="str">
        <f>IF(Invoice!K18=0,"",Invoice!K18)</f>
        <v/>
      </c>
      <c r="P20" s="88" t="str">
        <f>IF(Invoice!L18=0,"",Invoice!L18)</f>
        <v/>
      </c>
      <c r="Q20" s="88" t="str">
        <f>IF(Invoice!M18=0,"",Invoice!M18)</f>
        <v/>
      </c>
      <c r="R20" s="88" t="str">
        <f>IF(Invoice!N18=0,"",Invoice!N18)</f>
        <v/>
      </c>
      <c r="S20" s="88" t="str">
        <f>IF(Invoice!O18=0,"",Invoice!O18)</f>
        <v/>
      </c>
      <c r="T20" s="88" t="str">
        <f>IF(Invoice!P18=0,"",Invoice!P18)</f>
        <v/>
      </c>
      <c r="U20" s="88" t="str">
        <f>IF(Invoice!Q18=0,"",Invoice!Q18)</f>
        <v/>
      </c>
      <c r="V20" s="88" t="str">
        <f>IF(Invoice!R18=0,"",Invoice!R18)</f>
        <v/>
      </c>
      <c r="W20" s="88" t="str">
        <f>IF(Invoice!S18=0,"",Invoice!S18)</f>
        <v/>
      </c>
      <c r="X20" s="88" t="str">
        <f>IF(Invoice!T18=0,"",Invoice!T18)</f>
        <v/>
      </c>
    </row>
    <row r="21" spans="1:16384" customFormat="1" ht="42.75" customHeight="1" x14ac:dyDescent="0.35">
      <c r="A21" s="80">
        <f>IF(Invoice!$A23="","", Invoice!$A23)</f>
        <v>0</v>
      </c>
      <c r="B21" s="153"/>
      <c r="C21" s="81">
        <f>IF(Invoice!$B23="","", Invoice!$B23)</f>
        <v>0</v>
      </c>
      <c r="D21" s="82">
        <f>IF(Invoice!$C23="","", Invoice!$C23)</f>
        <v>0</v>
      </c>
      <c r="E21" s="83" t="e">
        <f>IF(D21="","",(VLOOKUP(C21&amp;D21,rates!$B$4:$B$21,3,FALSE)))</f>
        <v>#N/A</v>
      </c>
      <c r="F21" s="84">
        <f>IF(D21=0,0,(VLOOKUP(C21&amp;D21,rates!$A$4:$B$21,2,FALSE)))</f>
        <v>0</v>
      </c>
      <c r="G21" s="85">
        <f>Invoice!D23</f>
        <v>0</v>
      </c>
      <c r="H21" s="86">
        <f t="shared" si="0"/>
        <v>0</v>
      </c>
      <c r="I21" s="88" t="str">
        <f>IF(Invoice!E23=0,"",Invoice!E23)</f>
        <v/>
      </c>
      <c r="J21" s="88" t="str">
        <f>IF(Invoice!F23=0,"",Invoice!F23)</f>
        <v/>
      </c>
      <c r="K21" s="88" t="str">
        <f>IF(Invoice!G23=0,"",Invoice!G23)</f>
        <v/>
      </c>
      <c r="L21" s="88" t="str">
        <f>IF(Invoice!H23=0,"",Invoice!H23)</f>
        <v/>
      </c>
      <c r="M21" s="88" t="str">
        <f>IF(Invoice!I23=0,"",Invoice!I23)</f>
        <v/>
      </c>
      <c r="N21" s="88" t="str">
        <f>IF(Invoice!J23=0,"",Invoice!J23)</f>
        <v/>
      </c>
      <c r="O21" s="88" t="str">
        <f>IF(Invoice!K23=0,"",Invoice!K23)</f>
        <v/>
      </c>
      <c r="P21" s="88" t="str">
        <f>IF(Invoice!L23=0,"",Invoice!L23)</f>
        <v/>
      </c>
      <c r="Q21" s="88" t="str">
        <f>IF(Invoice!M23=0,"",Invoice!M23)</f>
        <v/>
      </c>
      <c r="R21" s="88" t="str">
        <f>IF(Invoice!N23=0,"",Invoice!N23)</f>
        <v/>
      </c>
      <c r="S21" s="88" t="str">
        <f>IF(Invoice!O23=0,"",Invoice!O23)</f>
        <v/>
      </c>
      <c r="T21" s="88" t="str">
        <f>IF(Invoice!P23=0,"",Invoice!P23)</f>
        <v/>
      </c>
      <c r="U21" s="88" t="str">
        <f>IF(Invoice!Q23=0,"",Invoice!Q23)</f>
        <v/>
      </c>
      <c r="V21" s="88" t="str">
        <f>IF(Invoice!R23=0,"",Invoice!R23)</f>
        <v/>
      </c>
      <c r="W21" s="88" t="str">
        <f>IF(Invoice!S23=0,"",Invoice!S23)</f>
        <v/>
      </c>
      <c r="X21" s="88" t="str">
        <f>IF(Invoice!T23=0,"",Invoice!T23)</f>
        <v/>
      </c>
    </row>
    <row r="22" spans="1:16384" customFormat="1" ht="57" hidden="1" customHeight="1" x14ac:dyDescent="0.35">
      <c r="A22" s="80" t="str">
        <f>IF(Invoice!$A48="","", Invoice!$A48)</f>
        <v>Private Children enter Below Please complete column "A" enter the Child's name in the drop down then enter the amount charged for each day of the care .</v>
      </c>
      <c r="B22" s="80"/>
      <c r="C22" s="81" t="str">
        <f>IF(Invoice!$B48="","", Invoice!$B48)</f>
        <v/>
      </c>
      <c r="D22" s="82" t="str">
        <f>IF(Invoice!$C48="","", Invoice!$C48)</f>
        <v/>
      </c>
      <c r="E22" s="87" t="str">
        <f>IF(D22="","",(VLOOKUP(C22&amp;D22,rates!#REF!,2,FALSE)))</f>
        <v/>
      </c>
      <c r="F22" s="84" t="str">
        <f>IF(D22="","",(VLOOKUP(D22,rates!$A$4:$B$21,3,FALSE)))</f>
        <v/>
      </c>
      <c r="G22" s="85">
        <f>Invoice!D48</f>
        <v>0</v>
      </c>
      <c r="H22" s="86" t="str">
        <f>IF(D22="","",G22*E22)</f>
        <v/>
      </c>
      <c r="I22" s="88" t="str">
        <f>IF(Invoice!E48=0,"",Invoice!E48)</f>
        <v/>
      </c>
      <c r="J22" s="88" t="str">
        <f>IF(Invoice!F48=0,"",Invoice!F48)</f>
        <v/>
      </c>
      <c r="K22" s="88" t="str">
        <f>IF(Invoice!G48=0,"",Invoice!G48)</f>
        <v/>
      </c>
      <c r="L22" s="88" t="str">
        <f>IF(Invoice!H48=0,"",Invoice!H48)</f>
        <v/>
      </c>
      <c r="M22" s="88" t="str">
        <f>IF(Invoice!I48=0,"",Invoice!I48)</f>
        <v/>
      </c>
      <c r="N22" s="88" t="str">
        <f>IF(Invoice!J48=0,"",Invoice!J48)</f>
        <v/>
      </c>
      <c r="O22" s="88" t="str">
        <f>IF(Invoice!K48=0,"",Invoice!K48)</f>
        <v/>
      </c>
      <c r="P22" s="88" t="str">
        <f>IF(Invoice!L48=0,"",Invoice!L48)</f>
        <v/>
      </c>
      <c r="Q22" s="88" t="str">
        <f>IF(Invoice!M48=0,"",Invoice!M48)</f>
        <v/>
      </c>
      <c r="R22" s="88" t="str">
        <f>IF(Invoice!N48=0,"",Invoice!N48)</f>
        <v/>
      </c>
      <c r="S22" s="88" t="str">
        <f>IF(Invoice!O48=0,"",Invoice!O48)</f>
        <v/>
      </c>
      <c r="T22" s="88" t="str">
        <f>IF(Invoice!P48=0,"",Invoice!P48)</f>
        <v/>
      </c>
      <c r="U22" s="88" t="str">
        <f>IF(Invoice!Q48=0,"",Invoice!Q48)</f>
        <v/>
      </c>
      <c r="V22" s="88" t="str">
        <f>IF(Invoice!R48=0,"",Invoice!R48)</f>
        <v/>
      </c>
      <c r="W22" s="88" t="str">
        <f>IF(Invoice!S48=0,"",Invoice!S48)</f>
        <v/>
      </c>
      <c r="X22" s="89"/>
    </row>
    <row r="23" spans="1:16384" customFormat="1" ht="57" hidden="1" customHeight="1" x14ac:dyDescent="0.35">
      <c r="A23" s="274" t="s">
        <v>94</v>
      </c>
      <c r="B23" s="275"/>
      <c r="C23" s="275"/>
      <c r="D23" s="275"/>
      <c r="E23" s="275"/>
      <c r="F23" s="276"/>
      <c r="G23" s="87" t="str">
        <f>IF(D23=0,"",COUNTIF(I23:X23,"?"))</f>
        <v/>
      </c>
      <c r="H23" s="90" t="str">
        <f>IF(D23=0,"",G23*E23)</f>
        <v/>
      </c>
      <c r="I23" s="87"/>
      <c r="J23" s="87"/>
      <c r="K23" s="87"/>
      <c r="L23" s="87"/>
      <c r="M23" s="87"/>
      <c r="N23" s="87"/>
      <c r="O23" s="87"/>
      <c r="P23" s="87"/>
      <c r="Q23" s="87"/>
      <c r="R23" s="87"/>
      <c r="S23" s="87"/>
      <c r="T23" s="87"/>
      <c r="U23" s="87"/>
      <c r="V23" s="87"/>
      <c r="W23" s="87"/>
      <c r="X23" s="81"/>
    </row>
    <row r="24" spans="1:16384" customFormat="1" ht="57" hidden="1" customHeight="1" x14ac:dyDescent="0.35">
      <c r="A24" s="80"/>
      <c r="B24" s="80"/>
      <c r="C24" s="81"/>
      <c r="D24" s="82"/>
      <c r="E24" s="87" t="str">
        <f>IF(D24=0,"",(VLOOKUP(D24,rates!$G$4:$G$21,2,FALSE)))</f>
        <v/>
      </c>
      <c r="F24" s="84" t="str">
        <f>IF(D24=0,"",(VLOOKUP(D24,rates!$A$4:$B$21,3,FALSE)))</f>
        <v/>
      </c>
      <c r="G24" s="87" t="str">
        <f>IF(D24=0,"",COUNTIF(I24:X24,"?"))</f>
        <v/>
      </c>
      <c r="H24" s="90" t="str">
        <f>IF(D24=0,"",G24*E24)</f>
        <v/>
      </c>
      <c r="I24" s="87"/>
      <c r="J24" s="87"/>
      <c r="K24" s="87"/>
      <c r="L24" s="87"/>
      <c r="M24" s="87"/>
      <c r="N24" s="87"/>
      <c r="O24" s="87"/>
      <c r="P24" s="87"/>
      <c r="Q24" s="87"/>
      <c r="R24" s="87"/>
      <c r="S24" s="87"/>
      <c r="T24" s="87"/>
      <c r="U24" s="87"/>
      <c r="V24" s="87"/>
      <c r="W24" s="87"/>
      <c r="X24" s="81"/>
    </row>
    <row r="25" spans="1:16384" customFormat="1" ht="57" hidden="1" customHeight="1" x14ac:dyDescent="0.35">
      <c r="A25" s="80"/>
      <c r="B25" s="80"/>
      <c r="C25" s="81"/>
      <c r="D25" s="82"/>
      <c r="E25" s="87" t="str">
        <f>IF(D25=0,"",(VLOOKUP(D25,rates!$G$4:$G$21,2,FALSE)))</f>
        <v/>
      </c>
      <c r="F25" s="84" t="str">
        <f>IF(D25=0,"",(VLOOKUP(D25,rates!$A$4:$B$21,3,FALSE)))</f>
        <v/>
      </c>
      <c r="G25" s="87" t="str">
        <f>IF(D25=0,"",COUNTIF(I25:X25,"?"))</f>
        <v/>
      </c>
      <c r="H25" s="90" t="str">
        <f>IF(D25=0,"",G25*E25)</f>
        <v/>
      </c>
      <c r="I25" s="87"/>
      <c r="J25" s="87"/>
      <c r="K25" s="87"/>
      <c r="L25" s="87"/>
      <c r="M25" s="87"/>
      <c r="N25" s="87"/>
      <c r="O25" s="87"/>
      <c r="P25" s="87"/>
      <c r="Q25" s="87"/>
      <c r="R25" s="87"/>
      <c r="S25" s="87"/>
      <c r="T25" s="87"/>
      <c r="U25" s="87"/>
      <c r="V25" s="87"/>
      <c r="W25" s="87"/>
      <c r="X25" s="81"/>
    </row>
    <row r="26" spans="1:16384" customFormat="1" ht="28.5" customHeight="1" thickBot="1" x14ac:dyDescent="0.4">
      <c r="A26" s="91" t="s">
        <v>13</v>
      </c>
      <c r="B26" s="91"/>
      <c r="C26" s="91"/>
      <c r="D26" s="91"/>
      <c r="E26" s="88" t="str">
        <f>IF(D26=0,"",(VLOOKUP(D26,rates!$G$4:$G$21,2,FALSE)))</f>
        <v/>
      </c>
      <c r="F26" s="92" t="str">
        <f>IF(D26=0,"",(VLOOKUP(D26,rates!$A$4:$B$21,3,FALSE)))</f>
        <v/>
      </c>
      <c r="G26" s="93"/>
      <c r="H26" s="93">
        <f>SUM(H5:H21)</f>
        <v>0</v>
      </c>
      <c r="I26" s="93">
        <f>IF(I5&lt;&gt;"",$F5,0)+IF(I6&lt;&gt;"",$F6,0)+IF(I7&lt;&gt;"",$F7,0)+IF(I8&lt;&gt;"",$F8,0)+IF(I9&lt;&gt;"",$F9,0)+IF(I10&lt;&gt;"",$F10,0)+IF(I11&lt;&gt;"",$F11,0)+IF(I12&lt;&gt;"",$F12,0)+IF(I13&lt;&gt;"",$F13,0)+IF(I14&lt;&gt;"",$F14,0)+IF(I15&lt;&gt;"",$F15,0)+IF(I16&lt;&gt;"",$F16,0)+IF(I17&lt;&gt;"",$F17,0)+IF(I18&lt;&gt;"",$F18,0)+IF(I19&lt;&gt;"",$F19,0)+IF(I20&lt;&gt;"",$F20,0)+IF(I21&lt;&gt;"",$F21,0)</f>
        <v>0</v>
      </c>
      <c r="J26" s="93">
        <f t="shared" ref="J26:BU26" si="1">IF(J5&lt;&gt;"",$F5,0)+IF(J6&lt;&gt;"",$F6,0)+IF(J7&lt;&gt;"",$F7,0)+IF(J8&lt;&gt;"",$F8,0)+IF(J9&lt;&gt;"",$F9,0)+IF(J10&lt;&gt;"",$F10,0)+IF(J11&lt;&gt;"",$F11,0)+IF(J12&lt;&gt;"",$F12,0)+IF(J13&lt;&gt;"",$F13,0)+IF(J14&lt;&gt;"",$F14,0)+IF(J15&lt;&gt;"",$F15,0)+IF(J16&lt;&gt;"",$F16,0)+IF(J17&lt;&gt;"",$F17,0)+IF(J18&lt;&gt;"",$F18,0)+IF(J19&lt;&gt;"",$F19,0)+IF(J20&lt;&gt;"",$F20,0)+IF(J21&lt;&gt;"",$F21,0)</f>
        <v>0</v>
      </c>
      <c r="K26" s="93">
        <f t="shared" si="1"/>
        <v>0</v>
      </c>
      <c r="L26" s="93">
        <f t="shared" si="1"/>
        <v>0</v>
      </c>
      <c r="M26" s="93">
        <f t="shared" si="1"/>
        <v>0</v>
      </c>
      <c r="N26" s="93">
        <f t="shared" si="1"/>
        <v>0</v>
      </c>
      <c r="O26" s="93">
        <f t="shared" si="1"/>
        <v>0</v>
      </c>
      <c r="P26" s="93">
        <f t="shared" si="1"/>
        <v>0</v>
      </c>
      <c r="Q26" s="93">
        <f t="shared" si="1"/>
        <v>0</v>
      </c>
      <c r="R26" s="93">
        <f t="shared" si="1"/>
        <v>0</v>
      </c>
      <c r="S26" s="93">
        <f t="shared" si="1"/>
        <v>0</v>
      </c>
      <c r="T26" s="93">
        <f t="shared" si="1"/>
        <v>0</v>
      </c>
      <c r="U26" s="93">
        <f t="shared" si="1"/>
        <v>0</v>
      </c>
      <c r="V26" s="93">
        <f t="shared" si="1"/>
        <v>0</v>
      </c>
      <c r="W26" s="93">
        <f t="shared" si="1"/>
        <v>0</v>
      </c>
      <c r="X26" s="93">
        <f t="shared" si="1"/>
        <v>0</v>
      </c>
      <c r="Y26" s="93">
        <f t="shared" si="1"/>
        <v>0</v>
      </c>
      <c r="Z26" s="93">
        <f t="shared" si="1"/>
        <v>0</v>
      </c>
      <c r="AA26" s="93">
        <f t="shared" si="1"/>
        <v>0</v>
      </c>
      <c r="AB26" s="93">
        <f t="shared" si="1"/>
        <v>0</v>
      </c>
      <c r="AC26" s="93">
        <f t="shared" si="1"/>
        <v>0</v>
      </c>
      <c r="AD26" s="93">
        <f t="shared" si="1"/>
        <v>0</v>
      </c>
      <c r="AE26" s="93">
        <f t="shared" si="1"/>
        <v>0</v>
      </c>
      <c r="AF26" s="93">
        <f t="shared" si="1"/>
        <v>0</v>
      </c>
      <c r="AG26" s="93">
        <f t="shared" si="1"/>
        <v>0</v>
      </c>
      <c r="AH26" s="93">
        <f t="shared" si="1"/>
        <v>0</v>
      </c>
      <c r="AI26" s="93">
        <f t="shared" si="1"/>
        <v>0</v>
      </c>
      <c r="AJ26" s="93">
        <f t="shared" si="1"/>
        <v>0</v>
      </c>
      <c r="AK26" s="93">
        <f t="shared" si="1"/>
        <v>0</v>
      </c>
      <c r="AL26" s="93">
        <f t="shared" si="1"/>
        <v>0</v>
      </c>
      <c r="AM26" s="93">
        <f t="shared" si="1"/>
        <v>0</v>
      </c>
      <c r="AN26" s="93">
        <f t="shared" si="1"/>
        <v>0</v>
      </c>
      <c r="AO26" s="93">
        <f t="shared" si="1"/>
        <v>0</v>
      </c>
      <c r="AP26" s="93">
        <f t="shared" si="1"/>
        <v>0</v>
      </c>
      <c r="AQ26" s="93">
        <f t="shared" si="1"/>
        <v>0</v>
      </c>
      <c r="AR26" s="93">
        <f t="shared" si="1"/>
        <v>0</v>
      </c>
      <c r="AS26" s="93">
        <f t="shared" si="1"/>
        <v>0</v>
      </c>
      <c r="AT26" s="93">
        <f t="shared" si="1"/>
        <v>0</v>
      </c>
      <c r="AU26" s="93">
        <f t="shared" si="1"/>
        <v>0</v>
      </c>
      <c r="AV26" s="93">
        <f t="shared" si="1"/>
        <v>0</v>
      </c>
      <c r="AW26" s="93">
        <f t="shared" si="1"/>
        <v>0</v>
      </c>
      <c r="AX26" s="93">
        <f t="shared" si="1"/>
        <v>0</v>
      </c>
      <c r="AY26" s="93">
        <f t="shared" si="1"/>
        <v>0</v>
      </c>
      <c r="AZ26" s="93">
        <f t="shared" si="1"/>
        <v>0</v>
      </c>
      <c r="BA26" s="93">
        <f t="shared" si="1"/>
        <v>0</v>
      </c>
      <c r="BB26" s="93">
        <f t="shared" si="1"/>
        <v>0</v>
      </c>
      <c r="BC26" s="93">
        <f t="shared" si="1"/>
        <v>0</v>
      </c>
      <c r="BD26" s="93">
        <f t="shared" si="1"/>
        <v>0</v>
      </c>
      <c r="BE26" s="93">
        <f t="shared" si="1"/>
        <v>0</v>
      </c>
      <c r="BF26" s="93">
        <f t="shared" si="1"/>
        <v>0</v>
      </c>
      <c r="BG26" s="93">
        <f t="shared" si="1"/>
        <v>0</v>
      </c>
      <c r="BH26" s="93">
        <f t="shared" si="1"/>
        <v>0</v>
      </c>
      <c r="BI26" s="93">
        <f t="shared" si="1"/>
        <v>0</v>
      </c>
      <c r="BJ26" s="93">
        <f t="shared" si="1"/>
        <v>0</v>
      </c>
      <c r="BK26" s="93">
        <f t="shared" si="1"/>
        <v>0</v>
      </c>
      <c r="BL26" s="93">
        <f t="shared" si="1"/>
        <v>0</v>
      </c>
      <c r="BM26" s="93">
        <f t="shared" si="1"/>
        <v>0</v>
      </c>
      <c r="BN26" s="93">
        <f t="shared" si="1"/>
        <v>0</v>
      </c>
      <c r="BO26" s="93">
        <f t="shared" si="1"/>
        <v>0</v>
      </c>
      <c r="BP26" s="93">
        <f t="shared" si="1"/>
        <v>0</v>
      </c>
      <c r="BQ26" s="93">
        <f t="shared" si="1"/>
        <v>0</v>
      </c>
      <c r="BR26" s="93">
        <f t="shared" si="1"/>
        <v>0</v>
      </c>
      <c r="BS26" s="93">
        <f t="shared" si="1"/>
        <v>0</v>
      </c>
      <c r="BT26" s="93">
        <f t="shared" si="1"/>
        <v>0</v>
      </c>
      <c r="BU26" s="93">
        <f t="shared" si="1"/>
        <v>0</v>
      </c>
      <c r="BV26" s="93">
        <f t="shared" ref="BV26:EG26" si="2">IF(BV5&lt;&gt;"",$F5,0)+IF(BV6&lt;&gt;"",$F6,0)+IF(BV7&lt;&gt;"",$F7,0)+IF(BV8&lt;&gt;"",$F8,0)+IF(BV9&lt;&gt;"",$F9,0)+IF(BV10&lt;&gt;"",$F10,0)+IF(BV11&lt;&gt;"",$F11,0)+IF(BV12&lt;&gt;"",$F12,0)+IF(BV13&lt;&gt;"",$F13,0)+IF(BV14&lt;&gt;"",$F14,0)+IF(BV15&lt;&gt;"",$F15,0)+IF(BV16&lt;&gt;"",$F16,0)+IF(BV17&lt;&gt;"",$F17,0)+IF(BV18&lt;&gt;"",$F18,0)+IF(BV19&lt;&gt;"",$F19,0)+IF(BV20&lt;&gt;"",$F20,0)+IF(BV21&lt;&gt;"",$F21,0)</f>
        <v>0</v>
      </c>
      <c r="BW26" s="93">
        <f t="shared" si="2"/>
        <v>0</v>
      </c>
      <c r="BX26" s="93">
        <f t="shared" si="2"/>
        <v>0</v>
      </c>
      <c r="BY26" s="93">
        <f t="shared" si="2"/>
        <v>0</v>
      </c>
      <c r="BZ26" s="93">
        <f t="shared" si="2"/>
        <v>0</v>
      </c>
      <c r="CA26" s="93">
        <f t="shared" si="2"/>
        <v>0</v>
      </c>
      <c r="CB26" s="93">
        <f t="shared" si="2"/>
        <v>0</v>
      </c>
      <c r="CC26" s="93">
        <f t="shared" si="2"/>
        <v>0</v>
      </c>
      <c r="CD26" s="93">
        <f t="shared" si="2"/>
        <v>0</v>
      </c>
      <c r="CE26" s="93">
        <f t="shared" si="2"/>
        <v>0</v>
      </c>
      <c r="CF26" s="93">
        <f t="shared" si="2"/>
        <v>0</v>
      </c>
      <c r="CG26" s="93">
        <f t="shared" si="2"/>
        <v>0</v>
      </c>
      <c r="CH26" s="93">
        <f t="shared" si="2"/>
        <v>0</v>
      </c>
      <c r="CI26" s="93">
        <f t="shared" si="2"/>
        <v>0</v>
      </c>
      <c r="CJ26" s="93">
        <f t="shared" si="2"/>
        <v>0</v>
      </c>
      <c r="CK26" s="93">
        <f t="shared" si="2"/>
        <v>0</v>
      </c>
      <c r="CL26" s="93">
        <f t="shared" si="2"/>
        <v>0</v>
      </c>
      <c r="CM26" s="93">
        <f t="shared" si="2"/>
        <v>0</v>
      </c>
      <c r="CN26" s="93">
        <f t="shared" si="2"/>
        <v>0</v>
      </c>
      <c r="CO26" s="93">
        <f t="shared" si="2"/>
        <v>0</v>
      </c>
      <c r="CP26" s="93">
        <f t="shared" si="2"/>
        <v>0</v>
      </c>
      <c r="CQ26" s="93">
        <f t="shared" si="2"/>
        <v>0</v>
      </c>
      <c r="CR26" s="93">
        <f t="shared" si="2"/>
        <v>0</v>
      </c>
      <c r="CS26" s="93">
        <f t="shared" si="2"/>
        <v>0</v>
      </c>
      <c r="CT26" s="93">
        <f t="shared" si="2"/>
        <v>0</v>
      </c>
      <c r="CU26" s="93">
        <f t="shared" si="2"/>
        <v>0</v>
      </c>
      <c r="CV26" s="93">
        <f t="shared" si="2"/>
        <v>0</v>
      </c>
      <c r="CW26" s="93">
        <f t="shared" si="2"/>
        <v>0</v>
      </c>
      <c r="CX26" s="93">
        <f t="shared" si="2"/>
        <v>0</v>
      </c>
      <c r="CY26" s="93">
        <f t="shared" si="2"/>
        <v>0</v>
      </c>
      <c r="CZ26" s="93">
        <f t="shared" si="2"/>
        <v>0</v>
      </c>
      <c r="DA26" s="93">
        <f t="shared" si="2"/>
        <v>0</v>
      </c>
      <c r="DB26" s="93">
        <f t="shared" si="2"/>
        <v>0</v>
      </c>
      <c r="DC26" s="93">
        <f t="shared" si="2"/>
        <v>0</v>
      </c>
      <c r="DD26" s="93">
        <f t="shared" si="2"/>
        <v>0</v>
      </c>
      <c r="DE26" s="93">
        <f t="shared" si="2"/>
        <v>0</v>
      </c>
      <c r="DF26" s="93">
        <f t="shared" si="2"/>
        <v>0</v>
      </c>
      <c r="DG26" s="93">
        <f t="shared" si="2"/>
        <v>0</v>
      </c>
      <c r="DH26" s="93">
        <f t="shared" si="2"/>
        <v>0</v>
      </c>
      <c r="DI26" s="93">
        <f t="shared" si="2"/>
        <v>0</v>
      </c>
      <c r="DJ26" s="93">
        <f t="shared" si="2"/>
        <v>0</v>
      </c>
      <c r="DK26" s="93">
        <f t="shared" si="2"/>
        <v>0</v>
      </c>
      <c r="DL26" s="93">
        <f t="shared" si="2"/>
        <v>0</v>
      </c>
      <c r="DM26" s="93">
        <f t="shared" si="2"/>
        <v>0</v>
      </c>
      <c r="DN26" s="93">
        <f t="shared" si="2"/>
        <v>0</v>
      </c>
      <c r="DO26" s="93">
        <f t="shared" si="2"/>
        <v>0</v>
      </c>
      <c r="DP26" s="93">
        <f t="shared" si="2"/>
        <v>0</v>
      </c>
      <c r="DQ26" s="93">
        <f t="shared" si="2"/>
        <v>0</v>
      </c>
      <c r="DR26" s="93">
        <f t="shared" si="2"/>
        <v>0</v>
      </c>
      <c r="DS26" s="93">
        <f t="shared" si="2"/>
        <v>0</v>
      </c>
      <c r="DT26" s="93">
        <f t="shared" si="2"/>
        <v>0</v>
      </c>
      <c r="DU26" s="93">
        <f t="shared" si="2"/>
        <v>0</v>
      </c>
      <c r="DV26" s="93">
        <f t="shared" si="2"/>
        <v>0</v>
      </c>
      <c r="DW26" s="93">
        <f t="shared" si="2"/>
        <v>0</v>
      </c>
      <c r="DX26" s="93">
        <f t="shared" si="2"/>
        <v>0</v>
      </c>
      <c r="DY26" s="93">
        <f t="shared" si="2"/>
        <v>0</v>
      </c>
      <c r="DZ26" s="93">
        <f t="shared" si="2"/>
        <v>0</v>
      </c>
      <c r="EA26" s="93">
        <f t="shared" si="2"/>
        <v>0</v>
      </c>
      <c r="EB26" s="93">
        <f t="shared" si="2"/>
        <v>0</v>
      </c>
      <c r="EC26" s="93">
        <f t="shared" si="2"/>
        <v>0</v>
      </c>
      <c r="ED26" s="93">
        <f t="shared" si="2"/>
        <v>0</v>
      </c>
      <c r="EE26" s="93">
        <f t="shared" si="2"/>
        <v>0</v>
      </c>
      <c r="EF26" s="93">
        <f t="shared" si="2"/>
        <v>0</v>
      </c>
      <c r="EG26" s="93">
        <f t="shared" si="2"/>
        <v>0</v>
      </c>
      <c r="EH26" s="93">
        <f t="shared" ref="EH26:GS26" si="3">IF(EH5&lt;&gt;"",$F5,0)+IF(EH6&lt;&gt;"",$F6,0)+IF(EH7&lt;&gt;"",$F7,0)+IF(EH8&lt;&gt;"",$F8,0)+IF(EH9&lt;&gt;"",$F9,0)+IF(EH10&lt;&gt;"",$F10,0)+IF(EH11&lt;&gt;"",$F11,0)+IF(EH12&lt;&gt;"",$F12,0)+IF(EH13&lt;&gt;"",$F13,0)+IF(EH14&lt;&gt;"",$F14,0)+IF(EH15&lt;&gt;"",$F15,0)+IF(EH16&lt;&gt;"",$F16,0)+IF(EH17&lt;&gt;"",$F17,0)+IF(EH18&lt;&gt;"",$F18,0)+IF(EH19&lt;&gt;"",$F19,0)+IF(EH20&lt;&gt;"",$F20,0)+IF(EH21&lt;&gt;"",$F21,0)</f>
        <v>0</v>
      </c>
      <c r="EI26" s="93">
        <f t="shared" si="3"/>
        <v>0</v>
      </c>
      <c r="EJ26" s="93">
        <f t="shared" si="3"/>
        <v>0</v>
      </c>
      <c r="EK26" s="93">
        <f t="shared" si="3"/>
        <v>0</v>
      </c>
      <c r="EL26" s="93">
        <f t="shared" si="3"/>
        <v>0</v>
      </c>
      <c r="EM26" s="93">
        <f t="shared" si="3"/>
        <v>0</v>
      </c>
      <c r="EN26" s="93">
        <f t="shared" si="3"/>
        <v>0</v>
      </c>
      <c r="EO26" s="93">
        <f t="shared" si="3"/>
        <v>0</v>
      </c>
      <c r="EP26" s="93">
        <f t="shared" si="3"/>
        <v>0</v>
      </c>
      <c r="EQ26" s="93">
        <f t="shared" si="3"/>
        <v>0</v>
      </c>
      <c r="ER26" s="93">
        <f t="shared" si="3"/>
        <v>0</v>
      </c>
      <c r="ES26" s="93">
        <f t="shared" si="3"/>
        <v>0</v>
      </c>
      <c r="ET26" s="93">
        <f t="shared" si="3"/>
        <v>0</v>
      </c>
      <c r="EU26" s="93">
        <f t="shared" si="3"/>
        <v>0</v>
      </c>
      <c r="EV26" s="93">
        <f t="shared" si="3"/>
        <v>0</v>
      </c>
      <c r="EW26" s="93">
        <f t="shared" si="3"/>
        <v>0</v>
      </c>
      <c r="EX26" s="93">
        <f t="shared" si="3"/>
        <v>0</v>
      </c>
      <c r="EY26" s="93">
        <f t="shared" si="3"/>
        <v>0</v>
      </c>
      <c r="EZ26" s="93">
        <f t="shared" si="3"/>
        <v>0</v>
      </c>
      <c r="FA26" s="93">
        <f t="shared" si="3"/>
        <v>0</v>
      </c>
      <c r="FB26" s="93">
        <f t="shared" si="3"/>
        <v>0</v>
      </c>
      <c r="FC26" s="93">
        <f t="shared" si="3"/>
        <v>0</v>
      </c>
      <c r="FD26" s="93">
        <f t="shared" si="3"/>
        <v>0</v>
      </c>
      <c r="FE26" s="93">
        <f t="shared" si="3"/>
        <v>0</v>
      </c>
      <c r="FF26" s="93">
        <f t="shared" si="3"/>
        <v>0</v>
      </c>
      <c r="FG26" s="93">
        <f t="shared" si="3"/>
        <v>0</v>
      </c>
      <c r="FH26" s="93">
        <f t="shared" si="3"/>
        <v>0</v>
      </c>
      <c r="FI26" s="93">
        <f t="shared" si="3"/>
        <v>0</v>
      </c>
      <c r="FJ26" s="93">
        <f t="shared" si="3"/>
        <v>0</v>
      </c>
      <c r="FK26" s="93">
        <f t="shared" si="3"/>
        <v>0</v>
      </c>
      <c r="FL26" s="93">
        <f t="shared" si="3"/>
        <v>0</v>
      </c>
      <c r="FM26" s="93">
        <f t="shared" si="3"/>
        <v>0</v>
      </c>
      <c r="FN26" s="93">
        <f t="shared" si="3"/>
        <v>0</v>
      </c>
      <c r="FO26" s="93">
        <f t="shared" si="3"/>
        <v>0</v>
      </c>
      <c r="FP26" s="93">
        <f t="shared" si="3"/>
        <v>0</v>
      </c>
      <c r="FQ26" s="93">
        <f t="shared" si="3"/>
        <v>0</v>
      </c>
      <c r="FR26" s="93">
        <f t="shared" si="3"/>
        <v>0</v>
      </c>
      <c r="FS26" s="93">
        <f t="shared" si="3"/>
        <v>0</v>
      </c>
      <c r="FT26" s="93">
        <f t="shared" si="3"/>
        <v>0</v>
      </c>
      <c r="FU26" s="93">
        <f t="shared" si="3"/>
        <v>0</v>
      </c>
      <c r="FV26" s="93">
        <f t="shared" si="3"/>
        <v>0</v>
      </c>
      <c r="FW26" s="93">
        <f t="shared" si="3"/>
        <v>0</v>
      </c>
      <c r="FX26" s="93">
        <f t="shared" si="3"/>
        <v>0</v>
      </c>
      <c r="FY26" s="93">
        <f t="shared" si="3"/>
        <v>0</v>
      </c>
      <c r="FZ26" s="93">
        <f t="shared" si="3"/>
        <v>0</v>
      </c>
      <c r="GA26" s="93">
        <f t="shared" si="3"/>
        <v>0</v>
      </c>
      <c r="GB26" s="93">
        <f t="shared" si="3"/>
        <v>0</v>
      </c>
      <c r="GC26" s="93">
        <f t="shared" si="3"/>
        <v>0</v>
      </c>
      <c r="GD26" s="93">
        <f t="shared" si="3"/>
        <v>0</v>
      </c>
      <c r="GE26" s="93">
        <f t="shared" si="3"/>
        <v>0</v>
      </c>
      <c r="GF26" s="93">
        <f t="shared" si="3"/>
        <v>0</v>
      </c>
      <c r="GG26" s="93">
        <f t="shared" si="3"/>
        <v>0</v>
      </c>
      <c r="GH26" s="93">
        <f t="shared" si="3"/>
        <v>0</v>
      </c>
      <c r="GI26" s="93">
        <f t="shared" si="3"/>
        <v>0</v>
      </c>
      <c r="GJ26" s="93">
        <f t="shared" si="3"/>
        <v>0</v>
      </c>
      <c r="GK26" s="93">
        <f t="shared" si="3"/>
        <v>0</v>
      </c>
      <c r="GL26" s="93">
        <f t="shared" si="3"/>
        <v>0</v>
      </c>
      <c r="GM26" s="93">
        <f t="shared" si="3"/>
        <v>0</v>
      </c>
      <c r="GN26" s="93">
        <f t="shared" si="3"/>
        <v>0</v>
      </c>
      <c r="GO26" s="93">
        <f t="shared" si="3"/>
        <v>0</v>
      </c>
      <c r="GP26" s="93">
        <f t="shared" si="3"/>
        <v>0</v>
      </c>
      <c r="GQ26" s="93">
        <f t="shared" si="3"/>
        <v>0</v>
      </c>
      <c r="GR26" s="93">
        <f t="shared" si="3"/>
        <v>0</v>
      </c>
      <c r="GS26" s="93">
        <f t="shared" si="3"/>
        <v>0</v>
      </c>
      <c r="GT26" s="93">
        <f t="shared" ref="GT26:JE26" si="4">IF(GT5&lt;&gt;"",$F5,0)+IF(GT6&lt;&gt;"",$F6,0)+IF(GT7&lt;&gt;"",$F7,0)+IF(GT8&lt;&gt;"",$F8,0)+IF(GT9&lt;&gt;"",$F9,0)+IF(GT10&lt;&gt;"",$F10,0)+IF(GT11&lt;&gt;"",$F11,0)+IF(GT12&lt;&gt;"",$F12,0)+IF(GT13&lt;&gt;"",$F13,0)+IF(GT14&lt;&gt;"",$F14,0)+IF(GT15&lt;&gt;"",$F15,0)+IF(GT16&lt;&gt;"",$F16,0)+IF(GT17&lt;&gt;"",$F17,0)+IF(GT18&lt;&gt;"",$F18,0)+IF(GT19&lt;&gt;"",$F19,0)+IF(GT20&lt;&gt;"",$F20,0)+IF(GT21&lt;&gt;"",$F21,0)</f>
        <v>0</v>
      </c>
      <c r="GU26" s="93">
        <f t="shared" si="4"/>
        <v>0</v>
      </c>
      <c r="GV26" s="93">
        <f t="shared" si="4"/>
        <v>0</v>
      </c>
      <c r="GW26" s="93">
        <f t="shared" si="4"/>
        <v>0</v>
      </c>
      <c r="GX26" s="93">
        <f t="shared" si="4"/>
        <v>0</v>
      </c>
      <c r="GY26" s="93">
        <f t="shared" si="4"/>
        <v>0</v>
      </c>
      <c r="GZ26" s="93">
        <f t="shared" si="4"/>
        <v>0</v>
      </c>
      <c r="HA26" s="93">
        <f t="shared" si="4"/>
        <v>0</v>
      </c>
      <c r="HB26" s="93">
        <f t="shared" si="4"/>
        <v>0</v>
      </c>
      <c r="HC26" s="93">
        <f t="shared" si="4"/>
        <v>0</v>
      </c>
      <c r="HD26" s="93">
        <f t="shared" si="4"/>
        <v>0</v>
      </c>
      <c r="HE26" s="93">
        <f t="shared" si="4"/>
        <v>0</v>
      </c>
      <c r="HF26" s="93">
        <f t="shared" si="4"/>
        <v>0</v>
      </c>
      <c r="HG26" s="93">
        <f t="shared" si="4"/>
        <v>0</v>
      </c>
      <c r="HH26" s="93">
        <f t="shared" si="4"/>
        <v>0</v>
      </c>
      <c r="HI26" s="93">
        <f t="shared" si="4"/>
        <v>0</v>
      </c>
      <c r="HJ26" s="93">
        <f t="shared" si="4"/>
        <v>0</v>
      </c>
      <c r="HK26" s="93">
        <f t="shared" si="4"/>
        <v>0</v>
      </c>
      <c r="HL26" s="93">
        <f t="shared" si="4"/>
        <v>0</v>
      </c>
      <c r="HM26" s="93">
        <f t="shared" si="4"/>
        <v>0</v>
      </c>
      <c r="HN26" s="93">
        <f t="shared" si="4"/>
        <v>0</v>
      </c>
      <c r="HO26" s="93">
        <f t="shared" si="4"/>
        <v>0</v>
      </c>
      <c r="HP26" s="93">
        <f t="shared" si="4"/>
        <v>0</v>
      </c>
      <c r="HQ26" s="93">
        <f t="shared" si="4"/>
        <v>0</v>
      </c>
      <c r="HR26" s="93">
        <f t="shared" si="4"/>
        <v>0</v>
      </c>
      <c r="HS26" s="93">
        <f t="shared" si="4"/>
        <v>0</v>
      </c>
      <c r="HT26" s="93">
        <f t="shared" si="4"/>
        <v>0</v>
      </c>
      <c r="HU26" s="93">
        <f t="shared" si="4"/>
        <v>0</v>
      </c>
      <c r="HV26" s="93">
        <f t="shared" si="4"/>
        <v>0</v>
      </c>
      <c r="HW26" s="93">
        <f t="shared" si="4"/>
        <v>0</v>
      </c>
      <c r="HX26" s="93">
        <f t="shared" si="4"/>
        <v>0</v>
      </c>
      <c r="HY26" s="93">
        <f t="shared" si="4"/>
        <v>0</v>
      </c>
      <c r="HZ26" s="93">
        <f t="shared" si="4"/>
        <v>0</v>
      </c>
      <c r="IA26" s="93">
        <f t="shared" si="4"/>
        <v>0</v>
      </c>
      <c r="IB26" s="93">
        <f t="shared" si="4"/>
        <v>0</v>
      </c>
      <c r="IC26" s="93">
        <f t="shared" si="4"/>
        <v>0</v>
      </c>
      <c r="ID26" s="93">
        <f t="shared" si="4"/>
        <v>0</v>
      </c>
      <c r="IE26" s="93">
        <f t="shared" si="4"/>
        <v>0</v>
      </c>
      <c r="IF26" s="93">
        <f t="shared" si="4"/>
        <v>0</v>
      </c>
      <c r="IG26" s="93">
        <f t="shared" si="4"/>
        <v>0</v>
      </c>
      <c r="IH26" s="93">
        <f t="shared" si="4"/>
        <v>0</v>
      </c>
      <c r="II26" s="93">
        <f t="shared" si="4"/>
        <v>0</v>
      </c>
      <c r="IJ26" s="93">
        <f t="shared" si="4"/>
        <v>0</v>
      </c>
      <c r="IK26" s="93">
        <f t="shared" si="4"/>
        <v>0</v>
      </c>
      <c r="IL26" s="93">
        <f t="shared" si="4"/>
        <v>0</v>
      </c>
      <c r="IM26" s="93">
        <f t="shared" si="4"/>
        <v>0</v>
      </c>
      <c r="IN26" s="93">
        <f t="shared" si="4"/>
        <v>0</v>
      </c>
      <c r="IO26" s="93">
        <f t="shared" si="4"/>
        <v>0</v>
      </c>
      <c r="IP26" s="93">
        <f t="shared" si="4"/>
        <v>0</v>
      </c>
      <c r="IQ26" s="93">
        <f t="shared" si="4"/>
        <v>0</v>
      </c>
      <c r="IR26" s="93">
        <f t="shared" si="4"/>
        <v>0</v>
      </c>
      <c r="IS26" s="93">
        <f t="shared" si="4"/>
        <v>0</v>
      </c>
      <c r="IT26" s="93">
        <f t="shared" si="4"/>
        <v>0</v>
      </c>
      <c r="IU26" s="93">
        <f t="shared" si="4"/>
        <v>0</v>
      </c>
      <c r="IV26" s="93">
        <f t="shared" si="4"/>
        <v>0</v>
      </c>
      <c r="IW26" s="93">
        <f t="shared" si="4"/>
        <v>0</v>
      </c>
      <c r="IX26" s="93">
        <f t="shared" si="4"/>
        <v>0</v>
      </c>
      <c r="IY26" s="93">
        <f t="shared" si="4"/>
        <v>0</v>
      </c>
      <c r="IZ26" s="93">
        <f t="shared" si="4"/>
        <v>0</v>
      </c>
      <c r="JA26" s="93">
        <f t="shared" si="4"/>
        <v>0</v>
      </c>
      <c r="JB26" s="93">
        <f t="shared" si="4"/>
        <v>0</v>
      </c>
      <c r="JC26" s="93">
        <f t="shared" si="4"/>
        <v>0</v>
      </c>
      <c r="JD26" s="93">
        <f t="shared" si="4"/>
        <v>0</v>
      </c>
      <c r="JE26" s="93">
        <f t="shared" si="4"/>
        <v>0</v>
      </c>
      <c r="JF26" s="93">
        <f t="shared" ref="JF26:LQ26" si="5">IF(JF5&lt;&gt;"",$F5,0)+IF(JF6&lt;&gt;"",$F6,0)+IF(JF7&lt;&gt;"",$F7,0)+IF(JF8&lt;&gt;"",$F8,0)+IF(JF9&lt;&gt;"",$F9,0)+IF(JF10&lt;&gt;"",$F10,0)+IF(JF11&lt;&gt;"",$F11,0)+IF(JF12&lt;&gt;"",$F12,0)+IF(JF13&lt;&gt;"",$F13,0)+IF(JF14&lt;&gt;"",$F14,0)+IF(JF15&lt;&gt;"",$F15,0)+IF(JF16&lt;&gt;"",$F16,0)+IF(JF17&lt;&gt;"",$F17,0)+IF(JF18&lt;&gt;"",$F18,0)+IF(JF19&lt;&gt;"",$F19,0)+IF(JF20&lt;&gt;"",$F20,0)+IF(JF21&lt;&gt;"",$F21,0)</f>
        <v>0</v>
      </c>
      <c r="JG26" s="93">
        <f t="shared" si="5"/>
        <v>0</v>
      </c>
      <c r="JH26" s="93">
        <f t="shared" si="5"/>
        <v>0</v>
      </c>
      <c r="JI26" s="93">
        <f t="shared" si="5"/>
        <v>0</v>
      </c>
      <c r="JJ26" s="93">
        <f t="shared" si="5"/>
        <v>0</v>
      </c>
      <c r="JK26" s="93">
        <f t="shared" si="5"/>
        <v>0</v>
      </c>
      <c r="JL26" s="93">
        <f t="shared" si="5"/>
        <v>0</v>
      </c>
      <c r="JM26" s="93">
        <f t="shared" si="5"/>
        <v>0</v>
      </c>
      <c r="JN26" s="93">
        <f t="shared" si="5"/>
        <v>0</v>
      </c>
      <c r="JO26" s="93">
        <f t="shared" si="5"/>
        <v>0</v>
      </c>
      <c r="JP26" s="93">
        <f t="shared" si="5"/>
        <v>0</v>
      </c>
      <c r="JQ26" s="93">
        <f t="shared" si="5"/>
        <v>0</v>
      </c>
      <c r="JR26" s="93">
        <f t="shared" si="5"/>
        <v>0</v>
      </c>
      <c r="JS26" s="93">
        <f t="shared" si="5"/>
        <v>0</v>
      </c>
      <c r="JT26" s="93">
        <f t="shared" si="5"/>
        <v>0</v>
      </c>
      <c r="JU26" s="93">
        <f t="shared" si="5"/>
        <v>0</v>
      </c>
      <c r="JV26" s="93">
        <f t="shared" si="5"/>
        <v>0</v>
      </c>
      <c r="JW26" s="93">
        <f t="shared" si="5"/>
        <v>0</v>
      </c>
      <c r="JX26" s="93">
        <f t="shared" si="5"/>
        <v>0</v>
      </c>
      <c r="JY26" s="93">
        <f t="shared" si="5"/>
        <v>0</v>
      </c>
      <c r="JZ26" s="93">
        <f t="shared" si="5"/>
        <v>0</v>
      </c>
      <c r="KA26" s="93">
        <f t="shared" si="5"/>
        <v>0</v>
      </c>
      <c r="KB26" s="93">
        <f t="shared" si="5"/>
        <v>0</v>
      </c>
      <c r="KC26" s="93">
        <f t="shared" si="5"/>
        <v>0</v>
      </c>
      <c r="KD26" s="93">
        <f t="shared" si="5"/>
        <v>0</v>
      </c>
      <c r="KE26" s="93">
        <f t="shared" si="5"/>
        <v>0</v>
      </c>
      <c r="KF26" s="93">
        <f t="shared" si="5"/>
        <v>0</v>
      </c>
      <c r="KG26" s="93">
        <f t="shared" si="5"/>
        <v>0</v>
      </c>
      <c r="KH26" s="93">
        <f t="shared" si="5"/>
        <v>0</v>
      </c>
      <c r="KI26" s="93">
        <f t="shared" si="5"/>
        <v>0</v>
      </c>
      <c r="KJ26" s="93">
        <f t="shared" si="5"/>
        <v>0</v>
      </c>
      <c r="KK26" s="93">
        <f t="shared" si="5"/>
        <v>0</v>
      </c>
      <c r="KL26" s="93">
        <f t="shared" si="5"/>
        <v>0</v>
      </c>
      <c r="KM26" s="93">
        <f t="shared" si="5"/>
        <v>0</v>
      </c>
      <c r="KN26" s="93">
        <f t="shared" si="5"/>
        <v>0</v>
      </c>
      <c r="KO26" s="93">
        <f t="shared" si="5"/>
        <v>0</v>
      </c>
      <c r="KP26" s="93">
        <f t="shared" si="5"/>
        <v>0</v>
      </c>
      <c r="KQ26" s="93">
        <f t="shared" si="5"/>
        <v>0</v>
      </c>
      <c r="KR26" s="93">
        <f t="shared" si="5"/>
        <v>0</v>
      </c>
      <c r="KS26" s="93">
        <f t="shared" si="5"/>
        <v>0</v>
      </c>
      <c r="KT26" s="93">
        <f t="shared" si="5"/>
        <v>0</v>
      </c>
      <c r="KU26" s="93">
        <f t="shared" si="5"/>
        <v>0</v>
      </c>
      <c r="KV26" s="93">
        <f t="shared" si="5"/>
        <v>0</v>
      </c>
      <c r="KW26" s="93">
        <f t="shared" si="5"/>
        <v>0</v>
      </c>
      <c r="KX26" s="93">
        <f t="shared" si="5"/>
        <v>0</v>
      </c>
      <c r="KY26" s="93">
        <f t="shared" si="5"/>
        <v>0</v>
      </c>
      <c r="KZ26" s="93">
        <f t="shared" si="5"/>
        <v>0</v>
      </c>
      <c r="LA26" s="93">
        <f t="shared" si="5"/>
        <v>0</v>
      </c>
      <c r="LB26" s="93">
        <f t="shared" si="5"/>
        <v>0</v>
      </c>
      <c r="LC26" s="93">
        <f t="shared" si="5"/>
        <v>0</v>
      </c>
      <c r="LD26" s="93">
        <f t="shared" si="5"/>
        <v>0</v>
      </c>
      <c r="LE26" s="93">
        <f t="shared" si="5"/>
        <v>0</v>
      </c>
      <c r="LF26" s="93">
        <f t="shared" si="5"/>
        <v>0</v>
      </c>
      <c r="LG26" s="93">
        <f t="shared" si="5"/>
        <v>0</v>
      </c>
      <c r="LH26" s="93">
        <f t="shared" si="5"/>
        <v>0</v>
      </c>
      <c r="LI26" s="93">
        <f t="shared" si="5"/>
        <v>0</v>
      </c>
      <c r="LJ26" s="93">
        <f t="shared" si="5"/>
        <v>0</v>
      </c>
      <c r="LK26" s="93">
        <f t="shared" si="5"/>
        <v>0</v>
      </c>
      <c r="LL26" s="93">
        <f t="shared" si="5"/>
        <v>0</v>
      </c>
      <c r="LM26" s="93">
        <f t="shared" si="5"/>
        <v>0</v>
      </c>
      <c r="LN26" s="93">
        <f t="shared" si="5"/>
        <v>0</v>
      </c>
      <c r="LO26" s="93">
        <f t="shared" si="5"/>
        <v>0</v>
      </c>
      <c r="LP26" s="93">
        <f t="shared" si="5"/>
        <v>0</v>
      </c>
      <c r="LQ26" s="93">
        <f t="shared" si="5"/>
        <v>0</v>
      </c>
      <c r="LR26" s="93">
        <f t="shared" ref="LR26:OC26" si="6">IF(LR5&lt;&gt;"",$F5,0)+IF(LR6&lt;&gt;"",$F6,0)+IF(LR7&lt;&gt;"",$F7,0)+IF(LR8&lt;&gt;"",$F8,0)+IF(LR9&lt;&gt;"",$F9,0)+IF(LR10&lt;&gt;"",$F10,0)+IF(LR11&lt;&gt;"",$F11,0)+IF(LR12&lt;&gt;"",$F12,0)+IF(LR13&lt;&gt;"",$F13,0)+IF(LR14&lt;&gt;"",$F14,0)+IF(LR15&lt;&gt;"",$F15,0)+IF(LR16&lt;&gt;"",$F16,0)+IF(LR17&lt;&gt;"",$F17,0)+IF(LR18&lt;&gt;"",$F18,0)+IF(LR19&lt;&gt;"",$F19,0)+IF(LR20&lt;&gt;"",$F20,0)+IF(LR21&lt;&gt;"",$F21,0)</f>
        <v>0</v>
      </c>
      <c r="LS26" s="93">
        <f t="shared" si="6"/>
        <v>0</v>
      </c>
      <c r="LT26" s="93">
        <f t="shared" si="6"/>
        <v>0</v>
      </c>
      <c r="LU26" s="93">
        <f t="shared" si="6"/>
        <v>0</v>
      </c>
      <c r="LV26" s="93">
        <f t="shared" si="6"/>
        <v>0</v>
      </c>
      <c r="LW26" s="93">
        <f t="shared" si="6"/>
        <v>0</v>
      </c>
      <c r="LX26" s="93">
        <f t="shared" si="6"/>
        <v>0</v>
      </c>
      <c r="LY26" s="93">
        <f t="shared" si="6"/>
        <v>0</v>
      </c>
      <c r="LZ26" s="93">
        <f t="shared" si="6"/>
        <v>0</v>
      </c>
      <c r="MA26" s="93">
        <f t="shared" si="6"/>
        <v>0</v>
      </c>
      <c r="MB26" s="93">
        <f t="shared" si="6"/>
        <v>0</v>
      </c>
      <c r="MC26" s="93">
        <f t="shared" si="6"/>
        <v>0</v>
      </c>
      <c r="MD26" s="93">
        <f t="shared" si="6"/>
        <v>0</v>
      </c>
      <c r="ME26" s="93">
        <f t="shared" si="6"/>
        <v>0</v>
      </c>
      <c r="MF26" s="93">
        <f t="shared" si="6"/>
        <v>0</v>
      </c>
      <c r="MG26" s="93">
        <f t="shared" si="6"/>
        <v>0</v>
      </c>
      <c r="MH26" s="93">
        <f t="shared" si="6"/>
        <v>0</v>
      </c>
      <c r="MI26" s="93">
        <f t="shared" si="6"/>
        <v>0</v>
      </c>
      <c r="MJ26" s="93">
        <f t="shared" si="6"/>
        <v>0</v>
      </c>
      <c r="MK26" s="93">
        <f t="shared" si="6"/>
        <v>0</v>
      </c>
      <c r="ML26" s="93">
        <f t="shared" si="6"/>
        <v>0</v>
      </c>
      <c r="MM26" s="93">
        <f t="shared" si="6"/>
        <v>0</v>
      </c>
      <c r="MN26" s="93">
        <f t="shared" si="6"/>
        <v>0</v>
      </c>
      <c r="MO26" s="93">
        <f t="shared" si="6"/>
        <v>0</v>
      </c>
      <c r="MP26" s="93">
        <f t="shared" si="6"/>
        <v>0</v>
      </c>
      <c r="MQ26" s="93">
        <f t="shared" si="6"/>
        <v>0</v>
      </c>
      <c r="MR26" s="93">
        <f t="shared" si="6"/>
        <v>0</v>
      </c>
      <c r="MS26" s="93">
        <f t="shared" si="6"/>
        <v>0</v>
      </c>
      <c r="MT26" s="93">
        <f t="shared" si="6"/>
        <v>0</v>
      </c>
      <c r="MU26" s="93">
        <f t="shared" si="6"/>
        <v>0</v>
      </c>
      <c r="MV26" s="93">
        <f t="shared" si="6"/>
        <v>0</v>
      </c>
      <c r="MW26" s="93">
        <f t="shared" si="6"/>
        <v>0</v>
      </c>
      <c r="MX26" s="93">
        <f t="shared" si="6"/>
        <v>0</v>
      </c>
      <c r="MY26" s="93">
        <f t="shared" si="6"/>
        <v>0</v>
      </c>
      <c r="MZ26" s="93">
        <f t="shared" si="6"/>
        <v>0</v>
      </c>
      <c r="NA26" s="93">
        <f t="shared" si="6"/>
        <v>0</v>
      </c>
      <c r="NB26" s="93">
        <f t="shared" si="6"/>
        <v>0</v>
      </c>
      <c r="NC26" s="93">
        <f t="shared" si="6"/>
        <v>0</v>
      </c>
      <c r="ND26" s="93">
        <f t="shared" si="6"/>
        <v>0</v>
      </c>
      <c r="NE26" s="93">
        <f t="shared" si="6"/>
        <v>0</v>
      </c>
      <c r="NF26" s="93">
        <f t="shared" si="6"/>
        <v>0</v>
      </c>
      <c r="NG26" s="93">
        <f t="shared" si="6"/>
        <v>0</v>
      </c>
      <c r="NH26" s="93">
        <f t="shared" si="6"/>
        <v>0</v>
      </c>
      <c r="NI26" s="93">
        <f t="shared" si="6"/>
        <v>0</v>
      </c>
      <c r="NJ26" s="93">
        <f t="shared" si="6"/>
        <v>0</v>
      </c>
      <c r="NK26" s="93">
        <f t="shared" si="6"/>
        <v>0</v>
      </c>
      <c r="NL26" s="93">
        <f t="shared" si="6"/>
        <v>0</v>
      </c>
      <c r="NM26" s="93">
        <f t="shared" si="6"/>
        <v>0</v>
      </c>
      <c r="NN26" s="93">
        <f t="shared" si="6"/>
        <v>0</v>
      </c>
      <c r="NO26" s="93">
        <f t="shared" si="6"/>
        <v>0</v>
      </c>
      <c r="NP26" s="93">
        <f t="shared" si="6"/>
        <v>0</v>
      </c>
      <c r="NQ26" s="93">
        <f t="shared" si="6"/>
        <v>0</v>
      </c>
      <c r="NR26" s="93">
        <f t="shared" si="6"/>
        <v>0</v>
      </c>
      <c r="NS26" s="93">
        <f t="shared" si="6"/>
        <v>0</v>
      </c>
      <c r="NT26" s="93">
        <f t="shared" si="6"/>
        <v>0</v>
      </c>
      <c r="NU26" s="93">
        <f t="shared" si="6"/>
        <v>0</v>
      </c>
      <c r="NV26" s="93">
        <f t="shared" si="6"/>
        <v>0</v>
      </c>
      <c r="NW26" s="93">
        <f t="shared" si="6"/>
        <v>0</v>
      </c>
      <c r="NX26" s="93">
        <f t="shared" si="6"/>
        <v>0</v>
      </c>
      <c r="NY26" s="93">
        <f t="shared" si="6"/>
        <v>0</v>
      </c>
      <c r="NZ26" s="93">
        <f t="shared" si="6"/>
        <v>0</v>
      </c>
      <c r="OA26" s="93">
        <f t="shared" si="6"/>
        <v>0</v>
      </c>
      <c r="OB26" s="93">
        <f t="shared" si="6"/>
        <v>0</v>
      </c>
      <c r="OC26" s="93">
        <f t="shared" si="6"/>
        <v>0</v>
      </c>
      <c r="OD26" s="93">
        <f t="shared" ref="OD26:QO26" si="7">IF(OD5&lt;&gt;"",$F5,0)+IF(OD6&lt;&gt;"",$F6,0)+IF(OD7&lt;&gt;"",$F7,0)+IF(OD8&lt;&gt;"",$F8,0)+IF(OD9&lt;&gt;"",$F9,0)+IF(OD10&lt;&gt;"",$F10,0)+IF(OD11&lt;&gt;"",$F11,0)+IF(OD12&lt;&gt;"",$F12,0)+IF(OD13&lt;&gt;"",$F13,0)+IF(OD14&lt;&gt;"",$F14,0)+IF(OD15&lt;&gt;"",$F15,0)+IF(OD16&lt;&gt;"",$F16,0)+IF(OD17&lt;&gt;"",$F17,0)+IF(OD18&lt;&gt;"",$F18,0)+IF(OD19&lt;&gt;"",$F19,0)+IF(OD20&lt;&gt;"",$F20,0)+IF(OD21&lt;&gt;"",$F21,0)</f>
        <v>0</v>
      </c>
      <c r="OE26" s="93">
        <f t="shared" si="7"/>
        <v>0</v>
      </c>
      <c r="OF26" s="93">
        <f t="shared" si="7"/>
        <v>0</v>
      </c>
      <c r="OG26" s="93">
        <f t="shared" si="7"/>
        <v>0</v>
      </c>
      <c r="OH26" s="93">
        <f t="shared" si="7"/>
        <v>0</v>
      </c>
      <c r="OI26" s="93">
        <f t="shared" si="7"/>
        <v>0</v>
      </c>
      <c r="OJ26" s="93">
        <f t="shared" si="7"/>
        <v>0</v>
      </c>
      <c r="OK26" s="93">
        <f t="shared" si="7"/>
        <v>0</v>
      </c>
      <c r="OL26" s="93">
        <f t="shared" si="7"/>
        <v>0</v>
      </c>
      <c r="OM26" s="93">
        <f t="shared" si="7"/>
        <v>0</v>
      </c>
      <c r="ON26" s="93">
        <f t="shared" si="7"/>
        <v>0</v>
      </c>
      <c r="OO26" s="93">
        <f t="shared" si="7"/>
        <v>0</v>
      </c>
      <c r="OP26" s="93">
        <f t="shared" si="7"/>
        <v>0</v>
      </c>
      <c r="OQ26" s="93">
        <f t="shared" si="7"/>
        <v>0</v>
      </c>
      <c r="OR26" s="93">
        <f t="shared" si="7"/>
        <v>0</v>
      </c>
      <c r="OS26" s="93">
        <f t="shared" si="7"/>
        <v>0</v>
      </c>
      <c r="OT26" s="93">
        <f t="shared" si="7"/>
        <v>0</v>
      </c>
      <c r="OU26" s="93">
        <f t="shared" si="7"/>
        <v>0</v>
      </c>
      <c r="OV26" s="93">
        <f t="shared" si="7"/>
        <v>0</v>
      </c>
      <c r="OW26" s="93">
        <f t="shared" si="7"/>
        <v>0</v>
      </c>
      <c r="OX26" s="93">
        <f t="shared" si="7"/>
        <v>0</v>
      </c>
      <c r="OY26" s="93">
        <f t="shared" si="7"/>
        <v>0</v>
      </c>
      <c r="OZ26" s="93">
        <f t="shared" si="7"/>
        <v>0</v>
      </c>
      <c r="PA26" s="93">
        <f t="shared" si="7"/>
        <v>0</v>
      </c>
      <c r="PB26" s="93">
        <f t="shared" si="7"/>
        <v>0</v>
      </c>
      <c r="PC26" s="93">
        <f t="shared" si="7"/>
        <v>0</v>
      </c>
      <c r="PD26" s="93">
        <f t="shared" si="7"/>
        <v>0</v>
      </c>
      <c r="PE26" s="93">
        <f t="shared" si="7"/>
        <v>0</v>
      </c>
      <c r="PF26" s="93">
        <f t="shared" si="7"/>
        <v>0</v>
      </c>
      <c r="PG26" s="93">
        <f t="shared" si="7"/>
        <v>0</v>
      </c>
      <c r="PH26" s="93">
        <f t="shared" si="7"/>
        <v>0</v>
      </c>
      <c r="PI26" s="93">
        <f t="shared" si="7"/>
        <v>0</v>
      </c>
      <c r="PJ26" s="93">
        <f t="shared" si="7"/>
        <v>0</v>
      </c>
      <c r="PK26" s="93">
        <f t="shared" si="7"/>
        <v>0</v>
      </c>
      <c r="PL26" s="93">
        <f t="shared" si="7"/>
        <v>0</v>
      </c>
      <c r="PM26" s="93">
        <f t="shared" si="7"/>
        <v>0</v>
      </c>
      <c r="PN26" s="93">
        <f t="shared" si="7"/>
        <v>0</v>
      </c>
      <c r="PO26" s="93">
        <f t="shared" si="7"/>
        <v>0</v>
      </c>
      <c r="PP26" s="93">
        <f t="shared" si="7"/>
        <v>0</v>
      </c>
      <c r="PQ26" s="93">
        <f t="shared" si="7"/>
        <v>0</v>
      </c>
      <c r="PR26" s="93">
        <f t="shared" si="7"/>
        <v>0</v>
      </c>
      <c r="PS26" s="93">
        <f t="shared" si="7"/>
        <v>0</v>
      </c>
      <c r="PT26" s="93">
        <f t="shared" si="7"/>
        <v>0</v>
      </c>
      <c r="PU26" s="93">
        <f t="shared" si="7"/>
        <v>0</v>
      </c>
      <c r="PV26" s="93">
        <f t="shared" si="7"/>
        <v>0</v>
      </c>
      <c r="PW26" s="93">
        <f t="shared" si="7"/>
        <v>0</v>
      </c>
      <c r="PX26" s="93">
        <f t="shared" si="7"/>
        <v>0</v>
      </c>
      <c r="PY26" s="93">
        <f t="shared" si="7"/>
        <v>0</v>
      </c>
      <c r="PZ26" s="93">
        <f t="shared" si="7"/>
        <v>0</v>
      </c>
      <c r="QA26" s="93">
        <f t="shared" si="7"/>
        <v>0</v>
      </c>
      <c r="QB26" s="93">
        <f t="shared" si="7"/>
        <v>0</v>
      </c>
      <c r="QC26" s="93">
        <f t="shared" si="7"/>
        <v>0</v>
      </c>
      <c r="QD26" s="93">
        <f t="shared" si="7"/>
        <v>0</v>
      </c>
      <c r="QE26" s="93">
        <f t="shared" si="7"/>
        <v>0</v>
      </c>
      <c r="QF26" s="93">
        <f t="shared" si="7"/>
        <v>0</v>
      </c>
      <c r="QG26" s="93">
        <f t="shared" si="7"/>
        <v>0</v>
      </c>
      <c r="QH26" s="93">
        <f t="shared" si="7"/>
        <v>0</v>
      </c>
      <c r="QI26" s="93">
        <f t="shared" si="7"/>
        <v>0</v>
      </c>
      <c r="QJ26" s="93">
        <f t="shared" si="7"/>
        <v>0</v>
      </c>
      <c r="QK26" s="93">
        <f t="shared" si="7"/>
        <v>0</v>
      </c>
      <c r="QL26" s="93">
        <f t="shared" si="7"/>
        <v>0</v>
      </c>
      <c r="QM26" s="93">
        <f t="shared" si="7"/>
        <v>0</v>
      </c>
      <c r="QN26" s="93">
        <f t="shared" si="7"/>
        <v>0</v>
      </c>
      <c r="QO26" s="93">
        <f t="shared" si="7"/>
        <v>0</v>
      </c>
      <c r="QP26" s="93">
        <f t="shared" ref="QP26:TA26" si="8">IF(QP5&lt;&gt;"",$F5,0)+IF(QP6&lt;&gt;"",$F6,0)+IF(QP7&lt;&gt;"",$F7,0)+IF(QP8&lt;&gt;"",$F8,0)+IF(QP9&lt;&gt;"",$F9,0)+IF(QP10&lt;&gt;"",$F10,0)+IF(QP11&lt;&gt;"",$F11,0)+IF(QP12&lt;&gt;"",$F12,0)+IF(QP13&lt;&gt;"",$F13,0)+IF(QP14&lt;&gt;"",$F14,0)+IF(QP15&lt;&gt;"",$F15,0)+IF(QP16&lt;&gt;"",$F16,0)+IF(QP17&lt;&gt;"",$F17,0)+IF(QP18&lt;&gt;"",$F18,0)+IF(QP19&lt;&gt;"",$F19,0)+IF(QP20&lt;&gt;"",$F20,0)+IF(QP21&lt;&gt;"",$F21,0)</f>
        <v>0</v>
      </c>
      <c r="QQ26" s="93">
        <f t="shared" si="8"/>
        <v>0</v>
      </c>
      <c r="QR26" s="93">
        <f t="shared" si="8"/>
        <v>0</v>
      </c>
      <c r="QS26" s="93">
        <f t="shared" si="8"/>
        <v>0</v>
      </c>
      <c r="QT26" s="93">
        <f t="shared" si="8"/>
        <v>0</v>
      </c>
      <c r="QU26" s="93">
        <f t="shared" si="8"/>
        <v>0</v>
      </c>
      <c r="QV26" s="93">
        <f t="shared" si="8"/>
        <v>0</v>
      </c>
      <c r="QW26" s="93">
        <f t="shared" si="8"/>
        <v>0</v>
      </c>
      <c r="QX26" s="93">
        <f t="shared" si="8"/>
        <v>0</v>
      </c>
      <c r="QY26" s="93">
        <f t="shared" si="8"/>
        <v>0</v>
      </c>
      <c r="QZ26" s="93">
        <f t="shared" si="8"/>
        <v>0</v>
      </c>
      <c r="RA26" s="93">
        <f t="shared" si="8"/>
        <v>0</v>
      </c>
      <c r="RB26" s="93">
        <f t="shared" si="8"/>
        <v>0</v>
      </c>
      <c r="RC26" s="93">
        <f t="shared" si="8"/>
        <v>0</v>
      </c>
      <c r="RD26" s="93">
        <f t="shared" si="8"/>
        <v>0</v>
      </c>
      <c r="RE26" s="93">
        <f t="shared" si="8"/>
        <v>0</v>
      </c>
      <c r="RF26" s="93">
        <f t="shared" si="8"/>
        <v>0</v>
      </c>
      <c r="RG26" s="93">
        <f t="shared" si="8"/>
        <v>0</v>
      </c>
      <c r="RH26" s="93">
        <f t="shared" si="8"/>
        <v>0</v>
      </c>
      <c r="RI26" s="93">
        <f t="shared" si="8"/>
        <v>0</v>
      </c>
      <c r="RJ26" s="93">
        <f t="shared" si="8"/>
        <v>0</v>
      </c>
      <c r="RK26" s="93">
        <f t="shared" si="8"/>
        <v>0</v>
      </c>
      <c r="RL26" s="93">
        <f t="shared" si="8"/>
        <v>0</v>
      </c>
      <c r="RM26" s="93">
        <f t="shared" si="8"/>
        <v>0</v>
      </c>
      <c r="RN26" s="93">
        <f t="shared" si="8"/>
        <v>0</v>
      </c>
      <c r="RO26" s="93">
        <f t="shared" si="8"/>
        <v>0</v>
      </c>
      <c r="RP26" s="93">
        <f t="shared" si="8"/>
        <v>0</v>
      </c>
      <c r="RQ26" s="93">
        <f t="shared" si="8"/>
        <v>0</v>
      </c>
      <c r="RR26" s="93">
        <f t="shared" si="8"/>
        <v>0</v>
      </c>
      <c r="RS26" s="93">
        <f t="shared" si="8"/>
        <v>0</v>
      </c>
      <c r="RT26" s="93">
        <f t="shared" si="8"/>
        <v>0</v>
      </c>
      <c r="RU26" s="93">
        <f t="shared" si="8"/>
        <v>0</v>
      </c>
      <c r="RV26" s="93">
        <f t="shared" si="8"/>
        <v>0</v>
      </c>
      <c r="RW26" s="93">
        <f t="shared" si="8"/>
        <v>0</v>
      </c>
      <c r="RX26" s="93">
        <f t="shared" si="8"/>
        <v>0</v>
      </c>
      <c r="RY26" s="93">
        <f t="shared" si="8"/>
        <v>0</v>
      </c>
      <c r="RZ26" s="93">
        <f t="shared" si="8"/>
        <v>0</v>
      </c>
      <c r="SA26" s="93">
        <f t="shared" si="8"/>
        <v>0</v>
      </c>
      <c r="SB26" s="93">
        <f t="shared" si="8"/>
        <v>0</v>
      </c>
      <c r="SC26" s="93">
        <f t="shared" si="8"/>
        <v>0</v>
      </c>
      <c r="SD26" s="93">
        <f t="shared" si="8"/>
        <v>0</v>
      </c>
      <c r="SE26" s="93">
        <f t="shared" si="8"/>
        <v>0</v>
      </c>
      <c r="SF26" s="93">
        <f t="shared" si="8"/>
        <v>0</v>
      </c>
      <c r="SG26" s="93">
        <f t="shared" si="8"/>
        <v>0</v>
      </c>
      <c r="SH26" s="93">
        <f t="shared" si="8"/>
        <v>0</v>
      </c>
      <c r="SI26" s="93">
        <f t="shared" si="8"/>
        <v>0</v>
      </c>
      <c r="SJ26" s="93">
        <f t="shared" si="8"/>
        <v>0</v>
      </c>
      <c r="SK26" s="93">
        <f t="shared" si="8"/>
        <v>0</v>
      </c>
      <c r="SL26" s="93">
        <f t="shared" si="8"/>
        <v>0</v>
      </c>
      <c r="SM26" s="93">
        <f t="shared" si="8"/>
        <v>0</v>
      </c>
      <c r="SN26" s="93">
        <f t="shared" si="8"/>
        <v>0</v>
      </c>
      <c r="SO26" s="93">
        <f t="shared" si="8"/>
        <v>0</v>
      </c>
      <c r="SP26" s="93">
        <f t="shared" si="8"/>
        <v>0</v>
      </c>
      <c r="SQ26" s="93">
        <f t="shared" si="8"/>
        <v>0</v>
      </c>
      <c r="SR26" s="93">
        <f t="shared" si="8"/>
        <v>0</v>
      </c>
      <c r="SS26" s="93">
        <f t="shared" si="8"/>
        <v>0</v>
      </c>
      <c r="ST26" s="93">
        <f t="shared" si="8"/>
        <v>0</v>
      </c>
      <c r="SU26" s="93">
        <f t="shared" si="8"/>
        <v>0</v>
      </c>
      <c r="SV26" s="93">
        <f t="shared" si="8"/>
        <v>0</v>
      </c>
      <c r="SW26" s="93">
        <f t="shared" si="8"/>
        <v>0</v>
      </c>
      <c r="SX26" s="93">
        <f t="shared" si="8"/>
        <v>0</v>
      </c>
      <c r="SY26" s="93">
        <f t="shared" si="8"/>
        <v>0</v>
      </c>
      <c r="SZ26" s="93">
        <f t="shared" si="8"/>
        <v>0</v>
      </c>
      <c r="TA26" s="93">
        <f t="shared" si="8"/>
        <v>0</v>
      </c>
      <c r="TB26" s="93">
        <f t="shared" ref="TB26:VM26" si="9">IF(TB5&lt;&gt;"",$F5,0)+IF(TB6&lt;&gt;"",$F6,0)+IF(TB7&lt;&gt;"",$F7,0)+IF(TB8&lt;&gt;"",$F8,0)+IF(TB9&lt;&gt;"",$F9,0)+IF(TB10&lt;&gt;"",$F10,0)+IF(TB11&lt;&gt;"",$F11,0)+IF(TB12&lt;&gt;"",$F12,0)+IF(TB13&lt;&gt;"",$F13,0)+IF(TB14&lt;&gt;"",$F14,0)+IF(TB15&lt;&gt;"",$F15,0)+IF(TB16&lt;&gt;"",$F16,0)+IF(TB17&lt;&gt;"",$F17,0)+IF(TB18&lt;&gt;"",$F18,0)+IF(TB19&lt;&gt;"",$F19,0)+IF(TB20&lt;&gt;"",$F20,0)+IF(TB21&lt;&gt;"",$F21,0)</f>
        <v>0</v>
      </c>
      <c r="TC26" s="93">
        <f t="shared" si="9"/>
        <v>0</v>
      </c>
      <c r="TD26" s="93">
        <f t="shared" si="9"/>
        <v>0</v>
      </c>
      <c r="TE26" s="93">
        <f t="shared" si="9"/>
        <v>0</v>
      </c>
      <c r="TF26" s="93">
        <f t="shared" si="9"/>
        <v>0</v>
      </c>
      <c r="TG26" s="93">
        <f t="shared" si="9"/>
        <v>0</v>
      </c>
      <c r="TH26" s="93">
        <f t="shared" si="9"/>
        <v>0</v>
      </c>
      <c r="TI26" s="93">
        <f t="shared" si="9"/>
        <v>0</v>
      </c>
      <c r="TJ26" s="93">
        <f t="shared" si="9"/>
        <v>0</v>
      </c>
      <c r="TK26" s="93">
        <f t="shared" si="9"/>
        <v>0</v>
      </c>
      <c r="TL26" s="93">
        <f t="shared" si="9"/>
        <v>0</v>
      </c>
      <c r="TM26" s="93">
        <f t="shared" si="9"/>
        <v>0</v>
      </c>
      <c r="TN26" s="93">
        <f t="shared" si="9"/>
        <v>0</v>
      </c>
      <c r="TO26" s="93">
        <f t="shared" si="9"/>
        <v>0</v>
      </c>
      <c r="TP26" s="93">
        <f t="shared" si="9"/>
        <v>0</v>
      </c>
      <c r="TQ26" s="93">
        <f t="shared" si="9"/>
        <v>0</v>
      </c>
      <c r="TR26" s="93">
        <f t="shared" si="9"/>
        <v>0</v>
      </c>
      <c r="TS26" s="93">
        <f t="shared" si="9"/>
        <v>0</v>
      </c>
      <c r="TT26" s="93">
        <f t="shared" si="9"/>
        <v>0</v>
      </c>
      <c r="TU26" s="93">
        <f t="shared" si="9"/>
        <v>0</v>
      </c>
      <c r="TV26" s="93">
        <f t="shared" si="9"/>
        <v>0</v>
      </c>
      <c r="TW26" s="93">
        <f t="shared" si="9"/>
        <v>0</v>
      </c>
      <c r="TX26" s="93">
        <f t="shared" si="9"/>
        <v>0</v>
      </c>
      <c r="TY26" s="93">
        <f t="shared" si="9"/>
        <v>0</v>
      </c>
      <c r="TZ26" s="93">
        <f t="shared" si="9"/>
        <v>0</v>
      </c>
      <c r="UA26" s="93">
        <f t="shared" si="9"/>
        <v>0</v>
      </c>
      <c r="UB26" s="93">
        <f t="shared" si="9"/>
        <v>0</v>
      </c>
      <c r="UC26" s="93">
        <f t="shared" si="9"/>
        <v>0</v>
      </c>
      <c r="UD26" s="93">
        <f t="shared" si="9"/>
        <v>0</v>
      </c>
      <c r="UE26" s="93">
        <f t="shared" si="9"/>
        <v>0</v>
      </c>
      <c r="UF26" s="93">
        <f t="shared" si="9"/>
        <v>0</v>
      </c>
      <c r="UG26" s="93">
        <f t="shared" si="9"/>
        <v>0</v>
      </c>
      <c r="UH26" s="93">
        <f t="shared" si="9"/>
        <v>0</v>
      </c>
      <c r="UI26" s="93">
        <f t="shared" si="9"/>
        <v>0</v>
      </c>
      <c r="UJ26" s="93">
        <f t="shared" si="9"/>
        <v>0</v>
      </c>
      <c r="UK26" s="93">
        <f t="shared" si="9"/>
        <v>0</v>
      </c>
      <c r="UL26" s="93">
        <f t="shared" si="9"/>
        <v>0</v>
      </c>
      <c r="UM26" s="93">
        <f t="shared" si="9"/>
        <v>0</v>
      </c>
      <c r="UN26" s="93">
        <f t="shared" si="9"/>
        <v>0</v>
      </c>
      <c r="UO26" s="93">
        <f t="shared" si="9"/>
        <v>0</v>
      </c>
      <c r="UP26" s="93">
        <f t="shared" si="9"/>
        <v>0</v>
      </c>
      <c r="UQ26" s="93">
        <f t="shared" si="9"/>
        <v>0</v>
      </c>
      <c r="UR26" s="93">
        <f t="shared" si="9"/>
        <v>0</v>
      </c>
      <c r="US26" s="93">
        <f t="shared" si="9"/>
        <v>0</v>
      </c>
      <c r="UT26" s="93">
        <f t="shared" si="9"/>
        <v>0</v>
      </c>
      <c r="UU26" s="93">
        <f t="shared" si="9"/>
        <v>0</v>
      </c>
      <c r="UV26" s="93">
        <f t="shared" si="9"/>
        <v>0</v>
      </c>
      <c r="UW26" s="93">
        <f t="shared" si="9"/>
        <v>0</v>
      </c>
      <c r="UX26" s="93">
        <f t="shared" si="9"/>
        <v>0</v>
      </c>
      <c r="UY26" s="93">
        <f t="shared" si="9"/>
        <v>0</v>
      </c>
      <c r="UZ26" s="93">
        <f t="shared" si="9"/>
        <v>0</v>
      </c>
      <c r="VA26" s="93">
        <f t="shared" si="9"/>
        <v>0</v>
      </c>
      <c r="VB26" s="93">
        <f t="shared" si="9"/>
        <v>0</v>
      </c>
      <c r="VC26" s="93">
        <f t="shared" si="9"/>
        <v>0</v>
      </c>
      <c r="VD26" s="93">
        <f t="shared" si="9"/>
        <v>0</v>
      </c>
      <c r="VE26" s="93">
        <f t="shared" si="9"/>
        <v>0</v>
      </c>
      <c r="VF26" s="93">
        <f t="shared" si="9"/>
        <v>0</v>
      </c>
      <c r="VG26" s="93">
        <f t="shared" si="9"/>
        <v>0</v>
      </c>
      <c r="VH26" s="93">
        <f t="shared" si="9"/>
        <v>0</v>
      </c>
      <c r="VI26" s="93">
        <f t="shared" si="9"/>
        <v>0</v>
      </c>
      <c r="VJ26" s="93">
        <f t="shared" si="9"/>
        <v>0</v>
      </c>
      <c r="VK26" s="93">
        <f t="shared" si="9"/>
        <v>0</v>
      </c>
      <c r="VL26" s="93">
        <f t="shared" si="9"/>
        <v>0</v>
      </c>
      <c r="VM26" s="93">
        <f t="shared" si="9"/>
        <v>0</v>
      </c>
      <c r="VN26" s="93">
        <f t="shared" ref="VN26:XY26" si="10">IF(VN5&lt;&gt;"",$F5,0)+IF(VN6&lt;&gt;"",$F6,0)+IF(VN7&lt;&gt;"",$F7,0)+IF(VN8&lt;&gt;"",$F8,0)+IF(VN9&lt;&gt;"",$F9,0)+IF(VN10&lt;&gt;"",$F10,0)+IF(VN11&lt;&gt;"",$F11,0)+IF(VN12&lt;&gt;"",$F12,0)+IF(VN13&lt;&gt;"",$F13,0)+IF(VN14&lt;&gt;"",$F14,0)+IF(VN15&lt;&gt;"",$F15,0)+IF(VN16&lt;&gt;"",$F16,0)+IF(VN17&lt;&gt;"",$F17,0)+IF(VN18&lt;&gt;"",$F18,0)+IF(VN19&lt;&gt;"",$F19,0)+IF(VN20&lt;&gt;"",$F20,0)+IF(VN21&lt;&gt;"",$F21,0)</f>
        <v>0</v>
      </c>
      <c r="VO26" s="93">
        <f t="shared" si="10"/>
        <v>0</v>
      </c>
      <c r="VP26" s="93">
        <f t="shared" si="10"/>
        <v>0</v>
      </c>
      <c r="VQ26" s="93">
        <f t="shared" si="10"/>
        <v>0</v>
      </c>
      <c r="VR26" s="93">
        <f t="shared" si="10"/>
        <v>0</v>
      </c>
      <c r="VS26" s="93">
        <f t="shared" si="10"/>
        <v>0</v>
      </c>
      <c r="VT26" s="93">
        <f t="shared" si="10"/>
        <v>0</v>
      </c>
      <c r="VU26" s="93">
        <f t="shared" si="10"/>
        <v>0</v>
      </c>
      <c r="VV26" s="93">
        <f t="shared" si="10"/>
        <v>0</v>
      </c>
      <c r="VW26" s="93">
        <f t="shared" si="10"/>
        <v>0</v>
      </c>
      <c r="VX26" s="93">
        <f t="shared" si="10"/>
        <v>0</v>
      </c>
      <c r="VY26" s="93">
        <f t="shared" si="10"/>
        <v>0</v>
      </c>
      <c r="VZ26" s="93">
        <f t="shared" si="10"/>
        <v>0</v>
      </c>
      <c r="WA26" s="93">
        <f t="shared" si="10"/>
        <v>0</v>
      </c>
      <c r="WB26" s="93">
        <f t="shared" si="10"/>
        <v>0</v>
      </c>
      <c r="WC26" s="93">
        <f t="shared" si="10"/>
        <v>0</v>
      </c>
      <c r="WD26" s="93">
        <f t="shared" si="10"/>
        <v>0</v>
      </c>
      <c r="WE26" s="93">
        <f t="shared" si="10"/>
        <v>0</v>
      </c>
      <c r="WF26" s="93">
        <f t="shared" si="10"/>
        <v>0</v>
      </c>
      <c r="WG26" s="93">
        <f t="shared" si="10"/>
        <v>0</v>
      </c>
      <c r="WH26" s="93">
        <f t="shared" si="10"/>
        <v>0</v>
      </c>
      <c r="WI26" s="93">
        <f t="shared" si="10"/>
        <v>0</v>
      </c>
      <c r="WJ26" s="93">
        <f t="shared" si="10"/>
        <v>0</v>
      </c>
      <c r="WK26" s="93">
        <f t="shared" si="10"/>
        <v>0</v>
      </c>
      <c r="WL26" s="93">
        <f t="shared" si="10"/>
        <v>0</v>
      </c>
      <c r="WM26" s="93">
        <f t="shared" si="10"/>
        <v>0</v>
      </c>
      <c r="WN26" s="93">
        <f t="shared" si="10"/>
        <v>0</v>
      </c>
      <c r="WO26" s="93">
        <f t="shared" si="10"/>
        <v>0</v>
      </c>
      <c r="WP26" s="93">
        <f t="shared" si="10"/>
        <v>0</v>
      </c>
      <c r="WQ26" s="93">
        <f t="shared" si="10"/>
        <v>0</v>
      </c>
      <c r="WR26" s="93">
        <f t="shared" si="10"/>
        <v>0</v>
      </c>
      <c r="WS26" s="93">
        <f t="shared" si="10"/>
        <v>0</v>
      </c>
      <c r="WT26" s="93">
        <f t="shared" si="10"/>
        <v>0</v>
      </c>
      <c r="WU26" s="93">
        <f t="shared" si="10"/>
        <v>0</v>
      </c>
      <c r="WV26" s="93">
        <f t="shared" si="10"/>
        <v>0</v>
      </c>
      <c r="WW26" s="93">
        <f t="shared" si="10"/>
        <v>0</v>
      </c>
      <c r="WX26" s="93">
        <f t="shared" si="10"/>
        <v>0</v>
      </c>
      <c r="WY26" s="93">
        <f t="shared" si="10"/>
        <v>0</v>
      </c>
      <c r="WZ26" s="93">
        <f t="shared" si="10"/>
        <v>0</v>
      </c>
      <c r="XA26" s="93">
        <f t="shared" si="10"/>
        <v>0</v>
      </c>
      <c r="XB26" s="93">
        <f t="shared" si="10"/>
        <v>0</v>
      </c>
      <c r="XC26" s="93">
        <f t="shared" si="10"/>
        <v>0</v>
      </c>
      <c r="XD26" s="93">
        <f t="shared" si="10"/>
        <v>0</v>
      </c>
      <c r="XE26" s="93">
        <f t="shared" si="10"/>
        <v>0</v>
      </c>
      <c r="XF26" s="93">
        <f t="shared" si="10"/>
        <v>0</v>
      </c>
      <c r="XG26" s="93">
        <f t="shared" si="10"/>
        <v>0</v>
      </c>
      <c r="XH26" s="93">
        <f t="shared" si="10"/>
        <v>0</v>
      </c>
      <c r="XI26" s="93">
        <f t="shared" si="10"/>
        <v>0</v>
      </c>
      <c r="XJ26" s="93">
        <f t="shared" si="10"/>
        <v>0</v>
      </c>
      <c r="XK26" s="93">
        <f t="shared" si="10"/>
        <v>0</v>
      </c>
      <c r="XL26" s="93">
        <f t="shared" si="10"/>
        <v>0</v>
      </c>
      <c r="XM26" s="93">
        <f t="shared" si="10"/>
        <v>0</v>
      </c>
      <c r="XN26" s="93">
        <f t="shared" si="10"/>
        <v>0</v>
      </c>
      <c r="XO26" s="93">
        <f t="shared" si="10"/>
        <v>0</v>
      </c>
      <c r="XP26" s="93">
        <f t="shared" si="10"/>
        <v>0</v>
      </c>
      <c r="XQ26" s="93">
        <f t="shared" si="10"/>
        <v>0</v>
      </c>
      <c r="XR26" s="93">
        <f t="shared" si="10"/>
        <v>0</v>
      </c>
      <c r="XS26" s="93">
        <f t="shared" si="10"/>
        <v>0</v>
      </c>
      <c r="XT26" s="93">
        <f t="shared" si="10"/>
        <v>0</v>
      </c>
      <c r="XU26" s="93">
        <f t="shared" si="10"/>
        <v>0</v>
      </c>
      <c r="XV26" s="93">
        <f t="shared" si="10"/>
        <v>0</v>
      </c>
      <c r="XW26" s="93">
        <f t="shared" si="10"/>
        <v>0</v>
      </c>
      <c r="XX26" s="93">
        <f t="shared" si="10"/>
        <v>0</v>
      </c>
      <c r="XY26" s="93">
        <f t="shared" si="10"/>
        <v>0</v>
      </c>
      <c r="XZ26" s="93">
        <f t="shared" ref="XZ26:AAK26" si="11">IF(XZ5&lt;&gt;"",$F5,0)+IF(XZ6&lt;&gt;"",$F6,0)+IF(XZ7&lt;&gt;"",$F7,0)+IF(XZ8&lt;&gt;"",$F8,0)+IF(XZ9&lt;&gt;"",$F9,0)+IF(XZ10&lt;&gt;"",$F10,0)+IF(XZ11&lt;&gt;"",$F11,0)+IF(XZ12&lt;&gt;"",$F12,0)+IF(XZ13&lt;&gt;"",$F13,0)+IF(XZ14&lt;&gt;"",$F14,0)+IF(XZ15&lt;&gt;"",$F15,0)+IF(XZ16&lt;&gt;"",$F16,0)+IF(XZ17&lt;&gt;"",$F17,0)+IF(XZ18&lt;&gt;"",$F18,0)+IF(XZ19&lt;&gt;"",$F19,0)+IF(XZ20&lt;&gt;"",$F20,0)+IF(XZ21&lt;&gt;"",$F21,0)</f>
        <v>0</v>
      </c>
      <c r="YA26" s="93">
        <f t="shared" si="11"/>
        <v>0</v>
      </c>
      <c r="YB26" s="93">
        <f t="shared" si="11"/>
        <v>0</v>
      </c>
      <c r="YC26" s="93">
        <f t="shared" si="11"/>
        <v>0</v>
      </c>
      <c r="YD26" s="93">
        <f t="shared" si="11"/>
        <v>0</v>
      </c>
      <c r="YE26" s="93">
        <f t="shared" si="11"/>
        <v>0</v>
      </c>
      <c r="YF26" s="93">
        <f t="shared" si="11"/>
        <v>0</v>
      </c>
      <c r="YG26" s="93">
        <f t="shared" si="11"/>
        <v>0</v>
      </c>
      <c r="YH26" s="93">
        <f t="shared" si="11"/>
        <v>0</v>
      </c>
      <c r="YI26" s="93">
        <f t="shared" si="11"/>
        <v>0</v>
      </c>
      <c r="YJ26" s="93">
        <f t="shared" si="11"/>
        <v>0</v>
      </c>
      <c r="YK26" s="93">
        <f t="shared" si="11"/>
        <v>0</v>
      </c>
      <c r="YL26" s="93">
        <f t="shared" si="11"/>
        <v>0</v>
      </c>
      <c r="YM26" s="93">
        <f t="shared" si="11"/>
        <v>0</v>
      </c>
      <c r="YN26" s="93">
        <f t="shared" si="11"/>
        <v>0</v>
      </c>
      <c r="YO26" s="93">
        <f t="shared" si="11"/>
        <v>0</v>
      </c>
      <c r="YP26" s="93">
        <f t="shared" si="11"/>
        <v>0</v>
      </c>
      <c r="YQ26" s="93">
        <f t="shared" si="11"/>
        <v>0</v>
      </c>
      <c r="YR26" s="93">
        <f t="shared" si="11"/>
        <v>0</v>
      </c>
      <c r="YS26" s="93">
        <f t="shared" si="11"/>
        <v>0</v>
      </c>
      <c r="YT26" s="93">
        <f t="shared" si="11"/>
        <v>0</v>
      </c>
      <c r="YU26" s="93">
        <f t="shared" si="11"/>
        <v>0</v>
      </c>
      <c r="YV26" s="93">
        <f t="shared" si="11"/>
        <v>0</v>
      </c>
      <c r="YW26" s="93">
        <f t="shared" si="11"/>
        <v>0</v>
      </c>
      <c r="YX26" s="93">
        <f t="shared" si="11"/>
        <v>0</v>
      </c>
      <c r="YY26" s="93">
        <f t="shared" si="11"/>
        <v>0</v>
      </c>
      <c r="YZ26" s="93">
        <f t="shared" si="11"/>
        <v>0</v>
      </c>
      <c r="ZA26" s="93">
        <f t="shared" si="11"/>
        <v>0</v>
      </c>
      <c r="ZB26" s="93">
        <f t="shared" si="11"/>
        <v>0</v>
      </c>
      <c r="ZC26" s="93">
        <f t="shared" si="11"/>
        <v>0</v>
      </c>
      <c r="ZD26" s="93">
        <f t="shared" si="11"/>
        <v>0</v>
      </c>
      <c r="ZE26" s="93">
        <f t="shared" si="11"/>
        <v>0</v>
      </c>
      <c r="ZF26" s="93">
        <f t="shared" si="11"/>
        <v>0</v>
      </c>
      <c r="ZG26" s="93">
        <f t="shared" si="11"/>
        <v>0</v>
      </c>
      <c r="ZH26" s="93">
        <f t="shared" si="11"/>
        <v>0</v>
      </c>
      <c r="ZI26" s="93">
        <f t="shared" si="11"/>
        <v>0</v>
      </c>
      <c r="ZJ26" s="93">
        <f t="shared" si="11"/>
        <v>0</v>
      </c>
      <c r="ZK26" s="93">
        <f t="shared" si="11"/>
        <v>0</v>
      </c>
      <c r="ZL26" s="93">
        <f t="shared" si="11"/>
        <v>0</v>
      </c>
      <c r="ZM26" s="93">
        <f t="shared" si="11"/>
        <v>0</v>
      </c>
      <c r="ZN26" s="93">
        <f t="shared" si="11"/>
        <v>0</v>
      </c>
      <c r="ZO26" s="93">
        <f t="shared" si="11"/>
        <v>0</v>
      </c>
      <c r="ZP26" s="93">
        <f t="shared" si="11"/>
        <v>0</v>
      </c>
      <c r="ZQ26" s="93">
        <f t="shared" si="11"/>
        <v>0</v>
      </c>
      <c r="ZR26" s="93">
        <f t="shared" si="11"/>
        <v>0</v>
      </c>
      <c r="ZS26" s="93">
        <f t="shared" si="11"/>
        <v>0</v>
      </c>
      <c r="ZT26" s="93">
        <f t="shared" si="11"/>
        <v>0</v>
      </c>
      <c r="ZU26" s="93">
        <f t="shared" si="11"/>
        <v>0</v>
      </c>
      <c r="ZV26" s="93">
        <f t="shared" si="11"/>
        <v>0</v>
      </c>
      <c r="ZW26" s="93">
        <f t="shared" si="11"/>
        <v>0</v>
      </c>
      <c r="ZX26" s="93">
        <f t="shared" si="11"/>
        <v>0</v>
      </c>
      <c r="ZY26" s="93">
        <f t="shared" si="11"/>
        <v>0</v>
      </c>
      <c r="ZZ26" s="93">
        <f t="shared" si="11"/>
        <v>0</v>
      </c>
      <c r="AAA26" s="93">
        <f t="shared" si="11"/>
        <v>0</v>
      </c>
      <c r="AAB26" s="93">
        <f t="shared" si="11"/>
        <v>0</v>
      </c>
      <c r="AAC26" s="93">
        <f t="shared" si="11"/>
        <v>0</v>
      </c>
      <c r="AAD26" s="93">
        <f t="shared" si="11"/>
        <v>0</v>
      </c>
      <c r="AAE26" s="93">
        <f t="shared" si="11"/>
        <v>0</v>
      </c>
      <c r="AAF26" s="93">
        <f t="shared" si="11"/>
        <v>0</v>
      </c>
      <c r="AAG26" s="93">
        <f t="shared" si="11"/>
        <v>0</v>
      </c>
      <c r="AAH26" s="93">
        <f t="shared" si="11"/>
        <v>0</v>
      </c>
      <c r="AAI26" s="93">
        <f t="shared" si="11"/>
        <v>0</v>
      </c>
      <c r="AAJ26" s="93">
        <f t="shared" si="11"/>
        <v>0</v>
      </c>
      <c r="AAK26" s="93">
        <f t="shared" si="11"/>
        <v>0</v>
      </c>
      <c r="AAL26" s="93">
        <f t="shared" ref="AAL26:ACW26" si="12">IF(AAL5&lt;&gt;"",$F5,0)+IF(AAL6&lt;&gt;"",$F6,0)+IF(AAL7&lt;&gt;"",$F7,0)+IF(AAL8&lt;&gt;"",$F8,0)+IF(AAL9&lt;&gt;"",$F9,0)+IF(AAL10&lt;&gt;"",$F10,0)+IF(AAL11&lt;&gt;"",$F11,0)+IF(AAL12&lt;&gt;"",$F12,0)+IF(AAL13&lt;&gt;"",$F13,0)+IF(AAL14&lt;&gt;"",$F14,0)+IF(AAL15&lt;&gt;"",$F15,0)+IF(AAL16&lt;&gt;"",$F16,0)+IF(AAL17&lt;&gt;"",$F17,0)+IF(AAL18&lt;&gt;"",$F18,0)+IF(AAL19&lt;&gt;"",$F19,0)+IF(AAL20&lt;&gt;"",$F20,0)+IF(AAL21&lt;&gt;"",$F21,0)</f>
        <v>0</v>
      </c>
      <c r="AAM26" s="93">
        <f t="shared" si="12"/>
        <v>0</v>
      </c>
      <c r="AAN26" s="93">
        <f t="shared" si="12"/>
        <v>0</v>
      </c>
      <c r="AAO26" s="93">
        <f t="shared" si="12"/>
        <v>0</v>
      </c>
      <c r="AAP26" s="93">
        <f t="shared" si="12"/>
        <v>0</v>
      </c>
      <c r="AAQ26" s="93">
        <f t="shared" si="12"/>
        <v>0</v>
      </c>
      <c r="AAR26" s="93">
        <f t="shared" si="12"/>
        <v>0</v>
      </c>
      <c r="AAS26" s="93">
        <f t="shared" si="12"/>
        <v>0</v>
      </c>
      <c r="AAT26" s="93">
        <f t="shared" si="12"/>
        <v>0</v>
      </c>
      <c r="AAU26" s="93">
        <f t="shared" si="12"/>
        <v>0</v>
      </c>
      <c r="AAV26" s="93">
        <f t="shared" si="12"/>
        <v>0</v>
      </c>
      <c r="AAW26" s="93">
        <f t="shared" si="12"/>
        <v>0</v>
      </c>
      <c r="AAX26" s="93">
        <f t="shared" si="12"/>
        <v>0</v>
      </c>
      <c r="AAY26" s="93">
        <f t="shared" si="12"/>
        <v>0</v>
      </c>
      <c r="AAZ26" s="93">
        <f t="shared" si="12"/>
        <v>0</v>
      </c>
      <c r="ABA26" s="93">
        <f t="shared" si="12"/>
        <v>0</v>
      </c>
      <c r="ABB26" s="93">
        <f t="shared" si="12"/>
        <v>0</v>
      </c>
      <c r="ABC26" s="93">
        <f t="shared" si="12"/>
        <v>0</v>
      </c>
      <c r="ABD26" s="93">
        <f t="shared" si="12"/>
        <v>0</v>
      </c>
      <c r="ABE26" s="93">
        <f t="shared" si="12"/>
        <v>0</v>
      </c>
      <c r="ABF26" s="93">
        <f t="shared" si="12"/>
        <v>0</v>
      </c>
      <c r="ABG26" s="93">
        <f t="shared" si="12"/>
        <v>0</v>
      </c>
      <c r="ABH26" s="93">
        <f t="shared" si="12"/>
        <v>0</v>
      </c>
      <c r="ABI26" s="93">
        <f t="shared" si="12"/>
        <v>0</v>
      </c>
      <c r="ABJ26" s="93">
        <f t="shared" si="12"/>
        <v>0</v>
      </c>
      <c r="ABK26" s="93">
        <f t="shared" si="12"/>
        <v>0</v>
      </c>
      <c r="ABL26" s="93">
        <f t="shared" si="12"/>
        <v>0</v>
      </c>
      <c r="ABM26" s="93">
        <f t="shared" si="12"/>
        <v>0</v>
      </c>
      <c r="ABN26" s="93">
        <f t="shared" si="12"/>
        <v>0</v>
      </c>
      <c r="ABO26" s="93">
        <f t="shared" si="12"/>
        <v>0</v>
      </c>
      <c r="ABP26" s="93">
        <f t="shared" si="12"/>
        <v>0</v>
      </c>
      <c r="ABQ26" s="93">
        <f t="shared" si="12"/>
        <v>0</v>
      </c>
      <c r="ABR26" s="93">
        <f t="shared" si="12"/>
        <v>0</v>
      </c>
      <c r="ABS26" s="93">
        <f t="shared" si="12"/>
        <v>0</v>
      </c>
      <c r="ABT26" s="93">
        <f t="shared" si="12"/>
        <v>0</v>
      </c>
      <c r="ABU26" s="93">
        <f t="shared" si="12"/>
        <v>0</v>
      </c>
      <c r="ABV26" s="93">
        <f t="shared" si="12"/>
        <v>0</v>
      </c>
      <c r="ABW26" s="93">
        <f t="shared" si="12"/>
        <v>0</v>
      </c>
      <c r="ABX26" s="93">
        <f t="shared" si="12"/>
        <v>0</v>
      </c>
      <c r="ABY26" s="93">
        <f t="shared" si="12"/>
        <v>0</v>
      </c>
      <c r="ABZ26" s="93">
        <f t="shared" si="12"/>
        <v>0</v>
      </c>
      <c r="ACA26" s="93">
        <f t="shared" si="12"/>
        <v>0</v>
      </c>
      <c r="ACB26" s="93">
        <f t="shared" si="12"/>
        <v>0</v>
      </c>
      <c r="ACC26" s="93">
        <f t="shared" si="12"/>
        <v>0</v>
      </c>
      <c r="ACD26" s="93">
        <f t="shared" si="12"/>
        <v>0</v>
      </c>
      <c r="ACE26" s="93">
        <f t="shared" si="12"/>
        <v>0</v>
      </c>
      <c r="ACF26" s="93">
        <f t="shared" si="12"/>
        <v>0</v>
      </c>
      <c r="ACG26" s="93">
        <f t="shared" si="12"/>
        <v>0</v>
      </c>
      <c r="ACH26" s="93">
        <f t="shared" si="12"/>
        <v>0</v>
      </c>
      <c r="ACI26" s="93">
        <f t="shared" si="12"/>
        <v>0</v>
      </c>
      <c r="ACJ26" s="93">
        <f t="shared" si="12"/>
        <v>0</v>
      </c>
      <c r="ACK26" s="93">
        <f t="shared" si="12"/>
        <v>0</v>
      </c>
      <c r="ACL26" s="93">
        <f t="shared" si="12"/>
        <v>0</v>
      </c>
      <c r="ACM26" s="93">
        <f t="shared" si="12"/>
        <v>0</v>
      </c>
      <c r="ACN26" s="93">
        <f t="shared" si="12"/>
        <v>0</v>
      </c>
      <c r="ACO26" s="93">
        <f t="shared" si="12"/>
        <v>0</v>
      </c>
      <c r="ACP26" s="93">
        <f t="shared" si="12"/>
        <v>0</v>
      </c>
      <c r="ACQ26" s="93">
        <f t="shared" si="12"/>
        <v>0</v>
      </c>
      <c r="ACR26" s="93">
        <f t="shared" si="12"/>
        <v>0</v>
      </c>
      <c r="ACS26" s="93">
        <f t="shared" si="12"/>
        <v>0</v>
      </c>
      <c r="ACT26" s="93">
        <f t="shared" si="12"/>
        <v>0</v>
      </c>
      <c r="ACU26" s="93">
        <f t="shared" si="12"/>
        <v>0</v>
      </c>
      <c r="ACV26" s="93">
        <f t="shared" si="12"/>
        <v>0</v>
      </c>
      <c r="ACW26" s="93">
        <f t="shared" si="12"/>
        <v>0</v>
      </c>
      <c r="ACX26" s="93">
        <f t="shared" ref="ACX26:AFI26" si="13">IF(ACX5&lt;&gt;"",$F5,0)+IF(ACX6&lt;&gt;"",$F6,0)+IF(ACX7&lt;&gt;"",$F7,0)+IF(ACX8&lt;&gt;"",$F8,0)+IF(ACX9&lt;&gt;"",$F9,0)+IF(ACX10&lt;&gt;"",$F10,0)+IF(ACX11&lt;&gt;"",$F11,0)+IF(ACX12&lt;&gt;"",$F12,0)+IF(ACX13&lt;&gt;"",$F13,0)+IF(ACX14&lt;&gt;"",$F14,0)+IF(ACX15&lt;&gt;"",$F15,0)+IF(ACX16&lt;&gt;"",$F16,0)+IF(ACX17&lt;&gt;"",$F17,0)+IF(ACX18&lt;&gt;"",$F18,0)+IF(ACX19&lt;&gt;"",$F19,0)+IF(ACX20&lt;&gt;"",$F20,0)+IF(ACX21&lt;&gt;"",$F21,0)</f>
        <v>0</v>
      </c>
      <c r="ACY26" s="93">
        <f t="shared" si="13"/>
        <v>0</v>
      </c>
      <c r="ACZ26" s="93">
        <f t="shared" si="13"/>
        <v>0</v>
      </c>
      <c r="ADA26" s="93">
        <f t="shared" si="13"/>
        <v>0</v>
      </c>
      <c r="ADB26" s="93">
        <f t="shared" si="13"/>
        <v>0</v>
      </c>
      <c r="ADC26" s="93">
        <f t="shared" si="13"/>
        <v>0</v>
      </c>
      <c r="ADD26" s="93">
        <f t="shared" si="13"/>
        <v>0</v>
      </c>
      <c r="ADE26" s="93">
        <f t="shared" si="13"/>
        <v>0</v>
      </c>
      <c r="ADF26" s="93">
        <f t="shared" si="13"/>
        <v>0</v>
      </c>
      <c r="ADG26" s="93">
        <f t="shared" si="13"/>
        <v>0</v>
      </c>
      <c r="ADH26" s="93">
        <f t="shared" si="13"/>
        <v>0</v>
      </c>
      <c r="ADI26" s="93">
        <f t="shared" si="13"/>
        <v>0</v>
      </c>
      <c r="ADJ26" s="93">
        <f t="shared" si="13"/>
        <v>0</v>
      </c>
      <c r="ADK26" s="93">
        <f t="shared" si="13"/>
        <v>0</v>
      </c>
      <c r="ADL26" s="93">
        <f t="shared" si="13"/>
        <v>0</v>
      </c>
      <c r="ADM26" s="93">
        <f t="shared" si="13"/>
        <v>0</v>
      </c>
      <c r="ADN26" s="93">
        <f t="shared" si="13"/>
        <v>0</v>
      </c>
      <c r="ADO26" s="93">
        <f t="shared" si="13"/>
        <v>0</v>
      </c>
      <c r="ADP26" s="93">
        <f t="shared" si="13"/>
        <v>0</v>
      </c>
      <c r="ADQ26" s="93">
        <f t="shared" si="13"/>
        <v>0</v>
      </c>
      <c r="ADR26" s="93">
        <f t="shared" si="13"/>
        <v>0</v>
      </c>
      <c r="ADS26" s="93">
        <f t="shared" si="13"/>
        <v>0</v>
      </c>
      <c r="ADT26" s="93">
        <f t="shared" si="13"/>
        <v>0</v>
      </c>
      <c r="ADU26" s="93">
        <f t="shared" si="13"/>
        <v>0</v>
      </c>
      <c r="ADV26" s="93">
        <f t="shared" si="13"/>
        <v>0</v>
      </c>
      <c r="ADW26" s="93">
        <f t="shared" si="13"/>
        <v>0</v>
      </c>
      <c r="ADX26" s="93">
        <f t="shared" si="13"/>
        <v>0</v>
      </c>
      <c r="ADY26" s="93">
        <f t="shared" si="13"/>
        <v>0</v>
      </c>
      <c r="ADZ26" s="93">
        <f t="shared" si="13"/>
        <v>0</v>
      </c>
      <c r="AEA26" s="93">
        <f t="shared" si="13"/>
        <v>0</v>
      </c>
      <c r="AEB26" s="93">
        <f t="shared" si="13"/>
        <v>0</v>
      </c>
      <c r="AEC26" s="93">
        <f t="shared" si="13"/>
        <v>0</v>
      </c>
      <c r="AED26" s="93">
        <f t="shared" si="13"/>
        <v>0</v>
      </c>
      <c r="AEE26" s="93">
        <f t="shared" si="13"/>
        <v>0</v>
      </c>
      <c r="AEF26" s="93">
        <f t="shared" si="13"/>
        <v>0</v>
      </c>
      <c r="AEG26" s="93">
        <f t="shared" si="13"/>
        <v>0</v>
      </c>
      <c r="AEH26" s="93">
        <f t="shared" si="13"/>
        <v>0</v>
      </c>
      <c r="AEI26" s="93">
        <f t="shared" si="13"/>
        <v>0</v>
      </c>
      <c r="AEJ26" s="93">
        <f t="shared" si="13"/>
        <v>0</v>
      </c>
      <c r="AEK26" s="93">
        <f t="shared" si="13"/>
        <v>0</v>
      </c>
      <c r="AEL26" s="93">
        <f t="shared" si="13"/>
        <v>0</v>
      </c>
      <c r="AEM26" s="93">
        <f t="shared" si="13"/>
        <v>0</v>
      </c>
      <c r="AEN26" s="93">
        <f t="shared" si="13"/>
        <v>0</v>
      </c>
      <c r="AEO26" s="93">
        <f t="shared" si="13"/>
        <v>0</v>
      </c>
      <c r="AEP26" s="93">
        <f t="shared" si="13"/>
        <v>0</v>
      </c>
      <c r="AEQ26" s="93">
        <f t="shared" si="13"/>
        <v>0</v>
      </c>
      <c r="AER26" s="93">
        <f t="shared" si="13"/>
        <v>0</v>
      </c>
      <c r="AES26" s="93">
        <f t="shared" si="13"/>
        <v>0</v>
      </c>
      <c r="AET26" s="93">
        <f t="shared" si="13"/>
        <v>0</v>
      </c>
      <c r="AEU26" s="93">
        <f t="shared" si="13"/>
        <v>0</v>
      </c>
      <c r="AEV26" s="93">
        <f t="shared" si="13"/>
        <v>0</v>
      </c>
      <c r="AEW26" s="93">
        <f t="shared" si="13"/>
        <v>0</v>
      </c>
      <c r="AEX26" s="93">
        <f t="shared" si="13"/>
        <v>0</v>
      </c>
      <c r="AEY26" s="93">
        <f t="shared" si="13"/>
        <v>0</v>
      </c>
      <c r="AEZ26" s="93">
        <f t="shared" si="13"/>
        <v>0</v>
      </c>
      <c r="AFA26" s="93">
        <f t="shared" si="13"/>
        <v>0</v>
      </c>
      <c r="AFB26" s="93">
        <f t="shared" si="13"/>
        <v>0</v>
      </c>
      <c r="AFC26" s="93">
        <f t="shared" si="13"/>
        <v>0</v>
      </c>
      <c r="AFD26" s="93">
        <f t="shared" si="13"/>
        <v>0</v>
      </c>
      <c r="AFE26" s="93">
        <f t="shared" si="13"/>
        <v>0</v>
      </c>
      <c r="AFF26" s="93">
        <f t="shared" si="13"/>
        <v>0</v>
      </c>
      <c r="AFG26" s="93">
        <f t="shared" si="13"/>
        <v>0</v>
      </c>
      <c r="AFH26" s="93">
        <f t="shared" si="13"/>
        <v>0</v>
      </c>
      <c r="AFI26" s="93">
        <f t="shared" si="13"/>
        <v>0</v>
      </c>
      <c r="AFJ26" s="93">
        <f t="shared" ref="AFJ26:AHU26" si="14">IF(AFJ5&lt;&gt;"",$F5,0)+IF(AFJ6&lt;&gt;"",$F6,0)+IF(AFJ7&lt;&gt;"",$F7,0)+IF(AFJ8&lt;&gt;"",$F8,0)+IF(AFJ9&lt;&gt;"",$F9,0)+IF(AFJ10&lt;&gt;"",$F10,0)+IF(AFJ11&lt;&gt;"",$F11,0)+IF(AFJ12&lt;&gt;"",$F12,0)+IF(AFJ13&lt;&gt;"",$F13,0)+IF(AFJ14&lt;&gt;"",$F14,0)+IF(AFJ15&lt;&gt;"",$F15,0)+IF(AFJ16&lt;&gt;"",$F16,0)+IF(AFJ17&lt;&gt;"",$F17,0)+IF(AFJ18&lt;&gt;"",$F18,0)+IF(AFJ19&lt;&gt;"",$F19,0)+IF(AFJ20&lt;&gt;"",$F20,0)+IF(AFJ21&lt;&gt;"",$F21,0)</f>
        <v>0</v>
      </c>
      <c r="AFK26" s="93">
        <f t="shared" si="14"/>
        <v>0</v>
      </c>
      <c r="AFL26" s="93">
        <f t="shared" si="14"/>
        <v>0</v>
      </c>
      <c r="AFM26" s="93">
        <f t="shared" si="14"/>
        <v>0</v>
      </c>
      <c r="AFN26" s="93">
        <f t="shared" si="14"/>
        <v>0</v>
      </c>
      <c r="AFO26" s="93">
        <f t="shared" si="14"/>
        <v>0</v>
      </c>
      <c r="AFP26" s="93">
        <f t="shared" si="14"/>
        <v>0</v>
      </c>
      <c r="AFQ26" s="93">
        <f t="shared" si="14"/>
        <v>0</v>
      </c>
      <c r="AFR26" s="93">
        <f t="shared" si="14"/>
        <v>0</v>
      </c>
      <c r="AFS26" s="93">
        <f t="shared" si="14"/>
        <v>0</v>
      </c>
      <c r="AFT26" s="93">
        <f t="shared" si="14"/>
        <v>0</v>
      </c>
      <c r="AFU26" s="93">
        <f t="shared" si="14"/>
        <v>0</v>
      </c>
      <c r="AFV26" s="93">
        <f t="shared" si="14"/>
        <v>0</v>
      </c>
      <c r="AFW26" s="93">
        <f t="shared" si="14"/>
        <v>0</v>
      </c>
      <c r="AFX26" s="93">
        <f t="shared" si="14"/>
        <v>0</v>
      </c>
      <c r="AFY26" s="93">
        <f t="shared" si="14"/>
        <v>0</v>
      </c>
      <c r="AFZ26" s="93">
        <f t="shared" si="14"/>
        <v>0</v>
      </c>
      <c r="AGA26" s="93">
        <f t="shared" si="14"/>
        <v>0</v>
      </c>
      <c r="AGB26" s="93">
        <f t="shared" si="14"/>
        <v>0</v>
      </c>
      <c r="AGC26" s="93">
        <f t="shared" si="14"/>
        <v>0</v>
      </c>
      <c r="AGD26" s="93">
        <f t="shared" si="14"/>
        <v>0</v>
      </c>
      <c r="AGE26" s="93">
        <f t="shared" si="14"/>
        <v>0</v>
      </c>
      <c r="AGF26" s="93">
        <f t="shared" si="14"/>
        <v>0</v>
      </c>
      <c r="AGG26" s="93">
        <f t="shared" si="14"/>
        <v>0</v>
      </c>
      <c r="AGH26" s="93">
        <f t="shared" si="14"/>
        <v>0</v>
      </c>
      <c r="AGI26" s="93">
        <f t="shared" si="14"/>
        <v>0</v>
      </c>
      <c r="AGJ26" s="93">
        <f t="shared" si="14"/>
        <v>0</v>
      </c>
      <c r="AGK26" s="93">
        <f t="shared" si="14"/>
        <v>0</v>
      </c>
      <c r="AGL26" s="93">
        <f t="shared" si="14"/>
        <v>0</v>
      </c>
      <c r="AGM26" s="93">
        <f t="shared" si="14"/>
        <v>0</v>
      </c>
      <c r="AGN26" s="93">
        <f t="shared" si="14"/>
        <v>0</v>
      </c>
      <c r="AGO26" s="93">
        <f t="shared" si="14"/>
        <v>0</v>
      </c>
      <c r="AGP26" s="93">
        <f t="shared" si="14"/>
        <v>0</v>
      </c>
      <c r="AGQ26" s="93">
        <f t="shared" si="14"/>
        <v>0</v>
      </c>
      <c r="AGR26" s="93">
        <f t="shared" si="14"/>
        <v>0</v>
      </c>
      <c r="AGS26" s="93">
        <f t="shared" si="14"/>
        <v>0</v>
      </c>
      <c r="AGT26" s="93">
        <f t="shared" si="14"/>
        <v>0</v>
      </c>
      <c r="AGU26" s="93">
        <f t="shared" si="14"/>
        <v>0</v>
      </c>
      <c r="AGV26" s="93">
        <f t="shared" si="14"/>
        <v>0</v>
      </c>
      <c r="AGW26" s="93">
        <f t="shared" si="14"/>
        <v>0</v>
      </c>
      <c r="AGX26" s="93">
        <f t="shared" si="14"/>
        <v>0</v>
      </c>
      <c r="AGY26" s="93">
        <f t="shared" si="14"/>
        <v>0</v>
      </c>
      <c r="AGZ26" s="93">
        <f t="shared" si="14"/>
        <v>0</v>
      </c>
      <c r="AHA26" s="93">
        <f t="shared" si="14"/>
        <v>0</v>
      </c>
      <c r="AHB26" s="93">
        <f t="shared" si="14"/>
        <v>0</v>
      </c>
      <c r="AHC26" s="93">
        <f t="shared" si="14"/>
        <v>0</v>
      </c>
      <c r="AHD26" s="93">
        <f t="shared" si="14"/>
        <v>0</v>
      </c>
      <c r="AHE26" s="93">
        <f t="shared" si="14"/>
        <v>0</v>
      </c>
      <c r="AHF26" s="93">
        <f t="shared" si="14"/>
        <v>0</v>
      </c>
      <c r="AHG26" s="93">
        <f t="shared" si="14"/>
        <v>0</v>
      </c>
      <c r="AHH26" s="93">
        <f t="shared" si="14"/>
        <v>0</v>
      </c>
      <c r="AHI26" s="93">
        <f t="shared" si="14"/>
        <v>0</v>
      </c>
      <c r="AHJ26" s="93">
        <f t="shared" si="14"/>
        <v>0</v>
      </c>
      <c r="AHK26" s="93">
        <f t="shared" si="14"/>
        <v>0</v>
      </c>
      <c r="AHL26" s="93">
        <f t="shared" si="14"/>
        <v>0</v>
      </c>
      <c r="AHM26" s="93">
        <f t="shared" si="14"/>
        <v>0</v>
      </c>
      <c r="AHN26" s="93">
        <f t="shared" si="14"/>
        <v>0</v>
      </c>
      <c r="AHO26" s="93">
        <f t="shared" si="14"/>
        <v>0</v>
      </c>
      <c r="AHP26" s="93">
        <f t="shared" si="14"/>
        <v>0</v>
      </c>
      <c r="AHQ26" s="93">
        <f t="shared" si="14"/>
        <v>0</v>
      </c>
      <c r="AHR26" s="93">
        <f t="shared" si="14"/>
        <v>0</v>
      </c>
      <c r="AHS26" s="93">
        <f t="shared" si="14"/>
        <v>0</v>
      </c>
      <c r="AHT26" s="93">
        <f t="shared" si="14"/>
        <v>0</v>
      </c>
      <c r="AHU26" s="93">
        <f t="shared" si="14"/>
        <v>0</v>
      </c>
      <c r="AHV26" s="93">
        <f t="shared" ref="AHV26:AKG26" si="15">IF(AHV5&lt;&gt;"",$F5,0)+IF(AHV6&lt;&gt;"",$F6,0)+IF(AHV7&lt;&gt;"",$F7,0)+IF(AHV8&lt;&gt;"",$F8,0)+IF(AHV9&lt;&gt;"",$F9,0)+IF(AHV10&lt;&gt;"",$F10,0)+IF(AHV11&lt;&gt;"",$F11,0)+IF(AHV12&lt;&gt;"",$F12,0)+IF(AHV13&lt;&gt;"",$F13,0)+IF(AHV14&lt;&gt;"",$F14,0)+IF(AHV15&lt;&gt;"",$F15,0)+IF(AHV16&lt;&gt;"",$F16,0)+IF(AHV17&lt;&gt;"",$F17,0)+IF(AHV18&lt;&gt;"",$F18,0)+IF(AHV19&lt;&gt;"",$F19,0)+IF(AHV20&lt;&gt;"",$F20,0)+IF(AHV21&lt;&gt;"",$F21,0)</f>
        <v>0</v>
      </c>
      <c r="AHW26" s="93">
        <f t="shared" si="15"/>
        <v>0</v>
      </c>
      <c r="AHX26" s="93">
        <f t="shared" si="15"/>
        <v>0</v>
      </c>
      <c r="AHY26" s="93">
        <f t="shared" si="15"/>
        <v>0</v>
      </c>
      <c r="AHZ26" s="93">
        <f t="shared" si="15"/>
        <v>0</v>
      </c>
      <c r="AIA26" s="93">
        <f t="shared" si="15"/>
        <v>0</v>
      </c>
      <c r="AIB26" s="93">
        <f t="shared" si="15"/>
        <v>0</v>
      </c>
      <c r="AIC26" s="93">
        <f t="shared" si="15"/>
        <v>0</v>
      </c>
      <c r="AID26" s="93">
        <f t="shared" si="15"/>
        <v>0</v>
      </c>
      <c r="AIE26" s="93">
        <f t="shared" si="15"/>
        <v>0</v>
      </c>
      <c r="AIF26" s="93">
        <f t="shared" si="15"/>
        <v>0</v>
      </c>
      <c r="AIG26" s="93">
        <f t="shared" si="15"/>
        <v>0</v>
      </c>
      <c r="AIH26" s="93">
        <f t="shared" si="15"/>
        <v>0</v>
      </c>
      <c r="AII26" s="93">
        <f t="shared" si="15"/>
        <v>0</v>
      </c>
      <c r="AIJ26" s="93">
        <f t="shared" si="15"/>
        <v>0</v>
      </c>
      <c r="AIK26" s="93">
        <f t="shared" si="15"/>
        <v>0</v>
      </c>
      <c r="AIL26" s="93">
        <f t="shared" si="15"/>
        <v>0</v>
      </c>
      <c r="AIM26" s="93">
        <f t="shared" si="15"/>
        <v>0</v>
      </c>
      <c r="AIN26" s="93">
        <f t="shared" si="15"/>
        <v>0</v>
      </c>
      <c r="AIO26" s="93">
        <f t="shared" si="15"/>
        <v>0</v>
      </c>
      <c r="AIP26" s="93">
        <f t="shared" si="15"/>
        <v>0</v>
      </c>
      <c r="AIQ26" s="93">
        <f t="shared" si="15"/>
        <v>0</v>
      </c>
      <c r="AIR26" s="93">
        <f t="shared" si="15"/>
        <v>0</v>
      </c>
      <c r="AIS26" s="93">
        <f t="shared" si="15"/>
        <v>0</v>
      </c>
      <c r="AIT26" s="93">
        <f t="shared" si="15"/>
        <v>0</v>
      </c>
      <c r="AIU26" s="93">
        <f t="shared" si="15"/>
        <v>0</v>
      </c>
      <c r="AIV26" s="93">
        <f t="shared" si="15"/>
        <v>0</v>
      </c>
      <c r="AIW26" s="93">
        <f t="shared" si="15"/>
        <v>0</v>
      </c>
      <c r="AIX26" s="93">
        <f t="shared" si="15"/>
        <v>0</v>
      </c>
      <c r="AIY26" s="93">
        <f t="shared" si="15"/>
        <v>0</v>
      </c>
      <c r="AIZ26" s="93">
        <f t="shared" si="15"/>
        <v>0</v>
      </c>
      <c r="AJA26" s="93">
        <f t="shared" si="15"/>
        <v>0</v>
      </c>
      <c r="AJB26" s="93">
        <f t="shared" si="15"/>
        <v>0</v>
      </c>
      <c r="AJC26" s="93">
        <f t="shared" si="15"/>
        <v>0</v>
      </c>
      <c r="AJD26" s="93">
        <f t="shared" si="15"/>
        <v>0</v>
      </c>
      <c r="AJE26" s="93">
        <f t="shared" si="15"/>
        <v>0</v>
      </c>
      <c r="AJF26" s="93">
        <f t="shared" si="15"/>
        <v>0</v>
      </c>
      <c r="AJG26" s="93">
        <f t="shared" si="15"/>
        <v>0</v>
      </c>
      <c r="AJH26" s="93">
        <f t="shared" si="15"/>
        <v>0</v>
      </c>
      <c r="AJI26" s="93">
        <f t="shared" si="15"/>
        <v>0</v>
      </c>
      <c r="AJJ26" s="93">
        <f t="shared" si="15"/>
        <v>0</v>
      </c>
      <c r="AJK26" s="93">
        <f t="shared" si="15"/>
        <v>0</v>
      </c>
      <c r="AJL26" s="93">
        <f t="shared" si="15"/>
        <v>0</v>
      </c>
      <c r="AJM26" s="93">
        <f t="shared" si="15"/>
        <v>0</v>
      </c>
      <c r="AJN26" s="93">
        <f t="shared" si="15"/>
        <v>0</v>
      </c>
      <c r="AJO26" s="93">
        <f t="shared" si="15"/>
        <v>0</v>
      </c>
      <c r="AJP26" s="93">
        <f t="shared" si="15"/>
        <v>0</v>
      </c>
      <c r="AJQ26" s="93">
        <f t="shared" si="15"/>
        <v>0</v>
      </c>
      <c r="AJR26" s="93">
        <f t="shared" si="15"/>
        <v>0</v>
      </c>
      <c r="AJS26" s="93">
        <f t="shared" si="15"/>
        <v>0</v>
      </c>
      <c r="AJT26" s="93">
        <f t="shared" si="15"/>
        <v>0</v>
      </c>
      <c r="AJU26" s="93">
        <f t="shared" si="15"/>
        <v>0</v>
      </c>
      <c r="AJV26" s="93">
        <f t="shared" si="15"/>
        <v>0</v>
      </c>
      <c r="AJW26" s="93">
        <f t="shared" si="15"/>
        <v>0</v>
      </c>
      <c r="AJX26" s="93">
        <f t="shared" si="15"/>
        <v>0</v>
      </c>
      <c r="AJY26" s="93">
        <f t="shared" si="15"/>
        <v>0</v>
      </c>
      <c r="AJZ26" s="93">
        <f t="shared" si="15"/>
        <v>0</v>
      </c>
      <c r="AKA26" s="93">
        <f t="shared" si="15"/>
        <v>0</v>
      </c>
      <c r="AKB26" s="93">
        <f t="shared" si="15"/>
        <v>0</v>
      </c>
      <c r="AKC26" s="93">
        <f t="shared" si="15"/>
        <v>0</v>
      </c>
      <c r="AKD26" s="93">
        <f t="shared" si="15"/>
        <v>0</v>
      </c>
      <c r="AKE26" s="93">
        <f t="shared" si="15"/>
        <v>0</v>
      </c>
      <c r="AKF26" s="93">
        <f t="shared" si="15"/>
        <v>0</v>
      </c>
      <c r="AKG26" s="93">
        <f t="shared" si="15"/>
        <v>0</v>
      </c>
      <c r="AKH26" s="93">
        <f t="shared" ref="AKH26:AMS26" si="16">IF(AKH5&lt;&gt;"",$F5,0)+IF(AKH6&lt;&gt;"",$F6,0)+IF(AKH7&lt;&gt;"",$F7,0)+IF(AKH8&lt;&gt;"",$F8,0)+IF(AKH9&lt;&gt;"",$F9,0)+IF(AKH10&lt;&gt;"",$F10,0)+IF(AKH11&lt;&gt;"",$F11,0)+IF(AKH12&lt;&gt;"",$F12,0)+IF(AKH13&lt;&gt;"",$F13,0)+IF(AKH14&lt;&gt;"",$F14,0)+IF(AKH15&lt;&gt;"",$F15,0)+IF(AKH16&lt;&gt;"",$F16,0)+IF(AKH17&lt;&gt;"",$F17,0)+IF(AKH18&lt;&gt;"",$F18,0)+IF(AKH19&lt;&gt;"",$F19,0)+IF(AKH20&lt;&gt;"",$F20,0)+IF(AKH21&lt;&gt;"",$F21,0)</f>
        <v>0</v>
      </c>
      <c r="AKI26" s="93">
        <f t="shared" si="16"/>
        <v>0</v>
      </c>
      <c r="AKJ26" s="93">
        <f t="shared" si="16"/>
        <v>0</v>
      </c>
      <c r="AKK26" s="93">
        <f t="shared" si="16"/>
        <v>0</v>
      </c>
      <c r="AKL26" s="93">
        <f t="shared" si="16"/>
        <v>0</v>
      </c>
      <c r="AKM26" s="93">
        <f t="shared" si="16"/>
        <v>0</v>
      </c>
      <c r="AKN26" s="93">
        <f t="shared" si="16"/>
        <v>0</v>
      </c>
      <c r="AKO26" s="93">
        <f t="shared" si="16"/>
        <v>0</v>
      </c>
      <c r="AKP26" s="93">
        <f t="shared" si="16"/>
        <v>0</v>
      </c>
      <c r="AKQ26" s="93">
        <f t="shared" si="16"/>
        <v>0</v>
      </c>
      <c r="AKR26" s="93">
        <f t="shared" si="16"/>
        <v>0</v>
      </c>
      <c r="AKS26" s="93">
        <f t="shared" si="16"/>
        <v>0</v>
      </c>
      <c r="AKT26" s="93">
        <f t="shared" si="16"/>
        <v>0</v>
      </c>
      <c r="AKU26" s="93">
        <f t="shared" si="16"/>
        <v>0</v>
      </c>
      <c r="AKV26" s="93">
        <f t="shared" si="16"/>
        <v>0</v>
      </c>
      <c r="AKW26" s="93">
        <f t="shared" si="16"/>
        <v>0</v>
      </c>
      <c r="AKX26" s="93">
        <f t="shared" si="16"/>
        <v>0</v>
      </c>
      <c r="AKY26" s="93">
        <f t="shared" si="16"/>
        <v>0</v>
      </c>
      <c r="AKZ26" s="93">
        <f t="shared" si="16"/>
        <v>0</v>
      </c>
      <c r="ALA26" s="93">
        <f t="shared" si="16"/>
        <v>0</v>
      </c>
      <c r="ALB26" s="93">
        <f t="shared" si="16"/>
        <v>0</v>
      </c>
      <c r="ALC26" s="93">
        <f t="shared" si="16"/>
        <v>0</v>
      </c>
      <c r="ALD26" s="93">
        <f t="shared" si="16"/>
        <v>0</v>
      </c>
      <c r="ALE26" s="93">
        <f t="shared" si="16"/>
        <v>0</v>
      </c>
      <c r="ALF26" s="93">
        <f t="shared" si="16"/>
        <v>0</v>
      </c>
      <c r="ALG26" s="93">
        <f t="shared" si="16"/>
        <v>0</v>
      </c>
      <c r="ALH26" s="93">
        <f t="shared" si="16"/>
        <v>0</v>
      </c>
      <c r="ALI26" s="93">
        <f t="shared" si="16"/>
        <v>0</v>
      </c>
      <c r="ALJ26" s="93">
        <f t="shared" si="16"/>
        <v>0</v>
      </c>
      <c r="ALK26" s="93">
        <f t="shared" si="16"/>
        <v>0</v>
      </c>
      <c r="ALL26" s="93">
        <f t="shared" si="16"/>
        <v>0</v>
      </c>
      <c r="ALM26" s="93">
        <f t="shared" si="16"/>
        <v>0</v>
      </c>
      <c r="ALN26" s="93">
        <f t="shared" si="16"/>
        <v>0</v>
      </c>
      <c r="ALO26" s="93">
        <f t="shared" si="16"/>
        <v>0</v>
      </c>
      <c r="ALP26" s="93">
        <f t="shared" si="16"/>
        <v>0</v>
      </c>
      <c r="ALQ26" s="93">
        <f t="shared" si="16"/>
        <v>0</v>
      </c>
      <c r="ALR26" s="93">
        <f t="shared" si="16"/>
        <v>0</v>
      </c>
      <c r="ALS26" s="93">
        <f t="shared" si="16"/>
        <v>0</v>
      </c>
      <c r="ALT26" s="93">
        <f t="shared" si="16"/>
        <v>0</v>
      </c>
      <c r="ALU26" s="93">
        <f t="shared" si="16"/>
        <v>0</v>
      </c>
      <c r="ALV26" s="93">
        <f t="shared" si="16"/>
        <v>0</v>
      </c>
      <c r="ALW26" s="93">
        <f t="shared" si="16"/>
        <v>0</v>
      </c>
      <c r="ALX26" s="93">
        <f t="shared" si="16"/>
        <v>0</v>
      </c>
      <c r="ALY26" s="93">
        <f t="shared" si="16"/>
        <v>0</v>
      </c>
      <c r="ALZ26" s="93">
        <f t="shared" si="16"/>
        <v>0</v>
      </c>
      <c r="AMA26" s="93">
        <f t="shared" si="16"/>
        <v>0</v>
      </c>
      <c r="AMB26" s="93">
        <f t="shared" si="16"/>
        <v>0</v>
      </c>
      <c r="AMC26" s="93">
        <f t="shared" si="16"/>
        <v>0</v>
      </c>
      <c r="AMD26" s="93">
        <f t="shared" si="16"/>
        <v>0</v>
      </c>
      <c r="AME26" s="93">
        <f t="shared" si="16"/>
        <v>0</v>
      </c>
      <c r="AMF26" s="93">
        <f t="shared" si="16"/>
        <v>0</v>
      </c>
      <c r="AMG26" s="93">
        <f t="shared" si="16"/>
        <v>0</v>
      </c>
      <c r="AMH26" s="93">
        <f t="shared" si="16"/>
        <v>0</v>
      </c>
      <c r="AMI26" s="93">
        <f t="shared" si="16"/>
        <v>0</v>
      </c>
      <c r="AMJ26" s="93">
        <f t="shared" si="16"/>
        <v>0</v>
      </c>
      <c r="AMK26" s="93">
        <f t="shared" si="16"/>
        <v>0</v>
      </c>
      <c r="AML26" s="93">
        <f t="shared" si="16"/>
        <v>0</v>
      </c>
      <c r="AMM26" s="93">
        <f t="shared" si="16"/>
        <v>0</v>
      </c>
      <c r="AMN26" s="93">
        <f t="shared" si="16"/>
        <v>0</v>
      </c>
      <c r="AMO26" s="93">
        <f t="shared" si="16"/>
        <v>0</v>
      </c>
      <c r="AMP26" s="93">
        <f t="shared" si="16"/>
        <v>0</v>
      </c>
      <c r="AMQ26" s="93">
        <f t="shared" si="16"/>
        <v>0</v>
      </c>
      <c r="AMR26" s="93">
        <f t="shared" si="16"/>
        <v>0</v>
      </c>
      <c r="AMS26" s="93">
        <f t="shared" si="16"/>
        <v>0</v>
      </c>
      <c r="AMT26" s="93">
        <f t="shared" ref="AMT26:APE26" si="17">IF(AMT5&lt;&gt;"",$F5,0)+IF(AMT6&lt;&gt;"",$F6,0)+IF(AMT7&lt;&gt;"",$F7,0)+IF(AMT8&lt;&gt;"",$F8,0)+IF(AMT9&lt;&gt;"",$F9,0)+IF(AMT10&lt;&gt;"",$F10,0)+IF(AMT11&lt;&gt;"",$F11,0)+IF(AMT12&lt;&gt;"",$F12,0)+IF(AMT13&lt;&gt;"",$F13,0)+IF(AMT14&lt;&gt;"",$F14,0)+IF(AMT15&lt;&gt;"",$F15,0)+IF(AMT16&lt;&gt;"",$F16,0)+IF(AMT17&lt;&gt;"",$F17,0)+IF(AMT18&lt;&gt;"",$F18,0)+IF(AMT19&lt;&gt;"",$F19,0)+IF(AMT20&lt;&gt;"",$F20,0)+IF(AMT21&lt;&gt;"",$F21,0)</f>
        <v>0</v>
      </c>
      <c r="AMU26" s="93">
        <f t="shared" si="17"/>
        <v>0</v>
      </c>
      <c r="AMV26" s="93">
        <f t="shared" si="17"/>
        <v>0</v>
      </c>
      <c r="AMW26" s="93">
        <f t="shared" si="17"/>
        <v>0</v>
      </c>
      <c r="AMX26" s="93">
        <f t="shared" si="17"/>
        <v>0</v>
      </c>
      <c r="AMY26" s="93">
        <f t="shared" si="17"/>
        <v>0</v>
      </c>
      <c r="AMZ26" s="93">
        <f t="shared" si="17"/>
        <v>0</v>
      </c>
      <c r="ANA26" s="93">
        <f t="shared" si="17"/>
        <v>0</v>
      </c>
      <c r="ANB26" s="93">
        <f t="shared" si="17"/>
        <v>0</v>
      </c>
      <c r="ANC26" s="93">
        <f t="shared" si="17"/>
        <v>0</v>
      </c>
      <c r="AND26" s="93">
        <f t="shared" si="17"/>
        <v>0</v>
      </c>
      <c r="ANE26" s="93">
        <f t="shared" si="17"/>
        <v>0</v>
      </c>
      <c r="ANF26" s="93">
        <f t="shared" si="17"/>
        <v>0</v>
      </c>
      <c r="ANG26" s="93">
        <f t="shared" si="17"/>
        <v>0</v>
      </c>
      <c r="ANH26" s="93">
        <f t="shared" si="17"/>
        <v>0</v>
      </c>
      <c r="ANI26" s="93">
        <f t="shared" si="17"/>
        <v>0</v>
      </c>
      <c r="ANJ26" s="93">
        <f t="shared" si="17"/>
        <v>0</v>
      </c>
      <c r="ANK26" s="93">
        <f t="shared" si="17"/>
        <v>0</v>
      </c>
      <c r="ANL26" s="93">
        <f t="shared" si="17"/>
        <v>0</v>
      </c>
      <c r="ANM26" s="93">
        <f t="shared" si="17"/>
        <v>0</v>
      </c>
      <c r="ANN26" s="93">
        <f t="shared" si="17"/>
        <v>0</v>
      </c>
      <c r="ANO26" s="93">
        <f t="shared" si="17"/>
        <v>0</v>
      </c>
      <c r="ANP26" s="93">
        <f t="shared" si="17"/>
        <v>0</v>
      </c>
      <c r="ANQ26" s="93">
        <f t="shared" si="17"/>
        <v>0</v>
      </c>
      <c r="ANR26" s="93">
        <f t="shared" si="17"/>
        <v>0</v>
      </c>
      <c r="ANS26" s="93">
        <f t="shared" si="17"/>
        <v>0</v>
      </c>
      <c r="ANT26" s="93">
        <f t="shared" si="17"/>
        <v>0</v>
      </c>
      <c r="ANU26" s="93">
        <f t="shared" si="17"/>
        <v>0</v>
      </c>
      <c r="ANV26" s="93">
        <f t="shared" si="17"/>
        <v>0</v>
      </c>
      <c r="ANW26" s="93">
        <f t="shared" si="17"/>
        <v>0</v>
      </c>
      <c r="ANX26" s="93">
        <f t="shared" si="17"/>
        <v>0</v>
      </c>
      <c r="ANY26" s="93">
        <f t="shared" si="17"/>
        <v>0</v>
      </c>
      <c r="ANZ26" s="93">
        <f t="shared" si="17"/>
        <v>0</v>
      </c>
      <c r="AOA26" s="93">
        <f t="shared" si="17"/>
        <v>0</v>
      </c>
      <c r="AOB26" s="93">
        <f t="shared" si="17"/>
        <v>0</v>
      </c>
      <c r="AOC26" s="93">
        <f t="shared" si="17"/>
        <v>0</v>
      </c>
      <c r="AOD26" s="93">
        <f t="shared" si="17"/>
        <v>0</v>
      </c>
      <c r="AOE26" s="93">
        <f t="shared" si="17"/>
        <v>0</v>
      </c>
      <c r="AOF26" s="93">
        <f t="shared" si="17"/>
        <v>0</v>
      </c>
      <c r="AOG26" s="93">
        <f t="shared" si="17"/>
        <v>0</v>
      </c>
      <c r="AOH26" s="93">
        <f t="shared" si="17"/>
        <v>0</v>
      </c>
      <c r="AOI26" s="93">
        <f t="shared" si="17"/>
        <v>0</v>
      </c>
      <c r="AOJ26" s="93">
        <f t="shared" si="17"/>
        <v>0</v>
      </c>
      <c r="AOK26" s="93">
        <f t="shared" si="17"/>
        <v>0</v>
      </c>
      <c r="AOL26" s="93">
        <f t="shared" si="17"/>
        <v>0</v>
      </c>
      <c r="AOM26" s="93">
        <f t="shared" si="17"/>
        <v>0</v>
      </c>
      <c r="AON26" s="93">
        <f t="shared" si="17"/>
        <v>0</v>
      </c>
      <c r="AOO26" s="93">
        <f t="shared" si="17"/>
        <v>0</v>
      </c>
      <c r="AOP26" s="93">
        <f t="shared" si="17"/>
        <v>0</v>
      </c>
      <c r="AOQ26" s="93">
        <f t="shared" si="17"/>
        <v>0</v>
      </c>
      <c r="AOR26" s="93">
        <f t="shared" si="17"/>
        <v>0</v>
      </c>
      <c r="AOS26" s="93">
        <f t="shared" si="17"/>
        <v>0</v>
      </c>
      <c r="AOT26" s="93">
        <f t="shared" si="17"/>
        <v>0</v>
      </c>
      <c r="AOU26" s="93">
        <f t="shared" si="17"/>
        <v>0</v>
      </c>
      <c r="AOV26" s="93">
        <f t="shared" si="17"/>
        <v>0</v>
      </c>
      <c r="AOW26" s="93">
        <f t="shared" si="17"/>
        <v>0</v>
      </c>
      <c r="AOX26" s="93">
        <f t="shared" si="17"/>
        <v>0</v>
      </c>
      <c r="AOY26" s="93">
        <f t="shared" si="17"/>
        <v>0</v>
      </c>
      <c r="AOZ26" s="93">
        <f t="shared" si="17"/>
        <v>0</v>
      </c>
      <c r="APA26" s="93">
        <f t="shared" si="17"/>
        <v>0</v>
      </c>
      <c r="APB26" s="93">
        <f t="shared" si="17"/>
        <v>0</v>
      </c>
      <c r="APC26" s="93">
        <f t="shared" si="17"/>
        <v>0</v>
      </c>
      <c r="APD26" s="93">
        <f t="shared" si="17"/>
        <v>0</v>
      </c>
      <c r="APE26" s="93">
        <f t="shared" si="17"/>
        <v>0</v>
      </c>
      <c r="APF26" s="93">
        <f t="shared" ref="APF26:ARQ26" si="18">IF(APF5&lt;&gt;"",$F5,0)+IF(APF6&lt;&gt;"",$F6,0)+IF(APF7&lt;&gt;"",$F7,0)+IF(APF8&lt;&gt;"",$F8,0)+IF(APF9&lt;&gt;"",$F9,0)+IF(APF10&lt;&gt;"",$F10,0)+IF(APF11&lt;&gt;"",$F11,0)+IF(APF12&lt;&gt;"",$F12,0)+IF(APF13&lt;&gt;"",$F13,0)+IF(APF14&lt;&gt;"",$F14,0)+IF(APF15&lt;&gt;"",$F15,0)+IF(APF16&lt;&gt;"",$F16,0)+IF(APF17&lt;&gt;"",$F17,0)+IF(APF18&lt;&gt;"",$F18,0)+IF(APF19&lt;&gt;"",$F19,0)+IF(APF20&lt;&gt;"",$F20,0)+IF(APF21&lt;&gt;"",$F21,0)</f>
        <v>0</v>
      </c>
      <c r="APG26" s="93">
        <f t="shared" si="18"/>
        <v>0</v>
      </c>
      <c r="APH26" s="93">
        <f t="shared" si="18"/>
        <v>0</v>
      </c>
      <c r="API26" s="93">
        <f t="shared" si="18"/>
        <v>0</v>
      </c>
      <c r="APJ26" s="93">
        <f t="shared" si="18"/>
        <v>0</v>
      </c>
      <c r="APK26" s="93">
        <f t="shared" si="18"/>
        <v>0</v>
      </c>
      <c r="APL26" s="93">
        <f t="shared" si="18"/>
        <v>0</v>
      </c>
      <c r="APM26" s="93">
        <f t="shared" si="18"/>
        <v>0</v>
      </c>
      <c r="APN26" s="93">
        <f t="shared" si="18"/>
        <v>0</v>
      </c>
      <c r="APO26" s="93">
        <f t="shared" si="18"/>
        <v>0</v>
      </c>
      <c r="APP26" s="93">
        <f t="shared" si="18"/>
        <v>0</v>
      </c>
      <c r="APQ26" s="93">
        <f t="shared" si="18"/>
        <v>0</v>
      </c>
      <c r="APR26" s="93">
        <f t="shared" si="18"/>
        <v>0</v>
      </c>
      <c r="APS26" s="93">
        <f t="shared" si="18"/>
        <v>0</v>
      </c>
      <c r="APT26" s="93">
        <f t="shared" si="18"/>
        <v>0</v>
      </c>
      <c r="APU26" s="93">
        <f t="shared" si="18"/>
        <v>0</v>
      </c>
      <c r="APV26" s="93">
        <f t="shared" si="18"/>
        <v>0</v>
      </c>
      <c r="APW26" s="93">
        <f t="shared" si="18"/>
        <v>0</v>
      </c>
      <c r="APX26" s="93">
        <f t="shared" si="18"/>
        <v>0</v>
      </c>
      <c r="APY26" s="93">
        <f t="shared" si="18"/>
        <v>0</v>
      </c>
      <c r="APZ26" s="93">
        <f t="shared" si="18"/>
        <v>0</v>
      </c>
      <c r="AQA26" s="93">
        <f t="shared" si="18"/>
        <v>0</v>
      </c>
      <c r="AQB26" s="93">
        <f t="shared" si="18"/>
        <v>0</v>
      </c>
      <c r="AQC26" s="93">
        <f t="shared" si="18"/>
        <v>0</v>
      </c>
      <c r="AQD26" s="93">
        <f t="shared" si="18"/>
        <v>0</v>
      </c>
      <c r="AQE26" s="93">
        <f t="shared" si="18"/>
        <v>0</v>
      </c>
      <c r="AQF26" s="93">
        <f t="shared" si="18"/>
        <v>0</v>
      </c>
      <c r="AQG26" s="93">
        <f t="shared" si="18"/>
        <v>0</v>
      </c>
      <c r="AQH26" s="93">
        <f t="shared" si="18"/>
        <v>0</v>
      </c>
      <c r="AQI26" s="93">
        <f t="shared" si="18"/>
        <v>0</v>
      </c>
      <c r="AQJ26" s="93">
        <f t="shared" si="18"/>
        <v>0</v>
      </c>
      <c r="AQK26" s="93">
        <f t="shared" si="18"/>
        <v>0</v>
      </c>
      <c r="AQL26" s="93">
        <f t="shared" si="18"/>
        <v>0</v>
      </c>
      <c r="AQM26" s="93">
        <f t="shared" si="18"/>
        <v>0</v>
      </c>
      <c r="AQN26" s="93">
        <f t="shared" si="18"/>
        <v>0</v>
      </c>
      <c r="AQO26" s="93">
        <f t="shared" si="18"/>
        <v>0</v>
      </c>
      <c r="AQP26" s="93">
        <f t="shared" si="18"/>
        <v>0</v>
      </c>
      <c r="AQQ26" s="93">
        <f t="shared" si="18"/>
        <v>0</v>
      </c>
      <c r="AQR26" s="93">
        <f t="shared" si="18"/>
        <v>0</v>
      </c>
      <c r="AQS26" s="93">
        <f t="shared" si="18"/>
        <v>0</v>
      </c>
      <c r="AQT26" s="93">
        <f t="shared" si="18"/>
        <v>0</v>
      </c>
      <c r="AQU26" s="93">
        <f t="shared" si="18"/>
        <v>0</v>
      </c>
      <c r="AQV26" s="93">
        <f t="shared" si="18"/>
        <v>0</v>
      </c>
      <c r="AQW26" s="93">
        <f t="shared" si="18"/>
        <v>0</v>
      </c>
      <c r="AQX26" s="93">
        <f t="shared" si="18"/>
        <v>0</v>
      </c>
      <c r="AQY26" s="93">
        <f t="shared" si="18"/>
        <v>0</v>
      </c>
      <c r="AQZ26" s="93">
        <f t="shared" si="18"/>
        <v>0</v>
      </c>
      <c r="ARA26" s="93">
        <f t="shared" si="18"/>
        <v>0</v>
      </c>
      <c r="ARB26" s="93">
        <f t="shared" si="18"/>
        <v>0</v>
      </c>
      <c r="ARC26" s="93">
        <f t="shared" si="18"/>
        <v>0</v>
      </c>
      <c r="ARD26" s="93">
        <f t="shared" si="18"/>
        <v>0</v>
      </c>
      <c r="ARE26" s="93">
        <f t="shared" si="18"/>
        <v>0</v>
      </c>
      <c r="ARF26" s="93">
        <f t="shared" si="18"/>
        <v>0</v>
      </c>
      <c r="ARG26" s="93">
        <f t="shared" si="18"/>
        <v>0</v>
      </c>
      <c r="ARH26" s="93">
        <f t="shared" si="18"/>
        <v>0</v>
      </c>
      <c r="ARI26" s="93">
        <f t="shared" si="18"/>
        <v>0</v>
      </c>
      <c r="ARJ26" s="93">
        <f t="shared" si="18"/>
        <v>0</v>
      </c>
      <c r="ARK26" s="93">
        <f t="shared" si="18"/>
        <v>0</v>
      </c>
      <c r="ARL26" s="93">
        <f t="shared" si="18"/>
        <v>0</v>
      </c>
      <c r="ARM26" s="93">
        <f t="shared" si="18"/>
        <v>0</v>
      </c>
      <c r="ARN26" s="93">
        <f t="shared" si="18"/>
        <v>0</v>
      </c>
      <c r="ARO26" s="93">
        <f t="shared" si="18"/>
        <v>0</v>
      </c>
      <c r="ARP26" s="93">
        <f t="shared" si="18"/>
        <v>0</v>
      </c>
      <c r="ARQ26" s="93">
        <f t="shared" si="18"/>
        <v>0</v>
      </c>
      <c r="ARR26" s="93">
        <f t="shared" ref="ARR26:AUC26" si="19">IF(ARR5&lt;&gt;"",$F5,0)+IF(ARR6&lt;&gt;"",$F6,0)+IF(ARR7&lt;&gt;"",$F7,0)+IF(ARR8&lt;&gt;"",$F8,0)+IF(ARR9&lt;&gt;"",$F9,0)+IF(ARR10&lt;&gt;"",$F10,0)+IF(ARR11&lt;&gt;"",$F11,0)+IF(ARR12&lt;&gt;"",$F12,0)+IF(ARR13&lt;&gt;"",$F13,0)+IF(ARR14&lt;&gt;"",$F14,0)+IF(ARR15&lt;&gt;"",$F15,0)+IF(ARR16&lt;&gt;"",$F16,0)+IF(ARR17&lt;&gt;"",$F17,0)+IF(ARR18&lt;&gt;"",$F18,0)+IF(ARR19&lt;&gt;"",$F19,0)+IF(ARR20&lt;&gt;"",$F20,0)+IF(ARR21&lt;&gt;"",$F21,0)</f>
        <v>0</v>
      </c>
      <c r="ARS26" s="93">
        <f t="shared" si="19"/>
        <v>0</v>
      </c>
      <c r="ART26" s="93">
        <f t="shared" si="19"/>
        <v>0</v>
      </c>
      <c r="ARU26" s="93">
        <f t="shared" si="19"/>
        <v>0</v>
      </c>
      <c r="ARV26" s="93">
        <f t="shared" si="19"/>
        <v>0</v>
      </c>
      <c r="ARW26" s="93">
        <f t="shared" si="19"/>
        <v>0</v>
      </c>
      <c r="ARX26" s="93">
        <f t="shared" si="19"/>
        <v>0</v>
      </c>
      <c r="ARY26" s="93">
        <f t="shared" si="19"/>
        <v>0</v>
      </c>
      <c r="ARZ26" s="93">
        <f t="shared" si="19"/>
        <v>0</v>
      </c>
      <c r="ASA26" s="93">
        <f t="shared" si="19"/>
        <v>0</v>
      </c>
      <c r="ASB26" s="93">
        <f t="shared" si="19"/>
        <v>0</v>
      </c>
      <c r="ASC26" s="93">
        <f t="shared" si="19"/>
        <v>0</v>
      </c>
      <c r="ASD26" s="93">
        <f t="shared" si="19"/>
        <v>0</v>
      </c>
      <c r="ASE26" s="93">
        <f t="shared" si="19"/>
        <v>0</v>
      </c>
      <c r="ASF26" s="93">
        <f t="shared" si="19"/>
        <v>0</v>
      </c>
      <c r="ASG26" s="93">
        <f t="shared" si="19"/>
        <v>0</v>
      </c>
      <c r="ASH26" s="93">
        <f t="shared" si="19"/>
        <v>0</v>
      </c>
      <c r="ASI26" s="93">
        <f t="shared" si="19"/>
        <v>0</v>
      </c>
      <c r="ASJ26" s="93">
        <f t="shared" si="19"/>
        <v>0</v>
      </c>
      <c r="ASK26" s="93">
        <f t="shared" si="19"/>
        <v>0</v>
      </c>
      <c r="ASL26" s="93">
        <f t="shared" si="19"/>
        <v>0</v>
      </c>
      <c r="ASM26" s="93">
        <f t="shared" si="19"/>
        <v>0</v>
      </c>
      <c r="ASN26" s="93">
        <f t="shared" si="19"/>
        <v>0</v>
      </c>
      <c r="ASO26" s="93">
        <f t="shared" si="19"/>
        <v>0</v>
      </c>
      <c r="ASP26" s="93">
        <f t="shared" si="19"/>
        <v>0</v>
      </c>
      <c r="ASQ26" s="93">
        <f t="shared" si="19"/>
        <v>0</v>
      </c>
      <c r="ASR26" s="93">
        <f t="shared" si="19"/>
        <v>0</v>
      </c>
      <c r="ASS26" s="93">
        <f t="shared" si="19"/>
        <v>0</v>
      </c>
      <c r="AST26" s="93">
        <f t="shared" si="19"/>
        <v>0</v>
      </c>
      <c r="ASU26" s="93">
        <f t="shared" si="19"/>
        <v>0</v>
      </c>
      <c r="ASV26" s="93">
        <f t="shared" si="19"/>
        <v>0</v>
      </c>
      <c r="ASW26" s="93">
        <f t="shared" si="19"/>
        <v>0</v>
      </c>
      <c r="ASX26" s="93">
        <f t="shared" si="19"/>
        <v>0</v>
      </c>
      <c r="ASY26" s="93">
        <f t="shared" si="19"/>
        <v>0</v>
      </c>
      <c r="ASZ26" s="93">
        <f t="shared" si="19"/>
        <v>0</v>
      </c>
      <c r="ATA26" s="93">
        <f t="shared" si="19"/>
        <v>0</v>
      </c>
      <c r="ATB26" s="93">
        <f t="shared" si="19"/>
        <v>0</v>
      </c>
      <c r="ATC26" s="93">
        <f t="shared" si="19"/>
        <v>0</v>
      </c>
      <c r="ATD26" s="93">
        <f t="shared" si="19"/>
        <v>0</v>
      </c>
      <c r="ATE26" s="93">
        <f t="shared" si="19"/>
        <v>0</v>
      </c>
      <c r="ATF26" s="93">
        <f t="shared" si="19"/>
        <v>0</v>
      </c>
      <c r="ATG26" s="93">
        <f t="shared" si="19"/>
        <v>0</v>
      </c>
      <c r="ATH26" s="93">
        <f t="shared" si="19"/>
        <v>0</v>
      </c>
      <c r="ATI26" s="93">
        <f t="shared" si="19"/>
        <v>0</v>
      </c>
      <c r="ATJ26" s="93">
        <f t="shared" si="19"/>
        <v>0</v>
      </c>
      <c r="ATK26" s="93">
        <f t="shared" si="19"/>
        <v>0</v>
      </c>
      <c r="ATL26" s="93">
        <f t="shared" si="19"/>
        <v>0</v>
      </c>
      <c r="ATM26" s="93">
        <f t="shared" si="19"/>
        <v>0</v>
      </c>
      <c r="ATN26" s="93">
        <f t="shared" si="19"/>
        <v>0</v>
      </c>
      <c r="ATO26" s="93">
        <f t="shared" si="19"/>
        <v>0</v>
      </c>
      <c r="ATP26" s="93">
        <f t="shared" si="19"/>
        <v>0</v>
      </c>
      <c r="ATQ26" s="93">
        <f t="shared" si="19"/>
        <v>0</v>
      </c>
      <c r="ATR26" s="93">
        <f t="shared" si="19"/>
        <v>0</v>
      </c>
      <c r="ATS26" s="93">
        <f t="shared" si="19"/>
        <v>0</v>
      </c>
      <c r="ATT26" s="93">
        <f t="shared" si="19"/>
        <v>0</v>
      </c>
      <c r="ATU26" s="93">
        <f t="shared" si="19"/>
        <v>0</v>
      </c>
      <c r="ATV26" s="93">
        <f t="shared" si="19"/>
        <v>0</v>
      </c>
      <c r="ATW26" s="93">
        <f t="shared" si="19"/>
        <v>0</v>
      </c>
      <c r="ATX26" s="93">
        <f t="shared" si="19"/>
        <v>0</v>
      </c>
      <c r="ATY26" s="93">
        <f t="shared" si="19"/>
        <v>0</v>
      </c>
      <c r="ATZ26" s="93">
        <f t="shared" si="19"/>
        <v>0</v>
      </c>
      <c r="AUA26" s="93">
        <f t="shared" si="19"/>
        <v>0</v>
      </c>
      <c r="AUB26" s="93">
        <f t="shared" si="19"/>
        <v>0</v>
      </c>
      <c r="AUC26" s="93">
        <f t="shared" si="19"/>
        <v>0</v>
      </c>
      <c r="AUD26" s="93">
        <f t="shared" ref="AUD26:AWO26" si="20">IF(AUD5&lt;&gt;"",$F5,0)+IF(AUD6&lt;&gt;"",$F6,0)+IF(AUD7&lt;&gt;"",$F7,0)+IF(AUD8&lt;&gt;"",$F8,0)+IF(AUD9&lt;&gt;"",$F9,0)+IF(AUD10&lt;&gt;"",$F10,0)+IF(AUD11&lt;&gt;"",$F11,0)+IF(AUD12&lt;&gt;"",$F12,0)+IF(AUD13&lt;&gt;"",$F13,0)+IF(AUD14&lt;&gt;"",$F14,0)+IF(AUD15&lt;&gt;"",$F15,0)+IF(AUD16&lt;&gt;"",$F16,0)+IF(AUD17&lt;&gt;"",$F17,0)+IF(AUD18&lt;&gt;"",$F18,0)+IF(AUD19&lt;&gt;"",$F19,0)+IF(AUD20&lt;&gt;"",$F20,0)+IF(AUD21&lt;&gt;"",$F21,0)</f>
        <v>0</v>
      </c>
      <c r="AUE26" s="93">
        <f t="shared" si="20"/>
        <v>0</v>
      </c>
      <c r="AUF26" s="93">
        <f t="shared" si="20"/>
        <v>0</v>
      </c>
      <c r="AUG26" s="93">
        <f t="shared" si="20"/>
        <v>0</v>
      </c>
      <c r="AUH26" s="93">
        <f t="shared" si="20"/>
        <v>0</v>
      </c>
      <c r="AUI26" s="93">
        <f t="shared" si="20"/>
        <v>0</v>
      </c>
      <c r="AUJ26" s="93">
        <f t="shared" si="20"/>
        <v>0</v>
      </c>
      <c r="AUK26" s="93">
        <f t="shared" si="20"/>
        <v>0</v>
      </c>
      <c r="AUL26" s="93">
        <f t="shared" si="20"/>
        <v>0</v>
      </c>
      <c r="AUM26" s="93">
        <f t="shared" si="20"/>
        <v>0</v>
      </c>
      <c r="AUN26" s="93">
        <f t="shared" si="20"/>
        <v>0</v>
      </c>
      <c r="AUO26" s="93">
        <f t="shared" si="20"/>
        <v>0</v>
      </c>
      <c r="AUP26" s="93">
        <f t="shared" si="20"/>
        <v>0</v>
      </c>
      <c r="AUQ26" s="93">
        <f t="shared" si="20"/>
        <v>0</v>
      </c>
      <c r="AUR26" s="93">
        <f t="shared" si="20"/>
        <v>0</v>
      </c>
      <c r="AUS26" s="93">
        <f t="shared" si="20"/>
        <v>0</v>
      </c>
      <c r="AUT26" s="93">
        <f t="shared" si="20"/>
        <v>0</v>
      </c>
      <c r="AUU26" s="93">
        <f t="shared" si="20"/>
        <v>0</v>
      </c>
      <c r="AUV26" s="93">
        <f t="shared" si="20"/>
        <v>0</v>
      </c>
      <c r="AUW26" s="93">
        <f t="shared" si="20"/>
        <v>0</v>
      </c>
      <c r="AUX26" s="93">
        <f t="shared" si="20"/>
        <v>0</v>
      </c>
      <c r="AUY26" s="93">
        <f t="shared" si="20"/>
        <v>0</v>
      </c>
      <c r="AUZ26" s="93">
        <f t="shared" si="20"/>
        <v>0</v>
      </c>
      <c r="AVA26" s="93">
        <f t="shared" si="20"/>
        <v>0</v>
      </c>
      <c r="AVB26" s="93">
        <f t="shared" si="20"/>
        <v>0</v>
      </c>
      <c r="AVC26" s="93">
        <f t="shared" si="20"/>
        <v>0</v>
      </c>
      <c r="AVD26" s="93">
        <f t="shared" si="20"/>
        <v>0</v>
      </c>
      <c r="AVE26" s="93">
        <f t="shared" si="20"/>
        <v>0</v>
      </c>
      <c r="AVF26" s="93">
        <f t="shared" si="20"/>
        <v>0</v>
      </c>
      <c r="AVG26" s="93">
        <f t="shared" si="20"/>
        <v>0</v>
      </c>
      <c r="AVH26" s="93">
        <f t="shared" si="20"/>
        <v>0</v>
      </c>
      <c r="AVI26" s="93">
        <f t="shared" si="20"/>
        <v>0</v>
      </c>
      <c r="AVJ26" s="93">
        <f t="shared" si="20"/>
        <v>0</v>
      </c>
      <c r="AVK26" s="93">
        <f t="shared" si="20"/>
        <v>0</v>
      </c>
      <c r="AVL26" s="93">
        <f t="shared" si="20"/>
        <v>0</v>
      </c>
      <c r="AVM26" s="93">
        <f t="shared" si="20"/>
        <v>0</v>
      </c>
      <c r="AVN26" s="93">
        <f t="shared" si="20"/>
        <v>0</v>
      </c>
      <c r="AVO26" s="93">
        <f t="shared" si="20"/>
        <v>0</v>
      </c>
      <c r="AVP26" s="93">
        <f t="shared" si="20"/>
        <v>0</v>
      </c>
      <c r="AVQ26" s="93">
        <f t="shared" si="20"/>
        <v>0</v>
      </c>
      <c r="AVR26" s="93">
        <f t="shared" si="20"/>
        <v>0</v>
      </c>
      <c r="AVS26" s="93">
        <f t="shared" si="20"/>
        <v>0</v>
      </c>
      <c r="AVT26" s="93">
        <f t="shared" si="20"/>
        <v>0</v>
      </c>
      <c r="AVU26" s="93">
        <f t="shared" si="20"/>
        <v>0</v>
      </c>
      <c r="AVV26" s="93">
        <f t="shared" si="20"/>
        <v>0</v>
      </c>
      <c r="AVW26" s="93">
        <f t="shared" si="20"/>
        <v>0</v>
      </c>
      <c r="AVX26" s="93">
        <f t="shared" si="20"/>
        <v>0</v>
      </c>
      <c r="AVY26" s="93">
        <f t="shared" si="20"/>
        <v>0</v>
      </c>
      <c r="AVZ26" s="93">
        <f t="shared" si="20"/>
        <v>0</v>
      </c>
      <c r="AWA26" s="93">
        <f t="shared" si="20"/>
        <v>0</v>
      </c>
      <c r="AWB26" s="93">
        <f t="shared" si="20"/>
        <v>0</v>
      </c>
      <c r="AWC26" s="93">
        <f t="shared" si="20"/>
        <v>0</v>
      </c>
      <c r="AWD26" s="93">
        <f t="shared" si="20"/>
        <v>0</v>
      </c>
      <c r="AWE26" s="93">
        <f t="shared" si="20"/>
        <v>0</v>
      </c>
      <c r="AWF26" s="93">
        <f t="shared" si="20"/>
        <v>0</v>
      </c>
      <c r="AWG26" s="93">
        <f t="shared" si="20"/>
        <v>0</v>
      </c>
      <c r="AWH26" s="93">
        <f t="shared" si="20"/>
        <v>0</v>
      </c>
      <c r="AWI26" s="93">
        <f t="shared" si="20"/>
        <v>0</v>
      </c>
      <c r="AWJ26" s="93">
        <f t="shared" si="20"/>
        <v>0</v>
      </c>
      <c r="AWK26" s="93">
        <f t="shared" si="20"/>
        <v>0</v>
      </c>
      <c r="AWL26" s="93">
        <f t="shared" si="20"/>
        <v>0</v>
      </c>
      <c r="AWM26" s="93">
        <f t="shared" si="20"/>
        <v>0</v>
      </c>
      <c r="AWN26" s="93">
        <f t="shared" si="20"/>
        <v>0</v>
      </c>
      <c r="AWO26" s="93">
        <f t="shared" si="20"/>
        <v>0</v>
      </c>
      <c r="AWP26" s="93">
        <f t="shared" ref="AWP26:AZA26" si="21">IF(AWP5&lt;&gt;"",$F5,0)+IF(AWP6&lt;&gt;"",$F6,0)+IF(AWP7&lt;&gt;"",$F7,0)+IF(AWP8&lt;&gt;"",$F8,0)+IF(AWP9&lt;&gt;"",$F9,0)+IF(AWP10&lt;&gt;"",$F10,0)+IF(AWP11&lt;&gt;"",$F11,0)+IF(AWP12&lt;&gt;"",$F12,0)+IF(AWP13&lt;&gt;"",$F13,0)+IF(AWP14&lt;&gt;"",$F14,0)+IF(AWP15&lt;&gt;"",$F15,0)+IF(AWP16&lt;&gt;"",$F16,0)+IF(AWP17&lt;&gt;"",$F17,0)+IF(AWP18&lt;&gt;"",$F18,0)+IF(AWP19&lt;&gt;"",$F19,0)+IF(AWP20&lt;&gt;"",$F20,0)+IF(AWP21&lt;&gt;"",$F21,0)</f>
        <v>0</v>
      </c>
      <c r="AWQ26" s="93">
        <f t="shared" si="21"/>
        <v>0</v>
      </c>
      <c r="AWR26" s="93">
        <f t="shared" si="21"/>
        <v>0</v>
      </c>
      <c r="AWS26" s="93">
        <f t="shared" si="21"/>
        <v>0</v>
      </c>
      <c r="AWT26" s="93">
        <f t="shared" si="21"/>
        <v>0</v>
      </c>
      <c r="AWU26" s="93">
        <f t="shared" si="21"/>
        <v>0</v>
      </c>
      <c r="AWV26" s="93">
        <f t="shared" si="21"/>
        <v>0</v>
      </c>
      <c r="AWW26" s="93">
        <f t="shared" si="21"/>
        <v>0</v>
      </c>
      <c r="AWX26" s="93">
        <f t="shared" si="21"/>
        <v>0</v>
      </c>
      <c r="AWY26" s="93">
        <f t="shared" si="21"/>
        <v>0</v>
      </c>
      <c r="AWZ26" s="93">
        <f t="shared" si="21"/>
        <v>0</v>
      </c>
      <c r="AXA26" s="93">
        <f t="shared" si="21"/>
        <v>0</v>
      </c>
      <c r="AXB26" s="93">
        <f t="shared" si="21"/>
        <v>0</v>
      </c>
      <c r="AXC26" s="93">
        <f t="shared" si="21"/>
        <v>0</v>
      </c>
      <c r="AXD26" s="93">
        <f t="shared" si="21"/>
        <v>0</v>
      </c>
      <c r="AXE26" s="93">
        <f t="shared" si="21"/>
        <v>0</v>
      </c>
      <c r="AXF26" s="93">
        <f t="shared" si="21"/>
        <v>0</v>
      </c>
      <c r="AXG26" s="93">
        <f t="shared" si="21"/>
        <v>0</v>
      </c>
      <c r="AXH26" s="93">
        <f t="shared" si="21"/>
        <v>0</v>
      </c>
      <c r="AXI26" s="93">
        <f t="shared" si="21"/>
        <v>0</v>
      </c>
      <c r="AXJ26" s="93">
        <f t="shared" si="21"/>
        <v>0</v>
      </c>
      <c r="AXK26" s="93">
        <f t="shared" si="21"/>
        <v>0</v>
      </c>
      <c r="AXL26" s="93">
        <f t="shared" si="21"/>
        <v>0</v>
      </c>
      <c r="AXM26" s="93">
        <f t="shared" si="21"/>
        <v>0</v>
      </c>
      <c r="AXN26" s="93">
        <f t="shared" si="21"/>
        <v>0</v>
      </c>
      <c r="AXO26" s="93">
        <f t="shared" si="21"/>
        <v>0</v>
      </c>
      <c r="AXP26" s="93">
        <f t="shared" si="21"/>
        <v>0</v>
      </c>
      <c r="AXQ26" s="93">
        <f t="shared" si="21"/>
        <v>0</v>
      </c>
      <c r="AXR26" s="93">
        <f t="shared" si="21"/>
        <v>0</v>
      </c>
      <c r="AXS26" s="93">
        <f t="shared" si="21"/>
        <v>0</v>
      </c>
      <c r="AXT26" s="93">
        <f t="shared" si="21"/>
        <v>0</v>
      </c>
      <c r="AXU26" s="93">
        <f t="shared" si="21"/>
        <v>0</v>
      </c>
      <c r="AXV26" s="93">
        <f t="shared" si="21"/>
        <v>0</v>
      </c>
      <c r="AXW26" s="93">
        <f t="shared" si="21"/>
        <v>0</v>
      </c>
      <c r="AXX26" s="93">
        <f t="shared" si="21"/>
        <v>0</v>
      </c>
      <c r="AXY26" s="93">
        <f t="shared" si="21"/>
        <v>0</v>
      </c>
      <c r="AXZ26" s="93">
        <f t="shared" si="21"/>
        <v>0</v>
      </c>
      <c r="AYA26" s="93">
        <f t="shared" si="21"/>
        <v>0</v>
      </c>
      <c r="AYB26" s="93">
        <f t="shared" si="21"/>
        <v>0</v>
      </c>
      <c r="AYC26" s="93">
        <f t="shared" si="21"/>
        <v>0</v>
      </c>
      <c r="AYD26" s="93">
        <f t="shared" si="21"/>
        <v>0</v>
      </c>
      <c r="AYE26" s="93">
        <f t="shared" si="21"/>
        <v>0</v>
      </c>
      <c r="AYF26" s="93">
        <f t="shared" si="21"/>
        <v>0</v>
      </c>
      <c r="AYG26" s="93">
        <f t="shared" si="21"/>
        <v>0</v>
      </c>
      <c r="AYH26" s="93">
        <f t="shared" si="21"/>
        <v>0</v>
      </c>
      <c r="AYI26" s="93">
        <f t="shared" si="21"/>
        <v>0</v>
      </c>
      <c r="AYJ26" s="93">
        <f t="shared" si="21"/>
        <v>0</v>
      </c>
      <c r="AYK26" s="93">
        <f t="shared" si="21"/>
        <v>0</v>
      </c>
      <c r="AYL26" s="93">
        <f t="shared" si="21"/>
        <v>0</v>
      </c>
      <c r="AYM26" s="93">
        <f t="shared" si="21"/>
        <v>0</v>
      </c>
      <c r="AYN26" s="93">
        <f t="shared" si="21"/>
        <v>0</v>
      </c>
      <c r="AYO26" s="93">
        <f t="shared" si="21"/>
        <v>0</v>
      </c>
      <c r="AYP26" s="93">
        <f t="shared" si="21"/>
        <v>0</v>
      </c>
      <c r="AYQ26" s="93">
        <f t="shared" si="21"/>
        <v>0</v>
      </c>
      <c r="AYR26" s="93">
        <f t="shared" si="21"/>
        <v>0</v>
      </c>
      <c r="AYS26" s="93">
        <f t="shared" si="21"/>
        <v>0</v>
      </c>
      <c r="AYT26" s="93">
        <f t="shared" si="21"/>
        <v>0</v>
      </c>
      <c r="AYU26" s="93">
        <f t="shared" si="21"/>
        <v>0</v>
      </c>
      <c r="AYV26" s="93">
        <f t="shared" si="21"/>
        <v>0</v>
      </c>
      <c r="AYW26" s="93">
        <f t="shared" si="21"/>
        <v>0</v>
      </c>
      <c r="AYX26" s="93">
        <f t="shared" si="21"/>
        <v>0</v>
      </c>
      <c r="AYY26" s="93">
        <f t="shared" si="21"/>
        <v>0</v>
      </c>
      <c r="AYZ26" s="93">
        <f t="shared" si="21"/>
        <v>0</v>
      </c>
      <c r="AZA26" s="93">
        <f t="shared" si="21"/>
        <v>0</v>
      </c>
      <c r="AZB26" s="93">
        <f t="shared" ref="AZB26:BBM26" si="22">IF(AZB5&lt;&gt;"",$F5,0)+IF(AZB6&lt;&gt;"",$F6,0)+IF(AZB7&lt;&gt;"",$F7,0)+IF(AZB8&lt;&gt;"",$F8,0)+IF(AZB9&lt;&gt;"",$F9,0)+IF(AZB10&lt;&gt;"",$F10,0)+IF(AZB11&lt;&gt;"",$F11,0)+IF(AZB12&lt;&gt;"",$F12,0)+IF(AZB13&lt;&gt;"",$F13,0)+IF(AZB14&lt;&gt;"",$F14,0)+IF(AZB15&lt;&gt;"",$F15,0)+IF(AZB16&lt;&gt;"",$F16,0)+IF(AZB17&lt;&gt;"",$F17,0)+IF(AZB18&lt;&gt;"",$F18,0)+IF(AZB19&lt;&gt;"",$F19,0)+IF(AZB20&lt;&gt;"",$F20,0)+IF(AZB21&lt;&gt;"",$F21,0)</f>
        <v>0</v>
      </c>
      <c r="AZC26" s="93">
        <f t="shared" si="22"/>
        <v>0</v>
      </c>
      <c r="AZD26" s="93">
        <f t="shared" si="22"/>
        <v>0</v>
      </c>
      <c r="AZE26" s="93">
        <f t="shared" si="22"/>
        <v>0</v>
      </c>
      <c r="AZF26" s="93">
        <f t="shared" si="22"/>
        <v>0</v>
      </c>
      <c r="AZG26" s="93">
        <f t="shared" si="22"/>
        <v>0</v>
      </c>
      <c r="AZH26" s="93">
        <f t="shared" si="22"/>
        <v>0</v>
      </c>
      <c r="AZI26" s="93">
        <f t="shared" si="22"/>
        <v>0</v>
      </c>
      <c r="AZJ26" s="93">
        <f t="shared" si="22"/>
        <v>0</v>
      </c>
      <c r="AZK26" s="93">
        <f t="shared" si="22"/>
        <v>0</v>
      </c>
      <c r="AZL26" s="93">
        <f t="shared" si="22"/>
        <v>0</v>
      </c>
      <c r="AZM26" s="93">
        <f t="shared" si="22"/>
        <v>0</v>
      </c>
      <c r="AZN26" s="93">
        <f t="shared" si="22"/>
        <v>0</v>
      </c>
      <c r="AZO26" s="93">
        <f t="shared" si="22"/>
        <v>0</v>
      </c>
      <c r="AZP26" s="93">
        <f t="shared" si="22"/>
        <v>0</v>
      </c>
      <c r="AZQ26" s="93">
        <f t="shared" si="22"/>
        <v>0</v>
      </c>
      <c r="AZR26" s="93">
        <f t="shared" si="22"/>
        <v>0</v>
      </c>
      <c r="AZS26" s="93">
        <f t="shared" si="22"/>
        <v>0</v>
      </c>
      <c r="AZT26" s="93">
        <f t="shared" si="22"/>
        <v>0</v>
      </c>
      <c r="AZU26" s="93">
        <f t="shared" si="22"/>
        <v>0</v>
      </c>
      <c r="AZV26" s="93">
        <f t="shared" si="22"/>
        <v>0</v>
      </c>
      <c r="AZW26" s="93">
        <f t="shared" si="22"/>
        <v>0</v>
      </c>
      <c r="AZX26" s="93">
        <f t="shared" si="22"/>
        <v>0</v>
      </c>
      <c r="AZY26" s="93">
        <f t="shared" si="22"/>
        <v>0</v>
      </c>
      <c r="AZZ26" s="93">
        <f t="shared" si="22"/>
        <v>0</v>
      </c>
      <c r="BAA26" s="93">
        <f t="shared" si="22"/>
        <v>0</v>
      </c>
      <c r="BAB26" s="93">
        <f t="shared" si="22"/>
        <v>0</v>
      </c>
      <c r="BAC26" s="93">
        <f t="shared" si="22"/>
        <v>0</v>
      </c>
      <c r="BAD26" s="93">
        <f t="shared" si="22"/>
        <v>0</v>
      </c>
      <c r="BAE26" s="93">
        <f t="shared" si="22"/>
        <v>0</v>
      </c>
      <c r="BAF26" s="93">
        <f t="shared" si="22"/>
        <v>0</v>
      </c>
      <c r="BAG26" s="93">
        <f t="shared" si="22"/>
        <v>0</v>
      </c>
      <c r="BAH26" s="93">
        <f t="shared" si="22"/>
        <v>0</v>
      </c>
      <c r="BAI26" s="93">
        <f t="shared" si="22"/>
        <v>0</v>
      </c>
      <c r="BAJ26" s="93">
        <f t="shared" si="22"/>
        <v>0</v>
      </c>
      <c r="BAK26" s="93">
        <f t="shared" si="22"/>
        <v>0</v>
      </c>
      <c r="BAL26" s="93">
        <f t="shared" si="22"/>
        <v>0</v>
      </c>
      <c r="BAM26" s="93">
        <f t="shared" si="22"/>
        <v>0</v>
      </c>
      <c r="BAN26" s="93">
        <f t="shared" si="22"/>
        <v>0</v>
      </c>
      <c r="BAO26" s="93">
        <f t="shared" si="22"/>
        <v>0</v>
      </c>
      <c r="BAP26" s="93">
        <f t="shared" si="22"/>
        <v>0</v>
      </c>
      <c r="BAQ26" s="93">
        <f t="shared" si="22"/>
        <v>0</v>
      </c>
      <c r="BAR26" s="93">
        <f t="shared" si="22"/>
        <v>0</v>
      </c>
      <c r="BAS26" s="93">
        <f t="shared" si="22"/>
        <v>0</v>
      </c>
      <c r="BAT26" s="93">
        <f t="shared" si="22"/>
        <v>0</v>
      </c>
      <c r="BAU26" s="93">
        <f t="shared" si="22"/>
        <v>0</v>
      </c>
      <c r="BAV26" s="93">
        <f t="shared" si="22"/>
        <v>0</v>
      </c>
      <c r="BAW26" s="93">
        <f t="shared" si="22"/>
        <v>0</v>
      </c>
      <c r="BAX26" s="93">
        <f t="shared" si="22"/>
        <v>0</v>
      </c>
      <c r="BAY26" s="93">
        <f t="shared" si="22"/>
        <v>0</v>
      </c>
      <c r="BAZ26" s="93">
        <f t="shared" si="22"/>
        <v>0</v>
      </c>
      <c r="BBA26" s="93">
        <f t="shared" si="22"/>
        <v>0</v>
      </c>
      <c r="BBB26" s="93">
        <f t="shared" si="22"/>
        <v>0</v>
      </c>
      <c r="BBC26" s="93">
        <f t="shared" si="22"/>
        <v>0</v>
      </c>
      <c r="BBD26" s="93">
        <f t="shared" si="22"/>
        <v>0</v>
      </c>
      <c r="BBE26" s="93">
        <f t="shared" si="22"/>
        <v>0</v>
      </c>
      <c r="BBF26" s="93">
        <f t="shared" si="22"/>
        <v>0</v>
      </c>
      <c r="BBG26" s="93">
        <f t="shared" si="22"/>
        <v>0</v>
      </c>
      <c r="BBH26" s="93">
        <f t="shared" si="22"/>
        <v>0</v>
      </c>
      <c r="BBI26" s="93">
        <f t="shared" si="22"/>
        <v>0</v>
      </c>
      <c r="BBJ26" s="93">
        <f t="shared" si="22"/>
        <v>0</v>
      </c>
      <c r="BBK26" s="93">
        <f t="shared" si="22"/>
        <v>0</v>
      </c>
      <c r="BBL26" s="93">
        <f t="shared" si="22"/>
        <v>0</v>
      </c>
      <c r="BBM26" s="93">
        <f t="shared" si="22"/>
        <v>0</v>
      </c>
      <c r="BBN26" s="93">
        <f t="shared" ref="BBN26:BDY26" si="23">IF(BBN5&lt;&gt;"",$F5,0)+IF(BBN6&lt;&gt;"",$F6,0)+IF(BBN7&lt;&gt;"",$F7,0)+IF(BBN8&lt;&gt;"",$F8,0)+IF(BBN9&lt;&gt;"",$F9,0)+IF(BBN10&lt;&gt;"",$F10,0)+IF(BBN11&lt;&gt;"",$F11,0)+IF(BBN12&lt;&gt;"",$F12,0)+IF(BBN13&lt;&gt;"",$F13,0)+IF(BBN14&lt;&gt;"",$F14,0)+IF(BBN15&lt;&gt;"",$F15,0)+IF(BBN16&lt;&gt;"",$F16,0)+IF(BBN17&lt;&gt;"",$F17,0)+IF(BBN18&lt;&gt;"",$F18,0)+IF(BBN19&lt;&gt;"",$F19,0)+IF(BBN20&lt;&gt;"",$F20,0)+IF(BBN21&lt;&gt;"",$F21,0)</f>
        <v>0</v>
      </c>
      <c r="BBO26" s="93">
        <f t="shared" si="23"/>
        <v>0</v>
      </c>
      <c r="BBP26" s="93">
        <f t="shared" si="23"/>
        <v>0</v>
      </c>
      <c r="BBQ26" s="93">
        <f t="shared" si="23"/>
        <v>0</v>
      </c>
      <c r="BBR26" s="93">
        <f t="shared" si="23"/>
        <v>0</v>
      </c>
      <c r="BBS26" s="93">
        <f t="shared" si="23"/>
        <v>0</v>
      </c>
      <c r="BBT26" s="93">
        <f t="shared" si="23"/>
        <v>0</v>
      </c>
      <c r="BBU26" s="93">
        <f t="shared" si="23"/>
        <v>0</v>
      </c>
      <c r="BBV26" s="93">
        <f t="shared" si="23"/>
        <v>0</v>
      </c>
      <c r="BBW26" s="93">
        <f t="shared" si="23"/>
        <v>0</v>
      </c>
      <c r="BBX26" s="93">
        <f t="shared" si="23"/>
        <v>0</v>
      </c>
      <c r="BBY26" s="93">
        <f t="shared" si="23"/>
        <v>0</v>
      </c>
      <c r="BBZ26" s="93">
        <f t="shared" si="23"/>
        <v>0</v>
      </c>
      <c r="BCA26" s="93">
        <f t="shared" si="23"/>
        <v>0</v>
      </c>
      <c r="BCB26" s="93">
        <f t="shared" si="23"/>
        <v>0</v>
      </c>
      <c r="BCC26" s="93">
        <f t="shared" si="23"/>
        <v>0</v>
      </c>
      <c r="BCD26" s="93">
        <f t="shared" si="23"/>
        <v>0</v>
      </c>
      <c r="BCE26" s="93">
        <f t="shared" si="23"/>
        <v>0</v>
      </c>
      <c r="BCF26" s="93">
        <f t="shared" si="23"/>
        <v>0</v>
      </c>
      <c r="BCG26" s="93">
        <f t="shared" si="23"/>
        <v>0</v>
      </c>
      <c r="BCH26" s="93">
        <f t="shared" si="23"/>
        <v>0</v>
      </c>
      <c r="BCI26" s="93">
        <f t="shared" si="23"/>
        <v>0</v>
      </c>
      <c r="BCJ26" s="93">
        <f t="shared" si="23"/>
        <v>0</v>
      </c>
      <c r="BCK26" s="93">
        <f t="shared" si="23"/>
        <v>0</v>
      </c>
      <c r="BCL26" s="93">
        <f t="shared" si="23"/>
        <v>0</v>
      </c>
      <c r="BCM26" s="93">
        <f t="shared" si="23"/>
        <v>0</v>
      </c>
      <c r="BCN26" s="93">
        <f t="shared" si="23"/>
        <v>0</v>
      </c>
      <c r="BCO26" s="93">
        <f t="shared" si="23"/>
        <v>0</v>
      </c>
      <c r="BCP26" s="93">
        <f t="shared" si="23"/>
        <v>0</v>
      </c>
      <c r="BCQ26" s="93">
        <f t="shared" si="23"/>
        <v>0</v>
      </c>
      <c r="BCR26" s="93">
        <f t="shared" si="23"/>
        <v>0</v>
      </c>
      <c r="BCS26" s="93">
        <f t="shared" si="23"/>
        <v>0</v>
      </c>
      <c r="BCT26" s="93">
        <f t="shared" si="23"/>
        <v>0</v>
      </c>
      <c r="BCU26" s="93">
        <f t="shared" si="23"/>
        <v>0</v>
      </c>
      <c r="BCV26" s="93">
        <f t="shared" si="23"/>
        <v>0</v>
      </c>
      <c r="BCW26" s="93">
        <f t="shared" si="23"/>
        <v>0</v>
      </c>
      <c r="BCX26" s="93">
        <f t="shared" si="23"/>
        <v>0</v>
      </c>
      <c r="BCY26" s="93">
        <f t="shared" si="23"/>
        <v>0</v>
      </c>
      <c r="BCZ26" s="93">
        <f t="shared" si="23"/>
        <v>0</v>
      </c>
      <c r="BDA26" s="93">
        <f t="shared" si="23"/>
        <v>0</v>
      </c>
      <c r="BDB26" s="93">
        <f t="shared" si="23"/>
        <v>0</v>
      </c>
      <c r="BDC26" s="93">
        <f t="shared" si="23"/>
        <v>0</v>
      </c>
      <c r="BDD26" s="93">
        <f t="shared" si="23"/>
        <v>0</v>
      </c>
      <c r="BDE26" s="93">
        <f t="shared" si="23"/>
        <v>0</v>
      </c>
      <c r="BDF26" s="93">
        <f t="shared" si="23"/>
        <v>0</v>
      </c>
      <c r="BDG26" s="93">
        <f t="shared" si="23"/>
        <v>0</v>
      </c>
      <c r="BDH26" s="93">
        <f t="shared" si="23"/>
        <v>0</v>
      </c>
      <c r="BDI26" s="93">
        <f t="shared" si="23"/>
        <v>0</v>
      </c>
      <c r="BDJ26" s="93">
        <f t="shared" si="23"/>
        <v>0</v>
      </c>
      <c r="BDK26" s="93">
        <f t="shared" si="23"/>
        <v>0</v>
      </c>
      <c r="BDL26" s="93">
        <f t="shared" si="23"/>
        <v>0</v>
      </c>
      <c r="BDM26" s="93">
        <f t="shared" si="23"/>
        <v>0</v>
      </c>
      <c r="BDN26" s="93">
        <f t="shared" si="23"/>
        <v>0</v>
      </c>
      <c r="BDO26" s="93">
        <f t="shared" si="23"/>
        <v>0</v>
      </c>
      <c r="BDP26" s="93">
        <f t="shared" si="23"/>
        <v>0</v>
      </c>
      <c r="BDQ26" s="93">
        <f t="shared" si="23"/>
        <v>0</v>
      </c>
      <c r="BDR26" s="93">
        <f t="shared" si="23"/>
        <v>0</v>
      </c>
      <c r="BDS26" s="93">
        <f t="shared" si="23"/>
        <v>0</v>
      </c>
      <c r="BDT26" s="93">
        <f t="shared" si="23"/>
        <v>0</v>
      </c>
      <c r="BDU26" s="93">
        <f t="shared" si="23"/>
        <v>0</v>
      </c>
      <c r="BDV26" s="93">
        <f t="shared" si="23"/>
        <v>0</v>
      </c>
      <c r="BDW26" s="93">
        <f t="shared" si="23"/>
        <v>0</v>
      </c>
      <c r="BDX26" s="93">
        <f t="shared" si="23"/>
        <v>0</v>
      </c>
      <c r="BDY26" s="93">
        <f t="shared" si="23"/>
        <v>0</v>
      </c>
      <c r="BDZ26" s="93">
        <f t="shared" ref="BDZ26:BGK26" si="24">IF(BDZ5&lt;&gt;"",$F5,0)+IF(BDZ6&lt;&gt;"",$F6,0)+IF(BDZ7&lt;&gt;"",$F7,0)+IF(BDZ8&lt;&gt;"",$F8,0)+IF(BDZ9&lt;&gt;"",$F9,0)+IF(BDZ10&lt;&gt;"",$F10,0)+IF(BDZ11&lt;&gt;"",$F11,0)+IF(BDZ12&lt;&gt;"",$F12,0)+IF(BDZ13&lt;&gt;"",$F13,0)+IF(BDZ14&lt;&gt;"",$F14,0)+IF(BDZ15&lt;&gt;"",$F15,0)+IF(BDZ16&lt;&gt;"",$F16,0)+IF(BDZ17&lt;&gt;"",$F17,0)+IF(BDZ18&lt;&gt;"",$F18,0)+IF(BDZ19&lt;&gt;"",$F19,0)+IF(BDZ20&lt;&gt;"",$F20,0)+IF(BDZ21&lt;&gt;"",$F21,0)</f>
        <v>0</v>
      </c>
      <c r="BEA26" s="93">
        <f t="shared" si="24"/>
        <v>0</v>
      </c>
      <c r="BEB26" s="93">
        <f t="shared" si="24"/>
        <v>0</v>
      </c>
      <c r="BEC26" s="93">
        <f t="shared" si="24"/>
        <v>0</v>
      </c>
      <c r="BED26" s="93">
        <f t="shared" si="24"/>
        <v>0</v>
      </c>
      <c r="BEE26" s="93">
        <f t="shared" si="24"/>
        <v>0</v>
      </c>
      <c r="BEF26" s="93">
        <f t="shared" si="24"/>
        <v>0</v>
      </c>
      <c r="BEG26" s="93">
        <f t="shared" si="24"/>
        <v>0</v>
      </c>
      <c r="BEH26" s="93">
        <f t="shared" si="24"/>
        <v>0</v>
      </c>
      <c r="BEI26" s="93">
        <f t="shared" si="24"/>
        <v>0</v>
      </c>
      <c r="BEJ26" s="93">
        <f t="shared" si="24"/>
        <v>0</v>
      </c>
      <c r="BEK26" s="93">
        <f t="shared" si="24"/>
        <v>0</v>
      </c>
      <c r="BEL26" s="93">
        <f t="shared" si="24"/>
        <v>0</v>
      </c>
      <c r="BEM26" s="93">
        <f t="shared" si="24"/>
        <v>0</v>
      </c>
      <c r="BEN26" s="93">
        <f t="shared" si="24"/>
        <v>0</v>
      </c>
      <c r="BEO26" s="93">
        <f t="shared" si="24"/>
        <v>0</v>
      </c>
      <c r="BEP26" s="93">
        <f t="shared" si="24"/>
        <v>0</v>
      </c>
      <c r="BEQ26" s="93">
        <f t="shared" si="24"/>
        <v>0</v>
      </c>
      <c r="BER26" s="93">
        <f t="shared" si="24"/>
        <v>0</v>
      </c>
      <c r="BES26" s="93">
        <f t="shared" si="24"/>
        <v>0</v>
      </c>
      <c r="BET26" s="93">
        <f t="shared" si="24"/>
        <v>0</v>
      </c>
      <c r="BEU26" s="93">
        <f t="shared" si="24"/>
        <v>0</v>
      </c>
      <c r="BEV26" s="93">
        <f t="shared" si="24"/>
        <v>0</v>
      </c>
      <c r="BEW26" s="93">
        <f t="shared" si="24"/>
        <v>0</v>
      </c>
      <c r="BEX26" s="93">
        <f t="shared" si="24"/>
        <v>0</v>
      </c>
      <c r="BEY26" s="93">
        <f t="shared" si="24"/>
        <v>0</v>
      </c>
      <c r="BEZ26" s="93">
        <f t="shared" si="24"/>
        <v>0</v>
      </c>
      <c r="BFA26" s="93">
        <f t="shared" si="24"/>
        <v>0</v>
      </c>
      <c r="BFB26" s="93">
        <f t="shared" si="24"/>
        <v>0</v>
      </c>
      <c r="BFC26" s="93">
        <f t="shared" si="24"/>
        <v>0</v>
      </c>
      <c r="BFD26" s="93">
        <f t="shared" si="24"/>
        <v>0</v>
      </c>
      <c r="BFE26" s="93">
        <f t="shared" si="24"/>
        <v>0</v>
      </c>
      <c r="BFF26" s="93">
        <f t="shared" si="24"/>
        <v>0</v>
      </c>
      <c r="BFG26" s="93">
        <f t="shared" si="24"/>
        <v>0</v>
      </c>
      <c r="BFH26" s="93">
        <f t="shared" si="24"/>
        <v>0</v>
      </c>
      <c r="BFI26" s="93">
        <f t="shared" si="24"/>
        <v>0</v>
      </c>
      <c r="BFJ26" s="93">
        <f t="shared" si="24"/>
        <v>0</v>
      </c>
      <c r="BFK26" s="93">
        <f t="shared" si="24"/>
        <v>0</v>
      </c>
      <c r="BFL26" s="93">
        <f t="shared" si="24"/>
        <v>0</v>
      </c>
      <c r="BFM26" s="93">
        <f t="shared" si="24"/>
        <v>0</v>
      </c>
      <c r="BFN26" s="93">
        <f t="shared" si="24"/>
        <v>0</v>
      </c>
      <c r="BFO26" s="93">
        <f t="shared" si="24"/>
        <v>0</v>
      </c>
      <c r="BFP26" s="93">
        <f t="shared" si="24"/>
        <v>0</v>
      </c>
      <c r="BFQ26" s="93">
        <f t="shared" si="24"/>
        <v>0</v>
      </c>
      <c r="BFR26" s="93">
        <f t="shared" si="24"/>
        <v>0</v>
      </c>
      <c r="BFS26" s="93">
        <f t="shared" si="24"/>
        <v>0</v>
      </c>
      <c r="BFT26" s="93">
        <f t="shared" si="24"/>
        <v>0</v>
      </c>
      <c r="BFU26" s="93">
        <f t="shared" si="24"/>
        <v>0</v>
      </c>
      <c r="BFV26" s="93">
        <f t="shared" si="24"/>
        <v>0</v>
      </c>
      <c r="BFW26" s="93">
        <f t="shared" si="24"/>
        <v>0</v>
      </c>
      <c r="BFX26" s="93">
        <f t="shared" si="24"/>
        <v>0</v>
      </c>
      <c r="BFY26" s="93">
        <f t="shared" si="24"/>
        <v>0</v>
      </c>
      <c r="BFZ26" s="93">
        <f t="shared" si="24"/>
        <v>0</v>
      </c>
      <c r="BGA26" s="93">
        <f t="shared" si="24"/>
        <v>0</v>
      </c>
      <c r="BGB26" s="93">
        <f t="shared" si="24"/>
        <v>0</v>
      </c>
      <c r="BGC26" s="93">
        <f t="shared" si="24"/>
        <v>0</v>
      </c>
      <c r="BGD26" s="93">
        <f t="shared" si="24"/>
        <v>0</v>
      </c>
      <c r="BGE26" s="93">
        <f t="shared" si="24"/>
        <v>0</v>
      </c>
      <c r="BGF26" s="93">
        <f t="shared" si="24"/>
        <v>0</v>
      </c>
      <c r="BGG26" s="93">
        <f t="shared" si="24"/>
        <v>0</v>
      </c>
      <c r="BGH26" s="93">
        <f t="shared" si="24"/>
        <v>0</v>
      </c>
      <c r="BGI26" s="93">
        <f t="shared" si="24"/>
        <v>0</v>
      </c>
      <c r="BGJ26" s="93">
        <f t="shared" si="24"/>
        <v>0</v>
      </c>
      <c r="BGK26" s="93">
        <f t="shared" si="24"/>
        <v>0</v>
      </c>
      <c r="BGL26" s="93">
        <f t="shared" ref="BGL26:BIW26" si="25">IF(BGL5&lt;&gt;"",$F5,0)+IF(BGL6&lt;&gt;"",$F6,0)+IF(BGL7&lt;&gt;"",$F7,0)+IF(BGL8&lt;&gt;"",$F8,0)+IF(BGL9&lt;&gt;"",$F9,0)+IF(BGL10&lt;&gt;"",$F10,0)+IF(BGL11&lt;&gt;"",$F11,0)+IF(BGL12&lt;&gt;"",$F12,0)+IF(BGL13&lt;&gt;"",$F13,0)+IF(BGL14&lt;&gt;"",$F14,0)+IF(BGL15&lt;&gt;"",$F15,0)+IF(BGL16&lt;&gt;"",$F16,0)+IF(BGL17&lt;&gt;"",$F17,0)+IF(BGL18&lt;&gt;"",$F18,0)+IF(BGL19&lt;&gt;"",$F19,0)+IF(BGL20&lt;&gt;"",$F20,0)+IF(BGL21&lt;&gt;"",$F21,0)</f>
        <v>0</v>
      </c>
      <c r="BGM26" s="93">
        <f t="shared" si="25"/>
        <v>0</v>
      </c>
      <c r="BGN26" s="93">
        <f t="shared" si="25"/>
        <v>0</v>
      </c>
      <c r="BGO26" s="93">
        <f t="shared" si="25"/>
        <v>0</v>
      </c>
      <c r="BGP26" s="93">
        <f t="shared" si="25"/>
        <v>0</v>
      </c>
      <c r="BGQ26" s="93">
        <f t="shared" si="25"/>
        <v>0</v>
      </c>
      <c r="BGR26" s="93">
        <f t="shared" si="25"/>
        <v>0</v>
      </c>
      <c r="BGS26" s="93">
        <f t="shared" si="25"/>
        <v>0</v>
      </c>
      <c r="BGT26" s="93">
        <f t="shared" si="25"/>
        <v>0</v>
      </c>
      <c r="BGU26" s="93">
        <f t="shared" si="25"/>
        <v>0</v>
      </c>
      <c r="BGV26" s="93">
        <f t="shared" si="25"/>
        <v>0</v>
      </c>
      <c r="BGW26" s="93">
        <f t="shared" si="25"/>
        <v>0</v>
      </c>
      <c r="BGX26" s="93">
        <f t="shared" si="25"/>
        <v>0</v>
      </c>
      <c r="BGY26" s="93">
        <f t="shared" si="25"/>
        <v>0</v>
      </c>
      <c r="BGZ26" s="93">
        <f t="shared" si="25"/>
        <v>0</v>
      </c>
      <c r="BHA26" s="93">
        <f t="shared" si="25"/>
        <v>0</v>
      </c>
      <c r="BHB26" s="93">
        <f t="shared" si="25"/>
        <v>0</v>
      </c>
      <c r="BHC26" s="93">
        <f t="shared" si="25"/>
        <v>0</v>
      </c>
      <c r="BHD26" s="93">
        <f t="shared" si="25"/>
        <v>0</v>
      </c>
      <c r="BHE26" s="93">
        <f t="shared" si="25"/>
        <v>0</v>
      </c>
      <c r="BHF26" s="93">
        <f t="shared" si="25"/>
        <v>0</v>
      </c>
      <c r="BHG26" s="93">
        <f t="shared" si="25"/>
        <v>0</v>
      </c>
      <c r="BHH26" s="93">
        <f t="shared" si="25"/>
        <v>0</v>
      </c>
      <c r="BHI26" s="93">
        <f t="shared" si="25"/>
        <v>0</v>
      </c>
      <c r="BHJ26" s="93">
        <f t="shared" si="25"/>
        <v>0</v>
      </c>
      <c r="BHK26" s="93">
        <f t="shared" si="25"/>
        <v>0</v>
      </c>
      <c r="BHL26" s="93">
        <f t="shared" si="25"/>
        <v>0</v>
      </c>
      <c r="BHM26" s="93">
        <f t="shared" si="25"/>
        <v>0</v>
      </c>
      <c r="BHN26" s="93">
        <f t="shared" si="25"/>
        <v>0</v>
      </c>
      <c r="BHO26" s="93">
        <f t="shared" si="25"/>
        <v>0</v>
      </c>
      <c r="BHP26" s="93">
        <f t="shared" si="25"/>
        <v>0</v>
      </c>
      <c r="BHQ26" s="93">
        <f t="shared" si="25"/>
        <v>0</v>
      </c>
      <c r="BHR26" s="93">
        <f t="shared" si="25"/>
        <v>0</v>
      </c>
      <c r="BHS26" s="93">
        <f t="shared" si="25"/>
        <v>0</v>
      </c>
      <c r="BHT26" s="93">
        <f t="shared" si="25"/>
        <v>0</v>
      </c>
      <c r="BHU26" s="93">
        <f t="shared" si="25"/>
        <v>0</v>
      </c>
      <c r="BHV26" s="93">
        <f t="shared" si="25"/>
        <v>0</v>
      </c>
      <c r="BHW26" s="93">
        <f t="shared" si="25"/>
        <v>0</v>
      </c>
      <c r="BHX26" s="93">
        <f t="shared" si="25"/>
        <v>0</v>
      </c>
      <c r="BHY26" s="93">
        <f t="shared" si="25"/>
        <v>0</v>
      </c>
      <c r="BHZ26" s="93">
        <f t="shared" si="25"/>
        <v>0</v>
      </c>
      <c r="BIA26" s="93">
        <f t="shared" si="25"/>
        <v>0</v>
      </c>
      <c r="BIB26" s="93">
        <f t="shared" si="25"/>
        <v>0</v>
      </c>
      <c r="BIC26" s="93">
        <f t="shared" si="25"/>
        <v>0</v>
      </c>
      <c r="BID26" s="93">
        <f t="shared" si="25"/>
        <v>0</v>
      </c>
      <c r="BIE26" s="93">
        <f t="shared" si="25"/>
        <v>0</v>
      </c>
      <c r="BIF26" s="93">
        <f t="shared" si="25"/>
        <v>0</v>
      </c>
      <c r="BIG26" s="93">
        <f t="shared" si="25"/>
        <v>0</v>
      </c>
      <c r="BIH26" s="93">
        <f t="shared" si="25"/>
        <v>0</v>
      </c>
      <c r="BII26" s="93">
        <f t="shared" si="25"/>
        <v>0</v>
      </c>
      <c r="BIJ26" s="93">
        <f t="shared" si="25"/>
        <v>0</v>
      </c>
      <c r="BIK26" s="93">
        <f t="shared" si="25"/>
        <v>0</v>
      </c>
      <c r="BIL26" s="93">
        <f t="shared" si="25"/>
        <v>0</v>
      </c>
      <c r="BIM26" s="93">
        <f t="shared" si="25"/>
        <v>0</v>
      </c>
      <c r="BIN26" s="93">
        <f t="shared" si="25"/>
        <v>0</v>
      </c>
      <c r="BIO26" s="93">
        <f t="shared" si="25"/>
        <v>0</v>
      </c>
      <c r="BIP26" s="93">
        <f t="shared" si="25"/>
        <v>0</v>
      </c>
      <c r="BIQ26" s="93">
        <f t="shared" si="25"/>
        <v>0</v>
      </c>
      <c r="BIR26" s="93">
        <f t="shared" si="25"/>
        <v>0</v>
      </c>
      <c r="BIS26" s="93">
        <f t="shared" si="25"/>
        <v>0</v>
      </c>
      <c r="BIT26" s="93">
        <f t="shared" si="25"/>
        <v>0</v>
      </c>
      <c r="BIU26" s="93">
        <f t="shared" si="25"/>
        <v>0</v>
      </c>
      <c r="BIV26" s="93">
        <f t="shared" si="25"/>
        <v>0</v>
      </c>
      <c r="BIW26" s="93">
        <f t="shared" si="25"/>
        <v>0</v>
      </c>
      <c r="BIX26" s="93">
        <f t="shared" ref="BIX26:BLI26" si="26">IF(BIX5&lt;&gt;"",$F5,0)+IF(BIX6&lt;&gt;"",$F6,0)+IF(BIX7&lt;&gt;"",$F7,0)+IF(BIX8&lt;&gt;"",$F8,0)+IF(BIX9&lt;&gt;"",$F9,0)+IF(BIX10&lt;&gt;"",$F10,0)+IF(BIX11&lt;&gt;"",$F11,0)+IF(BIX12&lt;&gt;"",$F12,0)+IF(BIX13&lt;&gt;"",$F13,0)+IF(BIX14&lt;&gt;"",$F14,0)+IF(BIX15&lt;&gt;"",$F15,0)+IF(BIX16&lt;&gt;"",$F16,0)+IF(BIX17&lt;&gt;"",$F17,0)+IF(BIX18&lt;&gt;"",$F18,0)+IF(BIX19&lt;&gt;"",$F19,0)+IF(BIX20&lt;&gt;"",$F20,0)+IF(BIX21&lt;&gt;"",$F21,0)</f>
        <v>0</v>
      </c>
      <c r="BIY26" s="93">
        <f t="shared" si="26"/>
        <v>0</v>
      </c>
      <c r="BIZ26" s="93">
        <f t="shared" si="26"/>
        <v>0</v>
      </c>
      <c r="BJA26" s="93">
        <f t="shared" si="26"/>
        <v>0</v>
      </c>
      <c r="BJB26" s="93">
        <f t="shared" si="26"/>
        <v>0</v>
      </c>
      <c r="BJC26" s="93">
        <f t="shared" si="26"/>
        <v>0</v>
      </c>
      <c r="BJD26" s="93">
        <f t="shared" si="26"/>
        <v>0</v>
      </c>
      <c r="BJE26" s="93">
        <f t="shared" si="26"/>
        <v>0</v>
      </c>
      <c r="BJF26" s="93">
        <f t="shared" si="26"/>
        <v>0</v>
      </c>
      <c r="BJG26" s="93">
        <f t="shared" si="26"/>
        <v>0</v>
      </c>
      <c r="BJH26" s="93">
        <f t="shared" si="26"/>
        <v>0</v>
      </c>
      <c r="BJI26" s="93">
        <f t="shared" si="26"/>
        <v>0</v>
      </c>
      <c r="BJJ26" s="93">
        <f t="shared" si="26"/>
        <v>0</v>
      </c>
      <c r="BJK26" s="93">
        <f t="shared" si="26"/>
        <v>0</v>
      </c>
      <c r="BJL26" s="93">
        <f t="shared" si="26"/>
        <v>0</v>
      </c>
      <c r="BJM26" s="93">
        <f t="shared" si="26"/>
        <v>0</v>
      </c>
      <c r="BJN26" s="93">
        <f t="shared" si="26"/>
        <v>0</v>
      </c>
      <c r="BJO26" s="93">
        <f t="shared" si="26"/>
        <v>0</v>
      </c>
      <c r="BJP26" s="93">
        <f t="shared" si="26"/>
        <v>0</v>
      </c>
      <c r="BJQ26" s="93">
        <f t="shared" si="26"/>
        <v>0</v>
      </c>
      <c r="BJR26" s="93">
        <f t="shared" si="26"/>
        <v>0</v>
      </c>
      <c r="BJS26" s="93">
        <f t="shared" si="26"/>
        <v>0</v>
      </c>
      <c r="BJT26" s="93">
        <f t="shared" si="26"/>
        <v>0</v>
      </c>
      <c r="BJU26" s="93">
        <f t="shared" si="26"/>
        <v>0</v>
      </c>
      <c r="BJV26" s="93">
        <f t="shared" si="26"/>
        <v>0</v>
      </c>
      <c r="BJW26" s="93">
        <f t="shared" si="26"/>
        <v>0</v>
      </c>
      <c r="BJX26" s="93">
        <f t="shared" si="26"/>
        <v>0</v>
      </c>
      <c r="BJY26" s="93">
        <f t="shared" si="26"/>
        <v>0</v>
      </c>
      <c r="BJZ26" s="93">
        <f t="shared" si="26"/>
        <v>0</v>
      </c>
      <c r="BKA26" s="93">
        <f t="shared" si="26"/>
        <v>0</v>
      </c>
      <c r="BKB26" s="93">
        <f t="shared" si="26"/>
        <v>0</v>
      </c>
      <c r="BKC26" s="93">
        <f t="shared" si="26"/>
        <v>0</v>
      </c>
      <c r="BKD26" s="93">
        <f t="shared" si="26"/>
        <v>0</v>
      </c>
      <c r="BKE26" s="93">
        <f t="shared" si="26"/>
        <v>0</v>
      </c>
      <c r="BKF26" s="93">
        <f t="shared" si="26"/>
        <v>0</v>
      </c>
      <c r="BKG26" s="93">
        <f t="shared" si="26"/>
        <v>0</v>
      </c>
      <c r="BKH26" s="93">
        <f t="shared" si="26"/>
        <v>0</v>
      </c>
      <c r="BKI26" s="93">
        <f t="shared" si="26"/>
        <v>0</v>
      </c>
      <c r="BKJ26" s="93">
        <f t="shared" si="26"/>
        <v>0</v>
      </c>
      <c r="BKK26" s="93">
        <f t="shared" si="26"/>
        <v>0</v>
      </c>
      <c r="BKL26" s="93">
        <f t="shared" si="26"/>
        <v>0</v>
      </c>
      <c r="BKM26" s="93">
        <f t="shared" si="26"/>
        <v>0</v>
      </c>
      <c r="BKN26" s="93">
        <f t="shared" si="26"/>
        <v>0</v>
      </c>
      <c r="BKO26" s="93">
        <f t="shared" si="26"/>
        <v>0</v>
      </c>
      <c r="BKP26" s="93">
        <f t="shared" si="26"/>
        <v>0</v>
      </c>
      <c r="BKQ26" s="93">
        <f t="shared" si="26"/>
        <v>0</v>
      </c>
      <c r="BKR26" s="93">
        <f t="shared" si="26"/>
        <v>0</v>
      </c>
      <c r="BKS26" s="93">
        <f t="shared" si="26"/>
        <v>0</v>
      </c>
      <c r="BKT26" s="93">
        <f t="shared" si="26"/>
        <v>0</v>
      </c>
      <c r="BKU26" s="93">
        <f t="shared" si="26"/>
        <v>0</v>
      </c>
      <c r="BKV26" s="93">
        <f t="shared" si="26"/>
        <v>0</v>
      </c>
      <c r="BKW26" s="93">
        <f t="shared" si="26"/>
        <v>0</v>
      </c>
      <c r="BKX26" s="93">
        <f t="shared" si="26"/>
        <v>0</v>
      </c>
      <c r="BKY26" s="93">
        <f t="shared" si="26"/>
        <v>0</v>
      </c>
      <c r="BKZ26" s="93">
        <f t="shared" si="26"/>
        <v>0</v>
      </c>
      <c r="BLA26" s="93">
        <f t="shared" si="26"/>
        <v>0</v>
      </c>
      <c r="BLB26" s="93">
        <f t="shared" si="26"/>
        <v>0</v>
      </c>
      <c r="BLC26" s="93">
        <f t="shared" si="26"/>
        <v>0</v>
      </c>
      <c r="BLD26" s="93">
        <f t="shared" si="26"/>
        <v>0</v>
      </c>
      <c r="BLE26" s="93">
        <f t="shared" si="26"/>
        <v>0</v>
      </c>
      <c r="BLF26" s="93">
        <f t="shared" si="26"/>
        <v>0</v>
      </c>
      <c r="BLG26" s="93">
        <f t="shared" si="26"/>
        <v>0</v>
      </c>
      <c r="BLH26" s="93">
        <f t="shared" si="26"/>
        <v>0</v>
      </c>
      <c r="BLI26" s="93">
        <f t="shared" si="26"/>
        <v>0</v>
      </c>
      <c r="BLJ26" s="93">
        <f t="shared" ref="BLJ26:BNU26" si="27">IF(BLJ5&lt;&gt;"",$F5,0)+IF(BLJ6&lt;&gt;"",$F6,0)+IF(BLJ7&lt;&gt;"",$F7,0)+IF(BLJ8&lt;&gt;"",$F8,0)+IF(BLJ9&lt;&gt;"",$F9,0)+IF(BLJ10&lt;&gt;"",$F10,0)+IF(BLJ11&lt;&gt;"",$F11,0)+IF(BLJ12&lt;&gt;"",$F12,0)+IF(BLJ13&lt;&gt;"",$F13,0)+IF(BLJ14&lt;&gt;"",$F14,0)+IF(BLJ15&lt;&gt;"",$F15,0)+IF(BLJ16&lt;&gt;"",$F16,0)+IF(BLJ17&lt;&gt;"",$F17,0)+IF(BLJ18&lt;&gt;"",$F18,0)+IF(BLJ19&lt;&gt;"",$F19,0)+IF(BLJ20&lt;&gt;"",$F20,0)+IF(BLJ21&lt;&gt;"",$F21,0)</f>
        <v>0</v>
      </c>
      <c r="BLK26" s="93">
        <f t="shared" si="27"/>
        <v>0</v>
      </c>
      <c r="BLL26" s="93">
        <f t="shared" si="27"/>
        <v>0</v>
      </c>
      <c r="BLM26" s="93">
        <f t="shared" si="27"/>
        <v>0</v>
      </c>
      <c r="BLN26" s="93">
        <f t="shared" si="27"/>
        <v>0</v>
      </c>
      <c r="BLO26" s="93">
        <f t="shared" si="27"/>
        <v>0</v>
      </c>
      <c r="BLP26" s="93">
        <f t="shared" si="27"/>
        <v>0</v>
      </c>
      <c r="BLQ26" s="93">
        <f t="shared" si="27"/>
        <v>0</v>
      </c>
      <c r="BLR26" s="93">
        <f t="shared" si="27"/>
        <v>0</v>
      </c>
      <c r="BLS26" s="93">
        <f t="shared" si="27"/>
        <v>0</v>
      </c>
      <c r="BLT26" s="93">
        <f t="shared" si="27"/>
        <v>0</v>
      </c>
      <c r="BLU26" s="93">
        <f t="shared" si="27"/>
        <v>0</v>
      </c>
      <c r="BLV26" s="93">
        <f t="shared" si="27"/>
        <v>0</v>
      </c>
      <c r="BLW26" s="93">
        <f t="shared" si="27"/>
        <v>0</v>
      </c>
      <c r="BLX26" s="93">
        <f t="shared" si="27"/>
        <v>0</v>
      </c>
      <c r="BLY26" s="93">
        <f t="shared" si="27"/>
        <v>0</v>
      </c>
      <c r="BLZ26" s="93">
        <f t="shared" si="27"/>
        <v>0</v>
      </c>
      <c r="BMA26" s="93">
        <f t="shared" si="27"/>
        <v>0</v>
      </c>
      <c r="BMB26" s="93">
        <f t="shared" si="27"/>
        <v>0</v>
      </c>
      <c r="BMC26" s="93">
        <f t="shared" si="27"/>
        <v>0</v>
      </c>
      <c r="BMD26" s="93">
        <f t="shared" si="27"/>
        <v>0</v>
      </c>
      <c r="BME26" s="93">
        <f t="shared" si="27"/>
        <v>0</v>
      </c>
      <c r="BMF26" s="93">
        <f t="shared" si="27"/>
        <v>0</v>
      </c>
      <c r="BMG26" s="93">
        <f t="shared" si="27"/>
        <v>0</v>
      </c>
      <c r="BMH26" s="93">
        <f t="shared" si="27"/>
        <v>0</v>
      </c>
      <c r="BMI26" s="93">
        <f t="shared" si="27"/>
        <v>0</v>
      </c>
      <c r="BMJ26" s="93">
        <f t="shared" si="27"/>
        <v>0</v>
      </c>
      <c r="BMK26" s="93">
        <f t="shared" si="27"/>
        <v>0</v>
      </c>
      <c r="BML26" s="93">
        <f t="shared" si="27"/>
        <v>0</v>
      </c>
      <c r="BMM26" s="93">
        <f t="shared" si="27"/>
        <v>0</v>
      </c>
      <c r="BMN26" s="93">
        <f t="shared" si="27"/>
        <v>0</v>
      </c>
      <c r="BMO26" s="93">
        <f t="shared" si="27"/>
        <v>0</v>
      </c>
      <c r="BMP26" s="93">
        <f t="shared" si="27"/>
        <v>0</v>
      </c>
      <c r="BMQ26" s="93">
        <f t="shared" si="27"/>
        <v>0</v>
      </c>
      <c r="BMR26" s="93">
        <f t="shared" si="27"/>
        <v>0</v>
      </c>
      <c r="BMS26" s="93">
        <f t="shared" si="27"/>
        <v>0</v>
      </c>
      <c r="BMT26" s="93">
        <f t="shared" si="27"/>
        <v>0</v>
      </c>
      <c r="BMU26" s="93">
        <f t="shared" si="27"/>
        <v>0</v>
      </c>
      <c r="BMV26" s="93">
        <f t="shared" si="27"/>
        <v>0</v>
      </c>
      <c r="BMW26" s="93">
        <f t="shared" si="27"/>
        <v>0</v>
      </c>
      <c r="BMX26" s="93">
        <f t="shared" si="27"/>
        <v>0</v>
      </c>
      <c r="BMY26" s="93">
        <f t="shared" si="27"/>
        <v>0</v>
      </c>
      <c r="BMZ26" s="93">
        <f t="shared" si="27"/>
        <v>0</v>
      </c>
      <c r="BNA26" s="93">
        <f t="shared" si="27"/>
        <v>0</v>
      </c>
      <c r="BNB26" s="93">
        <f t="shared" si="27"/>
        <v>0</v>
      </c>
      <c r="BNC26" s="93">
        <f t="shared" si="27"/>
        <v>0</v>
      </c>
      <c r="BND26" s="93">
        <f t="shared" si="27"/>
        <v>0</v>
      </c>
      <c r="BNE26" s="93">
        <f t="shared" si="27"/>
        <v>0</v>
      </c>
      <c r="BNF26" s="93">
        <f t="shared" si="27"/>
        <v>0</v>
      </c>
      <c r="BNG26" s="93">
        <f t="shared" si="27"/>
        <v>0</v>
      </c>
      <c r="BNH26" s="93">
        <f t="shared" si="27"/>
        <v>0</v>
      </c>
      <c r="BNI26" s="93">
        <f t="shared" si="27"/>
        <v>0</v>
      </c>
      <c r="BNJ26" s="93">
        <f t="shared" si="27"/>
        <v>0</v>
      </c>
      <c r="BNK26" s="93">
        <f t="shared" si="27"/>
        <v>0</v>
      </c>
      <c r="BNL26" s="93">
        <f t="shared" si="27"/>
        <v>0</v>
      </c>
      <c r="BNM26" s="93">
        <f t="shared" si="27"/>
        <v>0</v>
      </c>
      <c r="BNN26" s="93">
        <f t="shared" si="27"/>
        <v>0</v>
      </c>
      <c r="BNO26" s="93">
        <f t="shared" si="27"/>
        <v>0</v>
      </c>
      <c r="BNP26" s="93">
        <f t="shared" si="27"/>
        <v>0</v>
      </c>
      <c r="BNQ26" s="93">
        <f t="shared" si="27"/>
        <v>0</v>
      </c>
      <c r="BNR26" s="93">
        <f t="shared" si="27"/>
        <v>0</v>
      </c>
      <c r="BNS26" s="93">
        <f t="shared" si="27"/>
        <v>0</v>
      </c>
      <c r="BNT26" s="93">
        <f t="shared" si="27"/>
        <v>0</v>
      </c>
      <c r="BNU26" s="93">
        <f t="shared" si="27"/>
        <v>0</v>
      </c>
      <c r="BNV26" s="93">
        <f t="shared" ref="BNV26:BQG26" si="28">IF(BNV5&lt;&gt;"",$F5,0)+IF(BNV6&lt;&gt;"",$F6,0)+IF(BNV7&lt;&gt;"",$F7,0)+IF(BNV8&lt;&gt;"",$F8,0)+IF(BNV9&lt;&gt;"",$F9,0)+IF(BNV10&lt;&gt;"",$F10,0)+IF(BNV11&lt;&gt;"",$F11,0)+IF(BNV12&lt;&gt;"",$F12,0)+IF(BNV13&lt;&gt;"",$F13,0)+IF(BNV14&lt;&gt;"",$F14,0)+IF(BNV15&lt;&gt;"",$F15,0)+IF(BNV16&lt;&gt;"",$F16,0)+IF(BNV17&lt;&gt;"",$F17,0)+IF(BNV18&lt;&gt;"",$F18,0)+IF(BNV19&lt;&gt;"",$F19,0)+IF(BNV20&lt;&gt;"",$F20,0)+IF(BNV21&lt;&gt;"",$F21,0)</f>
        <v>0</v>
      </c>
      <c r="BNW26" s="93">
        <f t="shared" si="28"/>
        <v>0</v>
      </c>
      <c r="BNX26" s="93">
        <f t="shared" si="28"/>
        <v>0</v>
      </c>
      <c r="BNY26" s="93">
        <f t="shared" si="28"/>
        <v>0</v>
      </c>
      <c r="BNZ26" s="93">
        <f t="shared" si="28"/>
        <v>0</v>
      </c>
      <c r="BOA26" s="93">
        <f t="shared" si="28"/>
        <v>0</v>
      </c>
      <c r="BOB26" s="93">
        <f t="shared" si="28"/>
        <v>0</v>
      </c>
      <c r="BOC26" s="93">
        <f t="shared" si="28"/>
        <v>0</v>
      </c>
      <c r="BOD26" s="93">
        <f t="shared" si="28"/>
        <v>0</v>
      </c>
      <c r="BOE26" s="93">
        <f t="shared" si="28"/>
        <v>0</v>
      </c>
      <c r="BOF26" s="93">
        <f t="shared" si="28"/>
        <v>0</v>
      </c>
      <c r="BOG26" s="93">
        <f t="shared" si="28"/>
        <v>0</v>
      </c>
      <c r="BOH26" s="93">
        <f t="shared" si="28"/>
        <v>0</v>
      </c>
      <c r="BOI26" s="93">
        <f t="shared" si="28"/>
        <v>0</v>
      </c>
      <c r="BOJ26" s="93">
        <f t="shared" si="28"/>
        <v>0</v>
      </c>
      <c r="BOK26" s="93">
        <f t="shared" si="28"/>
        <v>0</v>
      </c>
      <c r="BOL26" s="93">
        <f t="shared" si="28"/>
        <v>0</v>
      </c>
      <c r="BOM26" s="93">
        <f t="shared" si="28"/>
        <v>0</v>
      </c>
      <c r="BON26" s="93">
        <f t="shared" si="28"/>
        <v>0</v>
      </c>
      <c r="BOO26" s="93">
        <f t="shared" si="28"/>
        <v>0</v>
      </c>
      <c r="BOP26" s="93">
        <f t="shared" si="28"/>
        <v>0</v>
      </c>
      <c r="BOQ26" s="93">
        <f t="shared" si="28"/>
        <v>0</v>
      </c>
      <c r="BOR26" s="93">
        <f t="shared" si="28"/>
        <v>0</v>
      </c>
      <c r="BOS26" s="93">
        <f t="shared" si="28"/>
        <v>0</v>
      </c>
      <c r="BOT26" s="93">
        <f t="shared" si="28"/>
        <v>0</v>
      </c>
      <c r="BOU26" s="93">
        <f t="shared" si="28"/>
        <v>0</v>
      </c>
      <c r="BOV26" s="93">
        <f t="shared" si="28"/>
        <v>0</v>
      </c>
      <c r="BOW26" s="93">
        <f t="shared" si="28"/>
        <v>0</v>
      </c>
      <c r="BOX26" s="93">
        <f t="shared" si="28"/>
        <v>0</v>
      </c>
      <c r="BOY26" s="93">
        <f t="shared" si="28"/>
        <v>0</v>
      </c>
      <c r="BOZ26" s="93">
        <f t="shared" si="28"/>
        <v>0</v>
      </c>
      <c r="BPA26" s="93">
        <f t="shared" si="28"/>
        <v>0</v>
      </c>
      <c r="BPB26" s="93">
        <f t="shared" si="28"/>
        <v>0</v>
      </c>
      <c r="BPC26" s="93">
        <f t="shared" si="28"/>
        <v>0</v>
      </c>
      <c r="BPD26" s="93">
        <f t="shared" si="28"/>
        <v>0</v>
      </c>
      <c r="BPE26" s="93">
        <f t="shared" si="28"/>
        <v>0</v>
      </c>
      <c r="BPF26" s="93">
        <f t="shared" si="28"/>
        <v>0</v>
      </c>
      <c r="BPG26" s="93">
        <f t="shared" si="28"/>
        <v>0</v>
      </c>
      <c r="BPH26" s="93">
        <f t="shared" si="28"/>
        <v>0</v>
      </c>
      <c r="BPI26" s="93">
        <f t="shared" si="28"/>
        <v>0</v>
      </c>
      <c r="BPJ26" s="93">
        <f t="shared" si="28"/>
        <v>0</v>
      </c>
      <c r="BPK26" s="93">
        <f t="shared" si="28"/>
        <v>0</v>
      </c>
      <c r="BPL26" s="93">
        <f t="shared" si="28"/>
        <v>0</v>
      </c>
      <c r="BPM26" s="93">
        <f t="shared" si="28"/>
        <v>0</v>
      </c>
      <c r="BPN26" s="93">
        <f t="shared" si="28"/>
        <v>0</v>
      </c>
      <c r="BPO26" s="93">
        <f t="shared" si="28"/>
        <v>0</v>
      </c>
      <c r="BPP26" s="93">
        <f t="shared" si="28"/>
        <v>0</v>
      </c>
      <c r="BPQ26" s="93">
        <f t="shared" si="28"/>
        <v>0</v>
      </c>
      <c r="BPR26" s="93">
        <f t="shared" si="28"/>
        <v>0</v>
      </c>
      <c r="BPS26" s="93">
        <f t="shared" si="28"/>
        <v>0</v>
      </c>
      <c r="BPT26" s="93">
        <f t="shared" si="28"/>
        <v>0</v>
      </c>
      <c r="BPU26" s="93">
        <f t="shared" si="28"/>
        <v>0</v>
      </c>
      <c r="BPV26" s="93">
        <f t="shared" si="28"/>
        <v>0</v>
      </c>
      <c r="BPW26" s="93">
        <f t="shared" si="28"/>
        <v>0</v>
      </c>
      <c r="BPX26" s="93">
        <f t="shared" si="28"/>
        <v>0</v>
      </c>
      <c r="BPY26" s="93">
        <f t="shared" si="28"/>
        <v>0</v>
      </c>
      <c r="BPZ26" s="93">
        <f t="shared" si="28"/>
        <v>0</v>
      </c>
      <c r="BQA26" s="93">
        <f t="shared" si="28"/>
        <v>0</v>
      </c>
      <c r="BQB26" s="93">
        <f t="shared" si="28"/>
        <v>0</v>
      </c>
      <c r="BQC26" s="93">
        <f t="shared" si="28"/>
        <v>0</v>
      </c>
      <c r="BQD26" s="93">
        <f t="shared" si="28"/>
        <v>0</v>
      </c>
      <c r="BQE26" s="93">
        <f t="shared" si="28"/>
        <v>0</v>
      </c>
      <c r="BQF26" s="93">
        <f t="shared" si="28"/>
        <v>0</v>
      </c>
      <c r="BQG26" s="93">
        <f t="shared" si="28"/>
        <v>0</v>
      </c>
      <c r="BQH26" s="93">
        <f t="shared" ref="BQH26:BSS26" si="29">IF(BQH5&lt;&gt;"",$F5,0)+IF(BQH6&lt;&gt;"",$F6,0)+IF(BQH7&lt;&gt;"",$F7,0)+IF(BQH8&lt;&gt;"",$F8,0)+IF(BQH9&lt;&gt;"",$F9,0)+IF(BQH10&lt;&gt;"",$F10,0)+IF(BQH11&lt;&gt;"",$F11,0)+IF(BQH12&lt;&gt;"",$F12,0)+IF(BQH13&lt;&gt;"",$F13,0)+IF(BQH14&lt;&gt;"",$F14,0)+IF(BQH15&lt;&gt;"",$F15,0)+IF(BQH16&lt;&gt;"",$F16,0)+IF(BQH17&lt;&gt;"",$F17,0)+IF(BQH18&lt;&gt;"",$F18,0)+IF(BQH19&lt;&gt;"",$F19,0)+IF(BQH20&lt;&gt;"",$F20,0)+IF(BQH21&lt;&gt;"",$F21,0)</f>
        <v>0</v>
      </c>
      <c r="BQI26" s="93">
        <f t="shared" si="29"/>
        <v>0</v>
      </c>
      <c r="BQJ26" s="93">
        <f t="shared" si="29"/>
        <v>0</v>
      </c>
      <c r="BQK26" s="93">
        <f t="shared" si="29"/>
        <v>0</v>
      </c>
      <c r="BQL26" s="93">
        <f t="shared" si="29"/>
        <v>0</v>
      </c>
      <c r="BQM26" s="93">
        <f t="shared" si="29"/>
        <v>0</v>
      </c>
      <c r="BQN26" s="93">
        <f t="shared" si="29"/>
        <v>0</v>
      </c>
      <c r="BQO26" s="93">
        <f t="shared" si="29"/>
        <v>0</v>
      </c>
      <c r="BQP26" s="93">
        <f t="shared" si="29"/>
        <v>0</v>
      </c>
      <c r="BQQ26" s="93">
        <f t="shared" si="29"/>
        <v>0</v>
      </c>
      <c r="BQR26" s="93">
        <f t="shared" si="29"/>
        <v>0</v>
      </c>
      <c r="BQS26" s="93">
        <f t="shared" si="29"/>
        <v>0</v>
      </c>
      <c r="BQT26" s="93">
        <f t="shared" si="29"/>
        <v>0</v>
      </c>
      <c r="BQU26" s="93">
        <f t="shared" si="29"/>
        <v>0</v>
      </c>
      <c r="BQV26" s="93">
        <f t="shared" si="29"/>
        <v>0</v>
      </c>
      <c r="BQW26" s="93">
        <f t="shared" si="29"/>
        <v>0</v>
      </c>
      <c r="BQX26" s="93">
        <f t="shared" si="29"/>
        <v>0</v>
      </c>
      <c r="BQY26" s="93">
        <f t="shared" si="29"/>
        <v>0</v>
      </c>
      <c r="BQZ26" s="93">
        <f t="shared" si="29"/>
        <v>0</v>
      </c>
      <c r="BRA26" s="93">
        <f t="shared" si="29"/>
        <v>0</v>
      </c>
      <c r="BRB26" s="93">
        <f t="shared" si="29"/>
        <v>0</v>
      </c>
      <c r="BRC26" s="93">
        <f t="shared" si="29"/>
        <v>0</v>
      </c>
      <c r="BRD26" s="93">
        <f t="shared" si="29"/>
        <v>0</v>
      </c>
      <c r="BRE26" s="93">
        <f t="shared" si="29"/>
        <v>0</v>
      </c>
      <c r="BRF26" s="93">
        <f t="shared" si="29"/>
        <v>0</v>
      </c>
      <c r="BRG26" s="93">
        <f t="shared" si="29"/>
        <v>0</v>
      </c>
      <c r="BRH26" s="93">
        <f t="shared" si="29"/>
        <v>0</v>
      </c>
      <c r="BRI26" s="93">
        <f t="shared" si="29"/>
        <v>0</v>
      </c>
      <c r="BRJ26" s="93">
        <f t="shared" si="29"/>
        <v>0</v>
      </c>
      <c r="BRK26" s="93">
        <f t="shared" si="29"/>
        <v>0</v>
      </c>
      <c r="BRL26" s="93">
        <f t="shared" si="29"/>
        <v>0</v>
      </c>
      <c r="BRM26" s="93">
        <f t="shared" si="29"/>
        <v>0</v>
      </c>
      <c r="BRN26" s="93">
        <f t="shared" si="29"/>
        <v>0</v>
      </c>
      <c r="BRO26" s="93">
        <f t="shared" si="29"/>
        <v>0</v>
      </c>
      <c r="BRP26" s="93">
        <f t="shared" si="29"/>
        <v>0</v>
      </c>
      <c r="BRQ26" s="93">
        <f t="shared" si="29"/>
        <v>0</v>
      </c>
      <c r="BRR26" s="93">
        <f t="shared" si="29"/>
        <v>0</v>
      </c>
      <c r="BRS26" s="93">
        <f t="shared" si="29"/>
        <v>0</v>
      </c>
      <c r="BRT26" s="93">
        <f t="shared" si="29"/>
        <v>0</v>
      </c>
      <c r="BRU26" s="93">
        <f t="shared" si="29"/>
        <v>0</v>
      </c>
      <c r="BRV26" s="93">
        <f t="shared" si="29"/>
        <v>0</v>
      </c>
      <c r="BRW26" s="93">
        <f t="shared" si="29"/>
        <v>0</v>
      </c>
      <c r="BRX26" s="93">
        <f t="shared" si="29"/>
        <v>0</v>
      </c>
      <c r="BRY26" s="93">
        <f t="shared" si="29"/>
        <v>0</v>
      </c>
      <c r="BRZ26" s="93">
        <f t="shared" si="29"/>
        <v>0</v>
      </c>
      <c r="BSA26" s="93">
        <f t="shared" si="29"/>
        <v>0</v>
      </c>
      <c r="BSB26" s="93">
        <f t="shared" si="29"/>
        <v>0</v>
      </c>
      <c r="BSC26" s="93">
        <f t="shared" si="29"/>
        <v>0</v>
      </c>
      <c r="BSD26" s="93">
        <f t="shared" si="29"/>
        <v>0</v>
      </c>
      <c r="BSE26" s="93">
        <f t="shared" si="29"/>
        <v>0</v>
      </c>
      <c r="BSF26" s="93">
        <f t="shared" si="29"/>
        <v>0</v>
      </c>
      <c r="BSG26" s="93">
        <f t="shared" si="29"/>
        <v>0</v>
      </c>
      <c r="BSH26" s="93">
        <f t="shared" si="29"/>
        <v>0</v>
      </c>
      <c r="BSI26" s="93">
        <f t="shared" si="29"/>
        <v>0</v>
      </c>
      <c r="BSJ26" s="93">
        <f t="shared" si="29"/>
        <v>0</v>
      </c>
      <c r="BSK26" s="93">
        <f t="shared" si="29"/>
        <v>0</v>
      </c>
      <c r="BSL26" s="93">
        <f t="shared" si="29"/>
        <v>0</v>
      </c>
      <c r="BSM26" s="93">
        <f t="shared" si="29"/>
        <v>0</v>
      </c>
      <c r="BSN26" s="93">
        <f t="shared" si="29"/>
        <v>0</v>
      </c>
      <c r="BSO26" s="93">
        <f t="shared" si="29"/>
        <v>0</v>
      </c>
      <c r="BSP26" s="93">
        <f t="shared" si="29"/>
        <v>0</v>
      </c>
      <c r="BSQ26" s="93">
        <f t="shared" si="29"/>
        <v>0</v>
      </c>
      <c r="BSR26" s="93">
        <f t="shared" si="29"/>
        <v>0</v>
      </c>
      <c r="BSS26" s="93">
        <f t="shared" si="29"/>
        <v>0</v>
      </c>
      <c r="BST26" s="93">
        <f t="shared" ref="BST26:BVE26" si="30">IF(BST5&lt;&gt;"",$F5,0)+IF(BST6&lt;&gt;"",$F6,0)+IF(BST7&lt;&gt;"",$F7,0)+IF(BST8&lt;&gt;"",$F8,0)+IF(BST9&lt;&gt;"",$F9,0)+IF(BST10&lt;&gt;"",$F10,0)+IF(BST11&lt;&gt;"",$F11,0)+IF(BST12&lt;&gt;"",$F12,0)+IF(BST13&lt;&gt;"",$F13,0)+IF(BST14&lt;&gt;"",$F14,0)+IF(BST15&lt;&gt;"",$F15,0)+IF(BST16&lt;&gt;"",$F16,0)+IF(BST17&lt;&gt;"",$F17,0)+IF(BST18&lt;&gt;"",$F18,0)+IF(BST19&lt;&gt;"",$F19,0)+IF(BST20&lt;&gt;"",$F20,0)+IF(BST21&lt;&gt;"",$F21,0)</f>
        <v>0</v>
      </c>
      <c r="BSU26" s="93">
        <f t="shared" si="30"/>
        <v>0</v>
      </c>
      <c r="BSV26" s="93">
        <f t="shared" si="30"/>
        <v>0</v>
      </c>
      <c r="BSW26" s="93">
        <f t="shared" si="30"/>
        <v>0</v>
      </c>
      <c r="BSX26" s="93">
        <f t="shared" si="30"/>
        <v>0</v>
      </c>
      <c r="BSY26" s="93">
        <f t="shared" si="30"/>
        <v>0</v>
      </c>
      <c r="BSZ26" s="93">
        <f t="shared" si="30"/>
        <v>0</v>
      </c>
      <c r="BTA26" s="93">
        <f t="shared" si="30"/>
        <v>0</v>
      </c>
      <c r="BTB26" s="93">
        <f t="shared" si="30"/>
        <v>0</v>
      </c>
      <c r="BTC26" s="93">
        <f t="shared" si="30"/>
        <v>0</v>
      </c>
      <c r="BTD26" s="93">
        <f t="shared" si="30"/>
        <v>0</v>
      </c>
      <c r="BTE26" s="93">
        <f t="shared" si="30"/>
        <v>0</v>
      </c>
      <c r="BTF26" s="93">
        <f t="shared" si="30"/>
        <v>0</v>
      </c>
      <c r="BTG26" s="93">
        <f t="shared" si="30"/>
        <v>0</v>
      </c>
      <c r="BTH26" s="93">
        <f t="shared" si="30"/>
        <v>0</v>
      </c>
      <c r="BTI26" s="93">
        <f t="shared" si="30"/>
        <v>0</v>
      </c>
      <c r="BTJ26" s="93">
        <f t="shared" si="30"/>
        <v>0</v>
      </c>
      <c r="BTK26" s="93">
        <f t="shared" si="30"/>
        <v>0</v>
      </c>
      <c r="BTL26" s="93">
        <f t="shared" si="30"/>
        <v>0</v>
      </c>
      <c r="BTM26" s="93">
        <f t="shared" si="30"/>
        <v>0</v>
      </c>
      <c r="BTN26" s="93">
        <f t="shared" si="30"/>
        <v>0</v>
      </c>
      <c r="BTO26" s="93">
        <f t="shared" si="30"/>
        <v>0</v>
      </c>
      <c r="BTP26" s="93">
        <f t="shared" si="30"/>
        <v>0</v>
      </c>
      <c r="BTQ26" s="93">
        <f t="shared" si="30"/>
        <v>0</v>
      </c>
      <c r="BTR26" s="93">
        <f t="shared" si="30"/>
        <v>0</v>
      </c>
      <c r="BTS26" s="93">
        <f t="shared" si="30"/>
        <v>0</v>
      </c>
      <c r="BTT26" s="93">
        <f t="shared" si="30"/>
        <v>0</v>
      </c>
      <c r="BTU26" s="93">
        <f t="shared" si="30"/>
        <v>0</v>
      </c>
      <c r="BTV26" s="93">
        <f t="shared" si="30"/>
        <v>0</v>
      </c>
      <c r="BTW26" s="93">
        <f t="shared" si="30"/>
        <v>0</v>
      </c>
      <c r="BTX26" s="93">
        <f t="shared" si="30"/>
        <v>0</v>
      </c>
      <c r="BTY26" s="93">
        <f t="shared" si="30"/>
        <v>0</v>
      </c>
      <c r="BTZ26" s="93">
        <f t="shared" si="30"/>
        <v>0</v>
      </c>
      <c r="BUA26" s="93">
        <f t="shared" si="30"/>
        <v>0</v>
      </c>
      <c r="BUB26" s="93">
        <f t="shared" si="30"/>
        <v>0</v>
      </c>
      <c r="BUC26" s="93">
        <f t="shared" si="30"/>
        <v>0</v>
      </c>
      <c r="BUD26" s="93">
        <f t="shared" si="30"/>
        <v>0</v>
      </c>
      <c r="BUE26" s="93">
        <f t="shared" si="30"/>
        <v>0</v>
      </c>
      <c r="BUF26" s="93">
        <f t="shared" si="30"/>
        <v>0</v>
      </c>
      <c r="BUG26" s="93">
        <f t="shared" si="30"/>
        <v>0</v>
      </c>
      <c r="BUH26" s="93">
        <f t="shared" si="30"/>
        <v>0</v>
      </c>
      <c r="BUI26" s="93">
        <f t="shared" si="30"/>
        <v>0</v>
      </c>
      <c r="BUJ26" s="93">
        <f t="shared" si="30"/>
        <v>0</v>
      </c>
      <c r="BUK26" s="93">
        <f t="shared" si="30"/>
        <v>0</v>
      </c>
      <c r="BUL26" s="93">
        <f t="shared" si="30"/>
        <v>0</v>
      </c>
      <c r="BUM26" s="93">
        <f t="shared" si="30"/>
        <v>0</v>
      </c>
      <c r="BUN26" s="93">
        <f t="shared" si="30"/>
        <v>0</v>
      </c>
      <c r="BUO26" s="93">
        <f t="shared" si="30"/>
        <v>0</v>
      </c>
      <c r="BUP26" s="93">
        <f t="shared" si="30"/>
        <v>0</v>
      </c>
      <c r="BUQ26" s="93">
        <f t="shared" si="30"/>
        <v>0</v>
      </c>
      <c r="BUR26" s="93">
        <f t="shared" si="30"/>
        <v>0</v>
      </c>
      <c r="BUS26" s="93">
        <f t="shared" si="30"/>
        <v>0</v>
      </c>
      <c r="BUT26" s="93">
        <f t="shared" si="30"/>
        <v>0</v>
      </c>
      <c r="BUU26" s="93">
        <f t="shared" si="30"/>
        <v>0</v>
      </c>
      <c r="BUV26" s="93">
        <f t="shared" si="30"/>
        <v>0</v>
      </c>
      <c r="BUW26" s="93">
        <f t="shared" si="30"/>
        <v>0</v>
      </c>
      <c r="BUX26" s="93">
        <f t="shared" si="30"/>
        <v>0</v>
      </c>
      <c r="BUY26" s="93">
        <f t="shared" si="30"/>
        <v>0</v>
      </c>
      <c r="BUZ26" s="93">
        <f t="shared" si="30"/>
        <v>0</v>
      </c>
      <c r="BVA26" s="93">
        <f t="shared" si="30"/>
        <v>0</v>
      </c>
      <c r="BVB26" s="93">
        <f t="shared" si="30"/>
        <v>0</v>
      </c>
      <c r="BVC26" s="93">
        <f t="shared" si="30"/>
        <v>0</v>
      </c>
      <c r="BVD26" s="93">
        <f t="shared" si="30"/>
        <v>0</v>
      </c>
      <c r="BVE26" s="93">
        <f t="shared" si="30"/>
        <v>0</v>
      </c>
      <c r="BVF26" s="93">
        <f t="shared" ref="BVF26:BXQ26" si="31">IF(BVF5&lt;&gt;"",$F5,0)+IF(BVF6&lt;&gt;"",$F6,0)+IF(BVF7&lt;&gt;"",$F7,0)+IF(BVF8&lt;&gt;"",$F8,0)+IF(BVF9&lt;&gt;"",$F9,0)+IF(BVF10&lt;&gt;"",$F10,0)+IF(BVF11&lt;&gt;"",$F11,0)+IF(BVF12&lt;&gt;"",$F12,0)+IF(BVF13&lt;&gt;"",$F13,0)+IF(BVF14&lt;&gt;"",$F14,0)+IF(BVF15&lt;&gt;"",$F15,0)+IF(BVF16&lt;&gt;"",$F16,0)+IF(BVF17&lt;&gt;"",$F17,0)+IF(BVF18&lt;&gt;"",$F18,0)+IF(BVF19&lt;&gt;"",$F19,0)+IF(BVF20&lt;&gt;"",$F20,0)+IF(BVF21&lt;&gt;"",$F21,0)</f>
        <v>0</v>
      </c>
      <c r="BVG26" s="93">
        <f t="shared" si="31"/>
        <v>0</v>
      </c>
      <c r="BVH26" s="93">
        <f t="shared" si="31"/>
        <v>0</v>
      </c>
      <c r="BVI26" s="93">
        <f t="shared" si="31"/>
        <v>0</v>
      </c>
      <c r="BVJ26" s="93">
        <f t="shared" si="31"/>
        <v>0</v>
      </c>
      <c r="BVK26" s="93">
        <f t="shared" si="31"/>
        <v>0</v>
      </c>
      <c r="BVL26" s="93">
        <f t="shared" si="31"/>
        <v>0</v>
      </c>
      <c r="BVM26" s="93">
        <f t="shared" si="31"/>
        <v>0</v>
      </c>
      <c r="BVN26" s="93">
        <f t="shared" si="31"/>
        <v>0</v>
      </c>
      <c r="BVO26" s="93">
        <f t="shared" si="31"/>
        <v>0</v>
      </c>
      <c r="BVP26" s="93">
        <f t="shared" si="31"/>
        <v>0</v>
      </c>
      <c r="BVQ26" s="93">
        <f t="shared" si="31"/>
        <v>0</v>
      </c>
      <c r="BVR26" s="93">
        <f t="shared" si="31"/>
        <v>0</v>
      </c>
      <c r="BVS26" s="93">
        <f t="shared" si="31"/>
        <v>0</v>
      </c>
      <c r="BVT26" s="93">
        <f t="shared" si="31"/>
        <v>0</v>
      </c>
      <c r="BVU26" s="93">
        <f t="shared" si="31"/>
        <v>0</v>
      </c>
      <c r="BVV26" s="93">
        <f t="shared" si="31"/>
        <v>0</v>
      </c>
      <c r="BVW26" s="93">
        <f t="shared" si="31"/>
        <v>0</v>
      </c>
      <c r="BVX26" s="93">
        <f t="shared" si="31"/>
        <v>0</v>
      </c>
      <c r="BVY26" s="93">
        <f t="shared" si="31"/>
        <v>0</v>
      </c>
      <c r="BVZ26" s="93">
        <f t="shared" si="31"/>
        <v>0</v>
      </c>
      <c r="BWA26" s="93">
        <f t="shared" si="31"/>
        <v>0</v>
      </c>
      <c r="BWB26" s="93">
        <f t="shared" si="31"/>
        <v>0</v>
      </c>
      <c r="BWC26" s="93">
        <f t="shared" si="31"/>
        <v>0</v>
      </c>
      <c r="BWD26" s="93">
        <f t="shared" si="31"/>
        <v>0</v>
      </c>
      <c r="BWE26" s="93">
        <f t="shared" si="31"/>
        <v>0</v>
      </c>
      <c r="BWF26" s="93">
        <f t="shared" si="31"/>
        <v>0</v>
      </c>
      <c r="BWG26" s="93">
        <f t="shared" si="31"/>
        <v>0</v>
      </c>
      <c r="BWH26" s="93">
        <f t="shared" si="31"/>
        <v>0</v>
      </c>
      <c r="BWI26" s="93">
        <f t="shared" si="31"/>
        <v>0</v>
      </c>
      <c r="BWJ26" s="93">
        <f t="shared" si="31"/>
        <v>0</v>
      </c>
      <c r="BWK26" s="93">
        <f t="shared" si="31"/>
        <v>0</v>
      </c>
      <c r="BWL26" s="93">
        <f t="shared" si="31"/>
        <v>0</v>
      </c>
      <c r="BWM26" s="93">
        <f t="shared" si="31"/>
        <v>0</v>
      </c>
      <c r="BWN26" s="93">
        <f t="shared" si="31"/>
        <v>0</v>
      </c>
      <c r="BWO26" s="93">
        <f t="shared" si="31"/>
        <v>0</v>
      </c>
      <c r="BWP26" s="93">
        <f t="shared" si="31"/>
        <v>0</v>
      </c>
      <c r="BWQ26" s="93">
        <f t="shared" si="31"/>
        <v>0</v>
      </c>
      <c r="BWR26" s="93">
        <f t="shared" si="31"/>
        <v>0</v>
      </c>
      <c r="BWS26" s="93">
        <f t="shared" si="31"/>
        <v>0</v>
      </c>
      <c r="BWT26" s="93">
        <f t="shared" si="31"/>
        <v>0</v>
      </c>
      <c r="BWU26" s="93">
        <f t="shared" si="31"/>
        <v>0</v>
      </c>
      <c r="BWV26" s="93">
        <f t="shared" si="31"/>
        <v>0</v>
      </c>
      <c r="BWW26" s="93">
        <f t="shared" si="31"/>
        <v>0</v>
      </c>
      <c r="BWX26" s="93">
        <f t="shared" si="31"/>
        <v>0</v>
      </c>
      <c r="BWY26" s="93">
        <f t="shared" si="31"/>
        <v>0</v>
      </c>
      <c r="BWZ26" s="93">
        <f t="shared" si="31"/>
        <v>0</v>
      </c>
      <c r="BXA26" s="93">
        <f t="shared" si="31"/>
        <v>0</v>
      </c>
      <c r="BXB26" s="93">
        <f t="shared" si="31"/>
        <v>0</v>
      </c>
      <c r="BXC26" s="93">
        <f t="shared" si="31"/>
        <v>0</v>
      </c>
      <c r="BXD26" s="93">
        <f t="shared" si="31"/>
        <v>0</v>
      </c>
      <c r="BXE26" s="93">
        <f t="shared" si="31"/>
        <v>0</v>
      </c>
      <c r="BXF26" s="93">
        <f t="shared" si="31"/>
        <v>0</v>
      </c>
      <c r="BXG26" s="93">
        <f t="shared" si="31"/>
        <v>0</v>
      </c>
      <c r="BXH26" s="93">
        <f t="shared" si="31"/>
        <v>0</v>
      </c>
      <c r="BXI26" s="93">
        <f t="shared" si="31"/>
        <v>0</v>
      </c>
      <c r="BXJ26" s="93">
        <f t="shared" si="31"/>
        <v>0</v>
      </c>
      <c r="BXK26" s="93">
        <f t="shared" si="31"/>
        <v>0</v>
      </c>
      <c r="BXL26" s="93">
        <f t="shared" si="31"/>
        <v>0</v>
      </c>
      <c r="BXM26" s="93">
        <f t="shared" si="31"/>
        <v>0</v>
      </c>
      <c r="BXN26" s="93">
        <f t="shared" si="31"/>
        <v>0</v>
      </c>
      <c r="BXO26" s="93">
        <f t="shared" si="31"/>
        <v>0</v>
      </c>
      <c r="BXP26" s="93">
        <f t="shared" si="31"/>
        <v>0</v>
      </c>
      <c r="BXQ26" s="93">
        <f t="shared" si="31"/>
        <v>0</v>
      </c>
      <c r="BXR26" s="93">
        <f t="shared" ref="BXR26:CAC26" si="32">IF(BXR5&lt;&gt;"",$F5,0)+IF(BXR6&lt;&gt;"",$F6,0)+IF(BXR7&lt;&gt;"",$F7,0)+IF(BXR8&lt;&gt;"",$F8,0)+IF(BXR9&lt;&gt;"",$F9,0)+IF(BXR10&lt;&gt;"",$F10,0)+IF(BXR11&lt;&gt;"",$F11,0)+IF(BXR12&lt;&gt;"",$F12,0)+IF(BXR13&lt;&gt;"",$F13,0)+IF(BXR14&lt;&gt;"",$F14,0)+IF(BXR15&lt;&gt;"",$F15,0)+IF(BXR16&lt;&gt;"",$F16,0)+IF(BXR17&lt;&gt;"",$F17,0)+IF(BXR18&lt;&gt;"",$F18,0)+IF(BXR19&lt;&gt;"",$F19,0)+IF(BXR20&lt;&gt;"",$F20,0)+IF(BXR21&lt;&gt;"",$F21,0)</f>
        <v>0</v>
      </c>
      <c r="BXS26" s="93">
        <f t="shared" si="32"/>
        <v>0</v>
      </c>
      <c r="BXT26" s="93">
        <f t="shared" si="32"/>
        <v>0</v>
      </c>
      <c r="BXU26" s="93">
        <f t="shared" si="32"/>
        <v>0</v>
      </c>
      <c r="BXV26" s="93">
        <f t="shared" si="32"/>
        <v>0</v>
      </c>
      <c r="BXW26" s="93">
        <f t="shared" si="32"/>
        <v>0</v>
      </c>
      <c r="BXX26" s="93">
        <f t="shared" si="32"/>
        <v>0</v>
      </c>
      <c r="BXY26" s="93">
        <f t="shared" si="32"/>
        <v>0</v>
      </c>
      <c r="BXZ26" s="93">
        <f t="shared" si="32"/>
        <v>0</v>
      </c>
      <c r="BYA26" s="93">
        <f t="shared" si="32"/>
        <v>0</v>
      </c>
      <c r="BYB26" s="93">
        <f t="shared" si="32"/>
        <v>0</v>
      </c>
      <c r="BYC26" s="93">
        <f t="shared" si="32"/>
        <v>0</v>
      </c>
      <c r="BYD26" s="93">
        <f t="shared" si="32"/>
        <v>0</v>
      </c>
      <c r="BYE26" s="93">
        <f t="shared" si="32"/>
        <v>0</v>
      </c>
      <c r="BYF26" s="93">
        <f t="shared" si="32"/>
        <v>0</v>
      </c>
      <c r="BYG26" s="93">
        <f t="shared" si="32"/>
        <v>0</v>
      </c>
      <c r="BYH26" s="93">
        <f t="shared" si="32"/>
        <v>0</v>
      </c>
      <c r="BYI26" s="93">
        <f t="shared" si="32"/>
        <v>0</v>
      </c>
      <c r="BYJ26" s="93">
        <f t="shared" si="32"/>
        <v>0</v>
      </c>
      <c r="BYK26" s="93">
        <f t="shared" si="32"/>
        <v>0</v>
      </c>
      <c r="BYL26" s="93">
        <f t="shared" si="32"/>
        <v>0</v>
      </c>
      <c r="BYM26" s="93">
        <f t="shared" si="32"/>
        <v>0</v>
      </c>
      <c r="BYN26" s="93">
        <f t="shared" si="32"/>
        <v>0</v>
      </c>
      <c r="BYO26" s="93">
        <f t="shared" si="32"/>
        <v>0</v>
      </c>
      <c r="BYP26" s="93">
        <f t="shared" si="32"/>
        <v>0</v>
      </c>
      <c r="BYQ26" s="93">
        <f t="shared" si="32"/>
        <v>0</v>
      </c>
      <c r="BYR26" s="93">
        <f t="shared" si="32"/>
        <v>0</v>
      </c>
      <c r="BYS26" s="93">
        <f t="shared" si="32"/>
        <v>0</v>
      </c>
      <c r="BYT26" s="93">
        <f t="shared" si="32"/>
        <v>0</v>
      </c>
      <c r="BYU26" s="93">
        <f t="shared" si="32"/>
        <v>0</v>
      </c>
      <c r="BYV26" s="93">
        <f t="shared" si="32"/>
        <v>0</v>
      </c>
      <c r="BYW26" s="93">
        <f t="shared" si="32"/>
        <v>0</v>
      </c>
      <c r="BYX26" s="93">
        <f t="shared" si="32"/>
        <v>0</v>
      </c>
      <c r="BYY26" s="93">
        <f t="shared" si="32"/>
        <v>0</v>
      </c>
      <c r="BYZ26" s="93">
        <f t="shared" si="32"/>
        <v>0</v>
      </c>
      <c r="BZA26" s="93">
        <f t="shared" si="32"/>
        <v>0</v>
      </c>
      <c r="BZB26" s="93">
        <f t="shared" si="32"/>
        <v>0</v>
      </c>
      <c r="BZC26" s="93">
        <f t="shared" si="32"/>
        <v>0</v>
      </c>
      <c r="BZD26" s="93">
        <f t="shared" si="32"/>
        <v>0</v>
      </c>
      <c r="BZE26" s="93">
        <f t="shared" si="32"/>
        <v>0</v>
      </c>
      <c r="BZF26" s="93">
        <f t="shared" si="32"/>
        <v>0</v>
      </c>
      <c r="BZG26" s="93">
        <f t="shared" si="32"/>
        <v>0</v>
      </c>
      <c r="BZH26" s="93">
        <f t="shared" si="32"/>
        <v>0</v>
      </c>
      <c r="BZI26" s="93">
        <f t="shared" si="32"/>
        <v>0</v>
      </c>
      <c r="BZJ26" s="93">
        <f t="shared" si="32"/>
        <v>0</v>
      </c>
      <c r="BZK26" s="93">
        <f t="shared" si="32"/>
        <v>0</v>
      </c>
      <c r="BZL26" s="93">
        <f t="shared" si="32"/>
        <v>0</v>
      </c>
      <c r="BZM26" s="93">
        <f t="shared" si="32"/>
        <v>0</v>
      </c>
      <c r="BZN26" s="93">
        <f t="shared" si="32"/>
        <v>0</v>
      </c>
      <c r="BZO26" s="93">
        <f t="shared" si="32"/>
        <v>0</v>
      </c>
      <c r="BZP26" s="93">
        <f t="shared" si="32"/>
        <v>0</v>
      </c>
      <c r="BZQ26" s="93">
        <f t="shared" si="32"/>
        <v>0</v>
      </c>
      <c r="BZR26" s="93">
        <f t="shared" si="32"/>
        <v>0</v>
      </c>
      <c r="BZS26" s="93">
        <f t="shared" si="32"/>
        <v>0</v>
      </c>
      <c r="BZT26" s="93">
        <f t="shared" si="32"/>
        <v>0</v>
      </c>
      <c r="BZU26" s="93">
        <f t="shared" si="32"/>
        <v>0</v>
      </c>
      <c r="BZV26" s="93">
        <f t="shared" si="32"/>
        <v>0</v>
      </c>
      <c r="BZW26" s="93">
        <f t="shared" si="32"/>
        <v>0</v>
      </c>
      <c r="BZX26" s="93">
        <f t="shared" si="32"/>
        <v>0</v>
      </c>
      <c r="BZY26" s="93">
        <f t="shared" si="32"/>
        <v>0</v>
      </c>
      <c r="BZZ26" s="93">
        <f t="shared" si="32"/>
        <v>0</v>
      </c>
      <c r="CAA26" s="93">
        <f t="shared" si="32"/>
        <v>0</v>
      </c>
      <c r="CAB26" s="93">
        <f t="shared" si="32"/>
        <v>0</v>
      </c>
      <c r="CAC26" s="93">
        <f t="shared" si="32"/>
        <v>0</v>
      </c>
      <c r="CAD26" s="93">
        <f t="shared" ref="CAD26:CCO26" si="33">IF(CAD5&lt;&gt;"",$F5,0)+IF(CAD6&lt;&gt;"",$F6,0)+IF(CAD7&lt;&gt;"",$F7,0)+IF(CAD8&lt;&gt;"",$F8,0)+IF(CAD9&lt;&gt;"",$F9,0)+IF(CAD10&lt;&gt;"",$F10,0)+IF(CAD11&lt;&gt;"",$F11,0)+IF(CAD12&lt;&gt;"",$F12,0)+IF(CAD13&lt;&gt;"",$F13,0)+IF(CAD14&lt;&gt;"",$F14,0)+IF(CAD15&lt;&gt;"",$F15,0)+IF(CAD16&lt;&gt;"",$F16,0)+IF(CAD17&lt;&gt;"",$F17,0)+IF(CAD18&lt;&gt;"",$F18,0)+IF(CAD19&lt;&gt;"",$F19,0)+IF(CAD20&lt;&gt;"",$F20,0)+IF(CAD21&lt;&gt;"",$F21,0)</f>
        <v>0</v>
      </c>
      <c r="CAE26" s="93">
        <f t="shared" si="33"/>
        <v>0</v>
      </c>
      <c r="CAF26" s="93">
        <f t="shared" si="33"/>
        <v>0</v>
      </c>
      <c r="CAG26" s="93">
        <f t="shared" si="33"/>
        <v>0</v>
      </c>
      <c r="CAH26" s="93">
        <f t="shared" si="33"/>
        <v>0</v>
      </c>
      <c r="CAI26" s="93">
        <f t="shared" si="33"/>
        <v>0</v>
      </c>
      <c r="CAJ26" s="93">
        <f t="shared" si="33"/>
        <v>0</v>
      </c>
      <c r="CAK26" s="93">
        <f t="shared" si="33"/>
        <v>0</v>
      </c>
      <c r="CAL26" s="93">
        <f t="shared" si="33"/>
        <v>0</v>
      </c>
      <c r="CAM26" s="93">
        <f t="shared" si="33"/>
        <v>0</v>
      </c>
      <c r="CAN26" s="93">
        <f t="shared" si="33"/>
        <v>0</v>
      </c>
      <c r="CAO26" s="93">
        <f t="shared" si="33"/>
        <v>0</v>
      </c>
      <c r="CAP26" s="93">
        <f t="shared" si="33"/>
        <v>0</v>
      </c>
      <c r="CAQ26" s="93">
        <f t="shared" si="33"/>
        <v>0</v>
      </c>
      <c r="CAR26" s="93">
        <f t="shared" si="33"/>
        <v>0</v>
      </c>
      <c r="CAS26" s="93">
        <f t="shared" si="33"/>
        <v>0</v>
      </c>
      <c r="CAT26" s="93">
        <f t="shared" si="33"/>
        <v>0</v>
      </c>
      <c r="CAU26" s="93">
        <f t="shared" si="33"/>
        <v>0</v>
      </c>
      <c r="CAV26" s="93">
        <f t="shared" si="33"/>
        <v>0</v>
      </c>
      <c r="CAW26" s="93">
        <f t="shared" si="33"/>
        <v>0</v>
      </c>
      <c r="CAX26" s="93">
        <f t="shared" si="33"/>
        <v>0</v>
      </c>
      <c r="CAY26" s="93">
        <f t="shared" si="33"/>
        <v>0</v>
      </c>
      <c r="CAZ26" s="93">
        <f t="shared" si="33"/>
        <v>0</v>
      </c>
      <c r="CBA26" s="93">
        <f t="shared" si="33"/>
        <v>0</v>
      </c>
      <c r="CBB26" s="93">
        <f t="shared" si="33"/>
        <v>0</v>
      </c>
      <c r="CBC26" s="93">
        <f t="shared" si="33"/>
        <v>0</v>
      </c>
      <c r="CBD26" s="93">
        <f t="shared" si="33"/>
        <v>0</v>
      </c>
      <c r="CBE26" s="93">
        <f t="shared" si="33"/>
        <v>0</v>
      </c>
      <c r="CBF26" s="93">
        <f t="shared" si="33"/>
        <v>0</v>
      </c>
      <c r="CBG26" s="93">
        <f t="shared" si="33"/>
        <v>0</v>
      </c>
      <c r="CBH26" s="93">
        <f t="shared" si="33"/>
        <v>0</v>
      </c>
      <c r="CBI26" s="93">
        <f t="shared" si="33"/>
        <v>0</v>
      </c>
      <c r="CBJ26" s="93">
        <f t="shared" si="33"/>
        <v>0</v>
      </c>
      <c r="CBK26" s="93">
        <f t="shared" si="33"/>
        <v>0</v>
      </c>
      <c r="CBL26" s="93">
        <f t="shared" si="33"/>
        <v>0</v>
      </c>
      <c r="CBM26" s="93">
        <f t="shared" si="33"/>
        <v>0</v>
      </c>
      <c r="CBN26" s="93">
        <f t="shared" si="33"/>
        <v>0</v>
      </c>
      <c r="CBO26" s="93">
        <f t="shared" si="33"/>
        <v>0</v>
      </c>
      <c r="CBP26" s="93">
        <f t="shared" si="33"/>
        <v>0</v>
      </c>
      <c r="CBQ26" s="93">
        <f t="shared" si="33"/>
        <v>0</v>
      </c>
      <c r="CBR26" s="93">
        <f t="shared" si="33"/>
        <v>0</v>
      </c>
      <c r="CBS26" s="93">
        <f t="shared" si="33"/>
        <v>0</v>
      </c>
      <c r="CBT26" s="93">
        <f t="shared" si="33"/>
        <v>0</v>
      </c>
      <c r="CBU26" s="93">
        <f t="shared" si="33"/>
        <v>0</v>
      </c>
      <c r="CBV26" s="93">
        <f t="shared" si="33"/>
        <v>0</v>
      </c>
      <c r="CBW26" s="93">
        <f t="shared" si="33"/>
        <v>0</v>
      </c>
      <c r="CBX26" s="93">
        <f t="shared" si="33"/>
        <v>0</v>
      </c>
      <c r="CBY26" s="93">
        <f t="shared" si="33"/>
        <v>0</v>
      </c>
      <c r="CBZ26" s="93">
        <f t="shared" si="33"/>
        <v>0</v>
      </c>
      <c r="CCA26" s="93">
        <f t="shared" si="33"/>
        <v>0</v>
      </c>
      <c r="CCB26" s="93">
        <f t="shared" si="33"/>
        <v>0</v>
      </c>
      <c r="CCC26" s="93">
        <f t="shared" si="33"/>
        <v>0</v>
      </c>
      <c r="CCD26" s="93">
        <f t="shared" si="33"/>
        <v>0</v>
      </c>
      <c r="CCE26" s="93">
        <f t="shared" si="33"/>
        <v>0</v>
      </c>
      <c r="CCF26" s="93">
        <f t="shared" si="33"/>
        <v>0</v>
      </c>
      <c r="CCG26" s="93">
        <f t="shared" si="33"/>
        <v>0</v>
      </c>
      <c r="CCH26" s="93">
        <f t="shared" si="33"/>
        <v>0</v>
      </c>
      <c r="CCI26" s="93">
        <f t="shared" si="33"/>
        <v>0</v>
      </c>
      <c r="CCJ26" s="93">
        <f t="shared" si="33"/>
        <v>0</v>
      </c>
      <c r="CCK26" s="93">
        <f t="shared" si="33"/>
        <v>0</v>
      </c>
      <c r="CCL26" s="93">
        <f t="shared" si="33"/>
        <v>0</v>
      </c>
      <c r="CCM26" s="93">
        <f t="shared" si="33"/>
        <v>0</v>
      </c>
      <c r="CCN26" s="93">
        <f t="shared" si="33"/>
        <v>0</v>
      </c>
      <c r="CCO26" s="93">
        <f t="shared" si="33"/>
        <v>0</v>
      </c>
      <c r="CCP26" s="93">
        <f t="shared" ref="CCP26:CFA26" si="34">IF(CCP5&lt;&gt;"",$F5,0)+IF(CCP6&lt;&gt;"",$F6,0)+IF(CCP7&lt;&gt;"",$F7,0)+IF(CCP8&lt;&gt;"",$F8,0)+IF(CCP9&lt;&gt;"",$F9,0)+IF(CCP10&lt;&gt;"",$F10,0)+IF(CCP11&lt;&gt;"",$F11,0)+IF(CCP12&lt;&gt;"",$F12,0)+IF(CCP13&lt;&gt;"",$F13,0)+IF(CCP14&lt;&gt;"",$F14,0)+IF(CCP15&lt;&gt;"",$F15,0)+IF(CCP16&lt;&gt;"",$F16,0)+IF(CCP17&lt;&gt;"",$F17,0)+IF(CCP18&lt;&gt;"",$F18,0)+IF(CCP19&lt;&gt;"",$F19,0)+IF(CCP20&lt;&gt;"",$F20,0)+IF(CCP21&lt;&gt;"",$F21,0)</f>
        <v>0</v>
      </c>
      <c r="CCQ26" s="93">
        <f t="shared" si="34"/>
        <v>0</v>
      </c>
      <c r="CCR26" s="93">
        <f t="shared" si="34"/>
        <v>0</v>
      </c>
      <c r="CCS26" s="93">
        <f t="shared" si="34"/>
        <v>0</v>
      </c>
      <c r="CCT26" s="93">
        <f t="shared" si="34"/>
        <v>0</v>
      </c>
      <c r="CCU26" s="93">
        <f t="shared" si="34"/>
        <v>0</v>
      </c>
      <c r="CCV26" s="93">
        <f t="shared" si="34"/>
        <v>0</v>
      </c>
      <c r="CCW26" s="93">
        <f t="shared" si="34"/>
        <v>0</v>
      </c>
      <c r="CCX26" s="93">
        <f t="shared" si="34"/>
        <v>0</v>
      </c>
      <c r="CCY26" s="93">
        <f t="shared" si="34"/>
        <v>0</v>
      </c>
      <c r="CCZ26" s="93">
        <f t="shared" si="34"/>
        <v>0</v>
      </c>
      <c r="CDA26" s="93">
        <f t="shared" si="34"/>
        <v>0</v>
      </c>
      <c r="CDB26" s="93">
        <f t="shared" si="34"/>
        <v>0</v>
      </c>
      <c r="CDC26" s="93">
        <f t="shared" si="34"/>
        <v>0</v>
      </c>
      <c r="CDD26" s="93">
        <f t="shared" si="34"/>
        <v>0</v>
      </c>
      <c r="CDE26" s="93">
        <f t="shared" si="34"/>
        <v>0</v>
      </c>
      <c r="CDF26" s="93">
        <f t="shared" si="34"/>
        <v>0</v>
      </c>
      <c r="CDG26" s="93">
        <f t="shared" si="34"/>
        <v>0</v>
      </c>
      <c r="CDH26" s="93">
        <f t="shared" si="34"/>
        <v>0</v>
      </c>
      <c r="CDI26" s="93">
        <f t="shared" si="34"/>
        <v>0</v>
      </c>
      <c r="CDJ26" s="93">
        <f t="shared" si="34"/>
        <v>0</v>
      </c>
      <c r="CDK26" s="93">
        <f t="shared" si="34"/>
        <v>0</v>
      </c>
      <c r="CDL26" s="93">
        <f t="shared" si="34"/>
        <v>0</v>
      </c>
      <c r="CDM26" s="93">
        <f t="shared" si="34"/>
        <v>0</v>
      </c>
      <c r="CDN26" s="93">
        <f t="shared" si="34"/>
        <v>0</v>
      </c>
      <c r="CDO26" s="93">
        <f t="shared" si="34"/>
        <v>0</v>
      </c>
      <c r="CDP26" s="93">
        <f t="shared" si="34"/>
        <v>0</v>
      </c>
      <c r="CDQ26" s="93">
        <f t="shared" si="34"/>
        <v>0</v>
      </c>
      <c r="CDR26" s="93">
        <f t="shared" si="34"/>
        <v>0</v>
      </c>
      <c r="CDS26" s="93">
        <f t="shared" si="34"/>
        <v>0</v>
      </c>
      <c r="CDT26" s="93">
        <f t="shared" si="34"/>
        <v>0</v>
      </c>
      <c r="CDU26" s="93">
        <f t="shared" si="34"/>
        <v>0</v>
      </c>
      <c r="CDV26" s="93">
        <f t="shared" si="34"/>
        <v>0</v>
      </c>
      <c r="CDW26" s="93">
        <f t="shared" si="34"/>
        <v>0</v>
      </c>
      <c r="CDX26" s="93">
        <f t="shared" si="34"/>
        <v>0</v>
      </c>
      <c r="CDY26" s="93">
        <f t="shared" si="34"/>
        <v>0</v>
      </c>
      <c r="CDZ26" s="93">
        <f t="shared" si="34"/>
        <v>0</v>
      </c>
      <c r="CEA26" s="93">
        <f t="shared" si="34"/>
        <v>0</v>
      </c>
      <c r="CEB26" s="93">
        <f t="shared" si="34"/>
        <v>0</v>
      </c>
      <c r="CEC26" s="93">
        <f t="shared" si="34"/>
        <v>0</v>
      </c>
      <c r="CED26" s="93">
        <f t="shared" si="34"/>
        <v>0</v>
      </c>
      <c r="CEE26" s="93">
        <f t="shared" si="34"/>
        <v>0</v>
      </c>
      <c r="CEF26" s="93">
        <f t="shared" si="34"/>
        <v>0</v>
      </c>
      <c r="CEG26" s="93">
        <f t="shared" si="34"/>
        <v>0</v>
      </c>
      <c r="CEH26" s="93">
        <f t="shared" si="34"/>
        <v>0</v>
      </c>
      <c r="CEI26" s="93">
        <f t="shared" si="34"/>
        <v>0</v>
      </c>
      <c r="CEJ26" s="93">
        <f t="shared" si="34"/>
        <v>0</v>
      </c>
      <c r="CEK26" s="93">
        <f t="shared" si="34"/>
        <v>0</v>
      </c>
      <c r="CEL26" s="93">
        <f t="shared" si="34"/>
        <v>0</v>
      </c>
      <c r="CEM26" s="93">
        <f t="shared" si="34"/>
        <v>0</v>
      </c>
      <c r="CEN26" s="93">
        <f t="shared" si="34"/>
        <v>0</v>
      </c>
      <c r="CEO26" s="93">
        <f t="shared" si="34"/>
        <v>0</v>
      </c>
      <c r="CEP26" s="93">
        <f t="shared" si="34"/>
        <v>0</v>
      </c>
      <c r="CEQ26" s="93">
        <f t="shared" si="34"/>
        <v>0</v>
      </c>
      <c r="CER26" s="93">
        <f t="shared" si="34"/>
        <v>0</v>
      </c>
      <c r="CES26" s="93">
        <f t="shared" si="34"/>
        <v>0</v>
      </c>
      <c r="CET26" s="93">
        <f t="shared" si="34"/>
        <v>0</v>
      </c>
      <c r="CEU26" s="93">
        <f t="shared" si="34"/>
        <v>0</v>
      </c>
      <c r="CEV26" s="93">
        <f t="shared" si="34"/>
        <v>0</v>
      </c>
      <c r="CEW26" s="93">
        <f t="shared" si="34"/>
        <v>0</v>
      </c>
      <c r="CEX26" s="93">
        <f t="shared" si="34"/>
        <v>0</v>
      </c>
      <c r="CEY26" s="93">
        <f t="shared" si="34"/>
        <v>0</v>
      </c>
      <c r="CEZ26" s="93">
        <f t="shared" si="34"/>
        <v>0</v>
      </c>
      <c r="CFA26" s="93">
        <f t="shared" si="34"/>
        <v>0</v>
      </c>
      <c r="CFB26" s="93">
        <f t="shared" ref="CFB26:CHM26" si="35">IF(CFB5&lt;&gt;"",$F5,0)+IF(CFB6&lt;&gt;"",$F6,0)+IF(CFB7&lt;&gt;"",$F7,0)+IF(CFB8&lt;&gt;"",$F8,0)+IF(CFB9&lt;&gt;"",$F9,0)+IF(CFB10&lt;&gt;"",$F10,0)+IF(CFB11&lt;&gt;"",$F11,0)+IF(CFB12&lt;&gt;"",$F12,0)+IF(CFB13&lt;&gt;"",$F13,0)+IF(CFB14&lt;&gt;"",$F14,0)+IF(CFB15&lt;&gt;"",$F15,0)+IF(CFB16&lt;&gt;"",$F16,0)+IF(CFB17&lt;&gt;"",$F17,0)+IF(CFB18&lt;&gt;"",$F18,0)+IF(CFB19&lt;&gt;"",$F19,0)+IF(CFB20&lt;&gt;"",$F20,0)+IF(CFB21&lt;&gt;"",$F21,0)</f>
        <v>0</v>
      </c>
      <c r="CFC26" s="93">
        <f t="shared" si="35"/>
        <v>0</v>
      </c>
      <c r="CFD26" s="93">
        <f t="shared" si="35"/>
        <v>0</v>
      </c>
      <c r="CFE26" s="93">
        <f t="shared" si="35"/>
        <v>0</v>
      </c>
      <c r="CFF26" s="93">
        <f t="shared" si="35"/>
        <v>0</v>
      </c>
      <c r="CFG26" s="93">
        <f t="shared" si="35"/>
        <v>0</v>
      </c>
      <c r="CFH26" s="93">
        <f t="shared" si="35"/>
        <v>0</v>
      </c>
      <c r="CFI26" s="93">
        <f t="shared" si="35"/>
        <v>0</v>
      </c>
      <c r="CFJ26" s="93">
        <f t="shared" si="35"/>
        <v>0</v>
      </c>
      <c r="CFK26" s="93">
        <f t="shared" si="35"/>
        <v>0</v>
      </c>
      <c r="CFL26" s="93">
        <f t="shared" si="35"/>
        <v>0</v>
      </c>
      <c r="CFM26" s="93">
        <f t="shared" si="35"/>
        <v>0</v>
      </c>
      <c r="CFN26" s="93">
        <f t="shared" si="35"/>
        <v>0</v>
      </c>
      <c r="CFO26" s="93">
        <f t="shared" si="35"/>
        <v>0</v>
      </c>
      <c r="CFP26" s="93">
        <f t="shared" si="35"/>
        <v>0</v>
      </c>
      <c r="CFQ26" s="93">
        <f t="shared" si="35"/>
        <v>0</v>
      </c>
      <c r="CFR26" s="93">
        <f t="shared" si="35"/>
        <v>0</v>
      </c>
      <c r="CFS26" s="93">
        <f t="shared" si="35"/>
        <v>0</v>
      </c>
      <c r="CFT26" s="93">
        <f t="shared" si="35"/>
        <v>0</v>
      </c>
      <c r="CFU26" s="93">
        <f t="shared" si="35"/>
        <v>0</v>
      </c>
      <c r="CFV26" s="93">
        <f t="shared" si="35"/>
        <v>0</v>
      </c>
      <c r="CFW26" s="93">
        <f t="shared" si="35"/>
        <v>0</v>
      </c>
      <c r="CFX26" s="93">
        <f t="shared" si="35"/>
        <v>0</v>
      </c>
      <c r="CFY26" s="93">
        <f t="shared" si="35"/>
        <v>0</v>
      </c>
      <c r="CFZ26" s="93">
        <f t="shared" si="35"/>
        <v>0</v>
      </c>
      <c r="CGA26" s="93">
        <f t="shared" si="35"/>
        <v>0</v>
      </c>
      <c r="CGB26" s="93">
        <f t="shared" si="35"/>
        <v>0</v>
      </c>
      <c r="CGC26" s="93">
        <f t="shared" si="35"/>
        <v>0</v>
      </c>
      <c r="CGD26" s="93">
        <f t="shared" si="35"/>
        <v>0</v>
      </c>
      <c r="CGE26" s="93">
        <f t="shared" si="35"/>
        <v>0</v>
      </c>
      <c r="CGF26" s="93">
        <f t="shared" si="35"/>
        <v>0</v>
      </c>
      <c r="CGG26" s="93">
        <f t="shared" si="35"/>
        <v>0</v>
      </c>
      <c r="CGH26" s="93">
        <f t="shared" si="35"/>
        <v>0</v>
      </c>
      <c r="CGI26" s="93">
        <f t="shared" si="35"/>
        <v>0</v>
      </c>
      <c r="CGJ26" s="93">
        <f t="shared" si="35"/>
        <v>0</v>
      </c>
      <c r="CGK26" s="93">
        <f t="shared" si="35"/>
        <v>0</v>
      </c>
      <c r="CGL26" s="93">
        <f t="shared" si="35"/>
        <v>0</v>
      </c>
      <c r="CGM26" s="93">
        <f t="shared" si="35"/>
        <v>0</v>
      </c>
      <c r="CGN26" s="93">
        <f t="shared" si="35"/>
        <v>0</v>
      </c>
      <c r="CGO26" s="93">
        <f t="shared" si="35"/>
        <v>0</v>
      </c>
      <c r="CGP26" s="93">
        <f t="shared" si="35"/>
        <v>0</v>
      </c>
      <c r="CGQ26" s="93">
        <f t="shared" si="35"/>
        <v>0</v>
      </c>
      <c r="CGR26" s="93">
        <f t="shared" si="35"/>
        <v>0</v>
      </c>
      <c r="CGS26" s="93">
        <f t="shared" si="35"/>
        <v>0</v>
      </c>
      <c r="CGT26" s="93">
        <f t="shared" si="35"/>
        <v>0</v>
      </c>
      <c r="CGU26" s="93">
        <f t="shared" si="35"/>
        <v>0</v>
      </c>
      <c r="CGV26" s="93">
        <f t="shared" si="35"/>
        <v>0</v>
      </c>
      <c r="CGW26" s="93">
        <f t="shared" si="35"/>
        <v>0</v>
      </c>
      <c r="CGX26" s="93">
        <f t="shared" si="35"/>
        <v>0</v>
      </c>
      <c r="CGY26" s="93">
        <f t="shared" si="35"/>
        <v>0</v>
      </c>
      <c r="CGZ26" s="93">
        <f t="shared" si="35"/>
        <v>0</v>
      </c>
      <c r="CHA26" s="93">
        <f t="shared" si="35"/>
        <v>0</v>
      </c>
      <c r="CHB26" s="93">
        <f t="shared" si="35"/>
        <v>0</v>
      </c>
      <c r="CHC26" s="93">
        <f t="shared" si="35"/>
        <v>0</v>
      </c>
      <c r="CHD26" s="93">
        <f t="shared" si="35"/>
        <v>0</v>
      </c>
      <c r="CHE26" s="93">
        <f t="shared" si="35"/>
        <v>0</v>
      </c>
      <c r="CHF26" s="93">
        <f t="shared" si="35"/>
        <v>0</v>
      </c>
      <c r="CHG26" s="93">
        <f t="shared" si="35"/>
        <v>0</v>
      </c>
      <c r="CHH26" s="93">
        <f t="shared" si="35"/>
        <v>0</v>
      </c>
      <c r="CHI26" s="93">
        <f t="shared" si="35"/>
        <v>0</v>
      </c>
      <c r="CHJ26" s="93">
        <f t="shared" si="35"/>
        <v>0</v>
      </c>
      <c r="CHK26" s="93">
        <f t="shared" si="35"/>
        <v>0</v>
      </c>
      <c r="CHL26" s="93">
        <f t="shared" si="35"/>
        <v>0</v>
      </c>
      <c r="CHM26" s="93">
        <f t="shared" si="35"/>
        <v>0</v>
      </c>
      <c r="CHN26" s="93">
        <f t="shared" ref="CHN26:CJY26" si="36">IF(CHN5&lt;&gt;"",$F5,0)+IF(CHN6&lt;&gt;"",$F6,0)+IF(CHN7&lt;&gt;"",$F7,0)+IF(CHN8&lt;&gt;"",$F8,0)+IF(CHN9&lt;&gt;"",$F9,0)+IF(CHN10&lt;&gt;"",$F10,0)+IF(CHN11&lt;&gt;"",$F11,0)+IF(CHN12&lt;&gt;"",$F12,0)+IF(CHN13&lt;&gt;"",$F13,0)+IF(CHN14&lt;&gt;"",$F14,0)+IF(CHN15&lt;&gt;"",$F15,0)+IF(CHN16&lt;&gt;"",$F16,0)+IF(CHN17&lt;&gt;"",$F17,0)+IF(CHN18&lt;&gt;"",$F18,0)+IF(CHN19&lt;&gt;"",$F19,0)+IF(CHN20&lt;&gt;"",$F20,0)+IF(CHN21&lt;&gt;"",$F21,0)</f>
        <v>0</v>
      </c>
      <c r="CHO26" s="93">
        <f t="shared" si="36"/>
        <v>0</v>
      </c>
      <c r="CHP26" s="93">
        <f t="shared" si="36"/>
        <v>0</v>
      </c>
      <c r="CHQ26" s="93">
        <f t="shared" si="36"/>
        <v>0</v>
      </c>
      <c r="CHR26" s="93">
        <f t="shared" si="36"/>
        <v>0</v>
      </c>
      <c r="CHS26" s="93">
        <f t="shared" si="36"/>
        <v>0</v>
      </c>
      <c r="CHT26" s="93">
        <f t="shared" si="36"/>
        <v>0</v>
      </c>
      <c r="CHU26" s="93">
        <f t="shared" si="36"/>
        <v>0</v>
      </c>
      <c r="CHV26" s="93">
        <f t="shared" si="36"/>
        <v>0</v>
      </c>
      <c r="CHW26" s="93">
        <f t="shared" si="36"/>
        <v>0</v>
      </c>
      <c r="CHX26" s="93">
        <f t="shared" si="36"/>
        <v>0</v>
      </c>
      <c r="CHY26" s="93">
        <f t="shared" si="36"/>
        <v>0</v>
      </c>
      <c r="CHZ26" s="93">
        <f t="shared" si="36"/>
        <v>0</v>
      </c>
      <c r="CIA26" s="93">
        <f t="shared" si="36"/>
        <v>0</v>
      </c>
      <c r="CIB26" s="93">
        <f t="shared" si="36"/>
        <v>0</v>
      </c>
      <c r="CIC26" s="93">
        <f t="shared" si="36"/>
        <v>0</v>
      </c>
      <c r="CID26" s="93">
        <f t="shared" si="36"/>
        <v>0</v>
      </c>
      <c r="CIE26" s="93">
        <f t="shared" si="36"/>
        <v>0</v>
      </c>
      <c r="CIF26" s="93">
        <f t="shared" si="36"/>
        <v>0</v>
      </c>
      <c r="CIG26" s="93">
        <f t="shared" si="36"/>
        <v>0</v>
      </c>
      <c r="CIH26" s="93">
        <f t="shared" si="36"/>
        <v>0</v>
      </c>
      <c r="CII26" s="93">
        <f t="shared" si="36"/>
        <v>0</v>
      </c>
      <c r="CIJ26" s="93">
        <f t="shared" si="36"/>
        <v>0</v>
      </c>
      <c r="CIK26" s="93">
        <f t="shared" si="36"/>
        <v>0</v>
      </c>
      <c r="CIL26" s="93">
        <f t="shared" si="36"/>
        <v>0</v>
      </c>
      <c r="CIM26" s="93">
        <f t="shared" si="36"/>
        <v>0</v>
      </c>
      <c r="CIN26" s="93">
        <f t="shared" si="36"/>
        <v>0</v>
      </c>
      <c r="CIO26" s="93">
        <f t="shared" si="36"/>
        <v>0</v>
      </c>
      <c r="CIP26" s="93">
        <f t="shared" si="36"/>
        <v>0</v>
      </c>
      <c r="CIQ26" s="93">
        <f t="shared" si="36"/>
        <v>0</v>
      </c>
      <c r="CIR26" s="93">
        <f t="shared" si="36"/>
        <v>0</v>
      </c>
      <c r="CIS26" s="93">
        <f t="shared" si="36"/>
        <v>0</v>
      </c>
      <c r="CIT26" s="93">
        <f t="shared" si="36"/>
        <v>0</v>
      </c>
      <c r="CIU26" s="93">
        <f t="shared" si="36"/>
        <v>0</v>
      </c>
      <c r="CIV26" s="93">
        <f t="shared" si="36"/>
        <v>0</v>
      </c>
      <c r="CIW26" s="93">
        <f t="shared" si="36"/>
        <v>0</v>
      </c>
      <c r="CIX26" s="93">
        <f t="shared" si="36"/>
        <v>0</v>
      </c>
      <c r="CIY26" s="93">
        <f t="shared" si="36"/>
        <v>0</v>
      </c>
      <c r="CIZ26" s="93">
        <f t="shared" si="36"/>
        <v>0</v>
      </c>
      <c r="CJA26" s="93">
        <f t="shared" si="36"/>
        <v>0</v>
      </c>
      <c r="CJB26" s="93">
        <f t="shared" si="36"/>
        <v>0</v>
      </c>
      <c r="CJC26" s="93">
        <f t="shared" si="36"/>
        <v>0</v>
      </c>
      <c r="CJD26" s="93">
        <f t="shared" si="36"/>
        <v>0</v>
      </c>
      <c r="CJE26" s="93">
        <f t="shared" si="36"/>
        <v>0</v>
      </c>
      <c r="CJF26" s="93">
        <f t="shared" si="36"/>
        <v>0</v>
      </c>
      <c r="CJG26" s="93">
        <f t="shared" si="36"/>
        <v>0</v>
      </c>
      <c r="CJH26" s="93">
        <f t="shared" si="36"/>
        <v>0</v>
      </c>
      <c r="CJI26" s="93">
        <f t="shared" si="36"/>
        <v>0</v>
      </c>
      <c r="CJJ26" s="93">
        <f t="shared" si="36"/>
        <v>0</v>
      </c>
      <c r="CJK26" s="93">
        <f t="shared" si="36"/>
        <v>0</v>
      </c>
      <c r="CJL26" s="93">
        <f t="shared" si="36"/>
        <v>0</v>
      </c>
      <c r="CJM26" s="93">
        <f t="shared" si="36"/>
        <v>0</v>
      </c>
      <c r="CJN26" s="93">
        <f t="shared" si="36"/>
        <v>0</v>
      </c>
      <c r="CJO26" s="93">
        <f t="shared" si="36"/>
        <v>0</v>
      </c>
      <c r="CJP26" s="93">
        <f t="shared" si="36"/>
        <v>0</v>
      </c>
      <c r="CJQ26" s="93">
        <f t="shared" si="36"/>
        <v>0</v>
      </c>
      <c r="CJR26" s="93">
        <f t="shared" si="36"/>
        <v>0</v>
      </c>
      <c r="CJS26" s="93">
        <f t="shared" si="36"/>
        <v>0</v>
      </c>
      <c r="CJT26" s="93">
        <f t="shared" si="36"/>
        <v>0</v>
      </c>
      <c r="CJU26" s="93">
        <f t="shared" si="36"/>
        <v>0</v>
      </c>
      <c r="CJV26" s="93">
        <f t="shared" si="36"/>
        <v>0</v>
      </c>
      <c r="CJW26" s="93">
        <f t="shared" si="36"/>
        <v>0</v>
      </c>
      <c r="CJX26" s="93">
        <f t="shared" si="36"/>
        <v>0</v>
      </c>
      <c r="CJY26" s="93">
        <f t="shared" si="36"/>
        <v>0</v>
      </c>
      <c r="CJZ26" s="93">
        <f t="shared" ref="CJZ26:CMK26" si="37">IF(CJZ5&lt;&gt;"",$F5,0)+IF(CJZ6&lt;&gt;"",$F6,0)+IF(CJZ7&lt;&gt;"",$F7,0)+IF(CJZ8&lt;&gt;"",$F8,0)+IF(CJZ9&lt;&gt;"",$F9,0)+IF(CJZ10&lt;&gt;"",$F10,0)+IF(CJZ11&lt;&gt;"",$F11,0)+IF(CJZ12&lt;&gt;"",$F12,0)+IF(CJZ13&lt;&gt;"",$F13,0)+IF(CJZ14&lt;&gt;"",$F14,0)+IF(CJZ15&lt;&gt;"",$F15,0)+IF(CJZ16&lt;&gt;"",$F16,0)+IF(CJZ17&lt;&gt;"",$F17,0)+IF(CJZ18&lt;&gt;"",$F18,0)+IF(CJZ19&lt;&gt;"",$F19,0)+IF(CJZ20&lt;&gt;"",$F20,0)+IF(CJZ21&lt;&gt;"",$F21,0)</f>
        <v>0</v>
      </c>
      <c r="CKA26" s="93">
        <f t="shared" si="37"/>
        <v>0</v>
      </c>
      <c r="CKB26" s="93">
        <f t="shared" si="37"/>
        <v>0</v>
      </c>
      <c r="CKC26" s="93">
        <f t="shared" si="37"/>
        <v>0</v>
      </c>
      <c r="CKD26" s="93">
        <f t="shared" si="37"/>
        <v>0</v>
      </c>
      <c r="CKE26" s="93">
        <f t="shared" si="37"/>
        <v>0</v>
      </c>
      <c r="CKF26" s="93">
        <f t="shared" si="37"/>
        <v>0</v>
      </c>
      <c r="CKG26" s="93">
        <f t="shared" si="37"/>
        <v>0</v>
      </c>
      <c r="CKH26" s="93">
        <f t="shared" si="37"/>
        <v>0</v>
      </c>
      <c r="CKI26" s="93">
        <f t="shared" si="37"/>
        <v>0</v>
      </c>
      <c r="CKJ26" s="93">
        <f t="shared" si="37"/>
        <v>0</v>
      </c>
      <c r="CKK26" s="93">
        <f t="shared" si="37"/>
        <v>0</v>
      </c>
      <c r="CKL26" s="93">
        <f t="shared" si="37"/>
        <v>0</v>
      </c>
      <c r="CKM26" s="93">
        <f t="shared" si="37"/>
        <v>0</v>
      </c>
      <c r="CKN26" s="93">
        <f t="shared" si="37"/>
        <v>0</v>
      </c>
      <c r="CKO26" s="93">
        <f t="shared" si="37"/>
        <v>0</v>
      </c>
      <c r="CKP26" s="93">
        <f t="shared" si="37"/>
        <v>0</v>
      </c>
      <c r="CKQ26" s="93">
        <f t="shared" si="37"/>
        <v>0</v>
      </c>
      <c r="CKR26" s="93">
        <f t="shared" si="37"/>
        <v>0</v>
      </c>
      <c r="CKS26" s="93">
        <f t="shared" si="37"/>
        <v>0</v>
      </c>
      <c r="CKT26" s="93">
        <f t="shared" si="37"/>
        <v>0</v>
      </c>
      <c r="CKU26" s="93">
        <f t="shared" si="37"/>
        <v>0</v>
      </c>
      <c r="CKV26" s="93">
        <f t="shared" si="37"/>
        <v>0</v>
      </c>
      <c r="CKW26" s="93">
        <f t="shared" si="37"/>
        <v>0</v>
      </c>
      <c r="CKX26" s="93">
        <f t="shared" si="37"/>
        <v>0</v>
      </c>
      <c r="CKY26" s="93">
        <f t="shared" si="37"/>
        <v>0</v>
      </c>
      <c r="CKZ26" s="93">
        <f t="shared" si="37"/>
        <v>0</v>
      </c>
      <c r="CLA26" s="93">
        <f t="shared" si="37"/>
        <v>0</v>
      </c>
      <c r="CLB26" s="93">
        <f t="shared" si="37"/>
        <v>0</v>
      </c>
      <c r="CLC26" s="93">
        <f t="shared" si="37"/>
        <v>0</v>
      </c>
      <c r="CLD26" s="93">
        <f t="shared" si="37"/>
        <v>0</v>
      </c>
      <c r="CLE26" s="93">
        <f t="shared" si="37"/>
        <v>0</v>
      </c>
      <c r="CLF26" s="93">
        <f t="shared" si="37"/>
        <v>0</v>
      </c>
      <c r="CLG26" s="93">
        <f t="shared" si="37"/>
        <v>0</v>
      </c>
      <c r="CLH26" s="93">
        <f t="shared" si="37"/>
        <v>0</v>
      </c>
      <c r="CLI26" s="93">
        <f t="shared" si="37"/>
        <v>0</v>
      </c>
      <c r="CLJ26" s="93">
        <f t="shared" si="37"/>
        <v>0</v>
      </c>
      <c r="CLK26" s="93">
        <f t="shared" si="37"/>
        <v>0</v>
      </c>
      <c r="CLL26" s="93">
        <f t="shared" si="37"/>
        <v>0</v>
      </c>
      <c r="CLM26" s="93">
        <f t="shared" si="37"/>
        <v>0</v>
      </c>
      <c r="CLN26" s="93">
        <f t="shared" si="37"/>
        <v>0</v>
      </c>
      <c r="CLO26" s="93">
        <f t="shared" si="37"/>
        <v>0</v>
      </c>
      <c r="CLP26" s="93">
        <f t="shared" si="37"/>
        <v>0</v>
      </c>
      <c r="CLQ26" s="93">
        <f t="shared" si="37"/>
        <v>0</v>
      </c>
      <c r="CLR26" s="93">
        <f t="shared" si="37"/>
        <v>0</v>
      </c>
      <c r="CLS26" s="93">
        <f t="shared" si="37"/>
        <v>0</v>
      </c>
      <c r="CLT26" s="93">
        <f t="shared" si="37"/>
        <v>0</v>
      </c>
      <c r="CLU26" s="93">
        <f t="shared" si="37"/>
        <v>0</v>
      </c>
      <c r="CLV26" s="93">
        <f t="shared" si="37"/>
        <v>0</v>
      </c>
      <c r="CLW26" s="93">
        <f t="shared" si="37"/>
        <v>0</v>
      </c>
      <c r="CLX26" s="93">
        <f t="shared" si="37"/>
        <v>0</v>
      </c>
      <c r="CLY26" s="93">
        <f t="shared" si="37"/>
        <v>0</v>
      </c>
      <c r="CLZ26" s="93">
        <f t="shared" si="37"/>
        <v>0</v>
      </c>
      <c r="CMA26" s="93">
        <f t="shared" si="37"/>
        <v>0</v>
      </c>
      <c r="CMB26" s="93">
        <f t="shared" si="37"/>
        <v>0</v>
      </c>
      <c r="CMC26" s="93">
        <f t="shared" si="37"/>
        <v>0</v>
      </c>
      <c r="CMD26" s="93">
        <f t="shared" si="37"/>
        <v>0</v>
      </c>
      <c r="CME26" s="93">
        <f t="shared" si="37"/>
        <v>0</v>
      </c>
      <c r="CMF26" s="93">
        <f t="shared" si="37"/>
        <v>0</v>
      </c>
      <c r="CMG26" s="93">
        <f t="shared" si="37"/>
        <v>0</v>
      </c>
      <c r="CMH26" s="93">
        <f t="shared" si="37"/>
        <v>0</v>
      </c>
      <c r="CMI26" s="93">
        <f t="shared" si="37"/>
        <v>0</v>
      </c>
      <c r="CMJ26" s="93">
        <f t="shared" si="37"/>
        <v>0</v>
      </c>
      <c r="CMK26" s="93">
        <f t="shared" si="37"/>
        <v>0</v>
      </c>
      <c r="CML26" s="93">
        <f t="shared" ref="CML26:COW26" si="38">IF(CML5&lt;&gt;"",$F5,0)+IF(CML6&lt;&gt;"",$F6,0)+IF(CML7&lt;&gt;"",$F7,0)+IF(CML8&lt;&gt;"",$F8,0)+IF(CML9&lt;&gt;"",$F9,0)+IF(CML10&lt;&gt;"",$F10,0)+IF(CML11&lt;&gt;"",$F11,0)+IF(CML12&lt;&gt;"",$F12,0)+IF(CML13&lt;&gt;"",$F13,0)+IF(CML14&lt;&gt;"",$F14,0)+IF(CML15&lt;&gt;"",$F15,0)+IF(CML16&lt;&gt;"",$F16,0)+IF(CML17&lt;&gt;"",$F17,0)+IF(CML18&lt;&gt;"",$F18,0)+IF(CML19&lt;&gt;"",$F19,0)+IF(CML20&lt;&gt;"",$F20,0)+IF(CML21&lt;&gt;"",$F21,0)</f>
        <v>0</v>
      </c>
      <c r="CMM26" s="93">
        <f t="shared" si="38"/>
        <v>0</v>
      </c>
      <c r="CMN26" s="93">
        <f t="shared" si="38"/>
        <v>0</v>
      </c>
      <c r="CMO26" s="93">
        <f t="shared" si="38"/>
        <v>0</v>
      </c>
      <c r="CMP26" s="93">
        <f t="shared" si="38"/>
        <v>0</v>
      </c>
      <c r="CMQ26" s="93">
        <f t="shared" si="38"/>
        <v>0</v>
      </c>
      <c r="CMR26" s="93">
        <f t="shared" si="38"/>
        <v>0</v>
      </c>
      <c r="CMS26" s="93">
        <f t="shared" si="38"/>
        <v>0</v>
      </c>
      <c r="CMT26" s="93">
        <f t="shared" si="38"/>
        <v>0</v>
      </c>
      <c r="CMU26" s="93">
        <f t="shared" si="38"/>
        <v>0</v>
      </c>
      <c r="CMV26" s="93">
        <f t="shared" si="38"/>
        <v>0</v>
      </c>
      <c r="CMW26" s="93">
        <f t="shared" si="38"/>
        <v>0</v>
      </c>
      <c r="CMX26" s="93">
        <f t="shared" si="38"/>
        <v>0</v>
      </c>
      <c r="CMY26" s="93">
        <f t="shared" si="38"/>
        <v>0</v>
      </c>
      <c r="CMZ26" s="93">
        <f t="shared" si="38"/>
        <v>0</v>
      </c>
      <c r="CNA26" s="93">
        <f t="shared" si="38"/>
        <v>0</v>
      </c>
      <c r="CNB26" s="93">
        <f t="shared" si="38"/>
        <v>0</v>
      </c>
      <c r="CNC26" s="93">
        <f t="shared" si="38"/>
        <v>0</v>
      </c>
      <c r="CND26" s="93">
        <f t="shared" si="38"/>
        <v>0</v>
      </c>
      <c r="CNE26" s="93">
        <f t="shared" si="38"/>
        <v>0</v>
      </c>
      <c r="CNF26" s="93">
        <f t="shared" si="38"/>
        <v>0</v>
      </c>
      <c r="CNG26" s="93">
        <f t="shared" si="38"/>
        <v>0</v>
      </c>
      <c r="CNH26" s="93">
        <f t="shared" si="38"/>
        <v>0</v>
      </c>
      <c r="CNI26" s="93">
        <f t="shared" si="38"/>
        <v>0</v>
      </c>
      <c r="CNJ26" s="93">
        <f t="shared" si="38"/>
        <v>0</v>
      </c>
      <c r="CNK26" s="93">
        <f t="shared" si="38"/>
        <v>0</v>
      </c>
      <c r="CNL26" s="93">
        <f t="shared" si="38"/>
        <v>0</v>
      </c>
      <c r="CNM26" s="93">
        <f t="shared" si="38"/>
        <v>0</v>
      </c>
      <c r="CNN26" s="93">
        <f t="shared" si="38"/>
        <v>0</v>
      </c>
      <c r="CNO26" s="93">
        <f t="shared" si="38"/>
        <v>0</v>
      </c>
      <c r="CNP26" s="93">
        <f t="shared" si="38"/>
        <v>0</v>
      </c>
      <c r="CNQ26" s="93">
        <f t="shared" si="38"/>
        <v>0</v>
      </c>
      <c r="CNR26" s="93">
        <f t="shared" si="38"/>
        <v>0</v>
      </c>
      <c r="CNS26" s="93">
        <f t="shared" si="38"/>
        <v>0</v>
      </c>
      <c r="CNT26" s="93">
        <f t="shared" si="38"/>
        <v>0</v>
      </c>
      <c r="CNU26" s="93">
        <f t="shared" si="38"/>
        <v>0</v>
      </c>
      <c r="CNV26" s="93">
        <f t="shared" si="38"/>
        <v>0</v>
      </c>
      <c r="CNW26" s="93">
        <f t="shared" si="38"/>
        <v>0</v>
      </c>
      <c r="CNX26" s="93">
        <f t="shared" si="38"/>
        <v>0</v>
      </c>
      <c r="CNY26" s="93">
        <f t="shared" si="38"/>
        <v>0</v>
      </c>
      <c r="CNZ26" s="93">
        <f t="shared" si="38"/>
        <v>0</v>
      </c>
      <c r="COA26" s="93">
        <f t="shared" si="38"/>
        <v>0</v>
      </c>
      <c r="COB26" s="93">
        <f t="shared" si="38"/>
        <v>0</v>
      </c>
      <c r="COC26" s="93">
        <f t="shared" si="38"/>
        <v>0</v>
      </c>
      <c r="COD26" s="93">
        <f t="shared" si="38"/>
        <v>0</v>
      </c>
      <c r="COE26" s="93">
        <f t="shared" si="38"/>
        <v>0</v>
      </c>
      <c r="COF26" s="93">
        <f t="shared" si="38"/>
        <v>0</v>
      </c>
      <c r="COG26" s="93">
        <f t="shared" si="38"/>
        <v>0</v>
      </c>
      <c r="COH26" s="93">
        <f t="shared" si="38"/>
        <v>0</v>
      </c>
      <c r="COI26" s="93">
        <f t="shared" si="38"/>
        <v>0</v>
      </c>
      <c r="COJ26" s="93">
        <f t="shared" si="38"/>
        <v>0</v>
      </c>
      <c r="COK26" s="93">
        <f t="shared" si="38"/>
        <v>0</v>
      </c>
      <c r="COL26" s="93">
        <f t="shared" si="38"/>
        <v>0</v>
      </c>
      <c r="COM26" s="93">
        <f t="shared" si="38"/>
        <v>0</v>
      </c>
      <c r="CON26" s="93">
        <f t="shared" si="38"/>
        <v>0</v>
      </c>
      <c r="COO26" s="93">
        <f t="shared" si="38"/>
        <v>0</v>
      </c>
      <c r="COP26" s="93">
        <f t="shared" si="38"/>
        <v>0</v>
      </c>
      <c r="COQ26" s="93">
        <f t="shared" si="38"/>
        <v>0</v>
      </c>
      <c r="COR26" s="93">
        <f t="shared" si="38"/>
        <v>0</v>
      </c>
      <c r="COS26" s="93">
        <f t="shared" si="38"/>
        <v>0</v>
      </c>
      <c r="COT26" s="93">
        <f t="shared" si="38"/>
        <v>0</v>
      </c>
      <c r="COU26" s="93">
        <f t="shared" si="38"/>
        <v>0</v>
      </c>
      <c r="COV26" s="93">
        <f t="shared" si="38"/>
        <v>0</v>
      </c>
      <c r="COW26" s="93">
        <f t="shared" si="38"/>
        <v>0</v>
      </c>
      <c r="COX26" s="93">
        <f t="shared" ref="COX26:CRI26" si="39">IF(COX5&lt;&gt;"",$F5,0)+IF(COX6&lt;&gt;"",$F6,0)+IF(COX7&lt;&gt;"",$F7,0)+IF(COX8&lt;&gt;"",$F8,0)+IF(COX9&lt;&gt;"",$F9,0)+IF(COX10&lt;&gt;"",$F10,0)+IF(COX11&lt;&gt;"",$F11,0)+IF(COX12&lt;&gt;"",$F12,0)+IF(COX13&lt;&gt;"",$F13,0)+IF(COX14&lt;&gt;"",$F14,0)+IF(COX15&lt;&gt;"",$F15,0)+IF(COX16&lt;&gt;"",$F16,0)+IF(COX17&lt;&gt;"",$F17,0)+IF(COX18&lt;&gt;"",$F18,0)+IF(COX19&lt;&gt;"",$F19,0)+IF(COX20&lt;&gt;"",$F20,0)+IF(COX21&lt;&gt;"",$F21,0)</f>
        <v>0</v>
      </c>
      <c r="COY26" s="93">
        <f t="shared" si="39"/>
        <v>0</v>
      </c>
      <c r="COZ26" s="93">
        <f t="shared" si="39"/>
        <v>0</v>
      </c>
      <c r="CPA26" s="93">
        <f t="shared" si="39"/>
        <v>0</v>
      </c>
      <c r="CPB26" s="93">
        <f t="shared" si="39"/>
        <v>0</v>
      </c>
      <c r="CPC26" s="93">
        <f t="shared" si="39"/>
        <v>0</v>
      </c>
      <c r="CPD26" s="93">
        <f t="shared" si="39"/>
        <v>0</v>
      </c>
      <c r="CPE26" s="93">
        <f t="shared" si="39"/>
        <v>0</v>
      </c>
      <c r="CPF26" s="93">
        <f t="shared" si="39"/>
        <v>0</v>
      </c>
      <c r="CPG26" s="93">
        <f t="shared" si="39"/>
        <v>0</v>
      </c>
      <c r="CPH26" s="93">
        <f t="shared" si="39"/>
        <v>0</v>
      </c>
      <c r="CPI26" s="93">
        <f t="shared" si="39"/>
        <v>0</v>
      </c>
      <c r="CPJ26" s="93">
        <f t="shared" si="39"/>
        <v>0</v>
      </c>
      <c r="CPK26" s="93">
        <f t="shared" si="39"/>
        <v>0</v>
      </c>
      <c r="CPL26" s="93">
        <f t="shared" si="39"/>
        <v>0</v>
      </c>
      <c r="CPM26" s="93">
        <f t="shared" si="39"/>
        <v>0</v>
      </c>
      <c r="CPN26" s="93">
        <f t="shared" si="39"/>
        <v>0</v>
      </c>
      <c r="CPO26" s="93">
        <f t="shared" si="39"/>
        <v>0</v>
      </c>
      <c r="CPP26" s="93">
        <f t="shared" si="39"/>
        <v>0</v>
      </c>
      <c r="CPQ26" s="93">
        <f t="shared" si="39"/>
        <v>0</v>
      </c>
      <c r="CPR26" s="93">
        <f t="shared" si="39"/>
        <v>0</v>
      </c>
      <c r="CPS26" s="93">
        <f t="shared" si="39"/>
        <v>0</v>
      </c>
      <c r="CPT26" s="93">
        <f t="shared" si="39"/>
        <v>0</v>
      </c>
      <c r="CPU26" s="93">
        <f t="shared" si="39"/>
        <v>0</v>
      </c>
      <c r="CPV26" s="93">
        <f t="shared" si="39"/>
        <v>0</v>
      </c>
      <c r="CPW26" s="93">
        <f t="shared" si="39"/>
        <v>0</v>
      </c>
      <c r="CPX26" s="93">
        <f t="shared" si="39"/>
        <v>0</v>
      </c>
      <c r="CPY26" s="93">
        <f t="shared" si="39"/>
        <v>0</v>
      </c>
      <c r="CPZ26" s="93">
        <f t="shared" si="39"/>
        <v>0</v>
      </c>
      <c r="CQA26" s="93">
        <f t="shared" si="39"/>
        <v>0</v>
      </c>
      <c r="CQB26" s="93">
        <f t="shared" si="39"/>
        <v>0</v>
      </c>
      <c r="CQC26" s="93">
        <f t="shared" si="39"/>
        <v>0</v>
      </c>
      <c r="CQD26" s="93">
        <f t="shared" si="39"/>
        <v>0</v>
      </c>
      <c r="CQE26" s="93">
        <f t="shared" si="39"/>
        <v>0</v>
      </c>
      <c r="CQF26" s="93">
        <f t="shared" si="39"/>
        <v>0</v>
      </c>
      <c r="CQG26" s="93">
        <f t="shared" si="39"/>
        <v>0</v>
      </c>
      <c r="CQH26" s="93">
        <f t="shared" si="39"/>
        <v>0</v>
      </c>
      <c r="CQI26" s="93">
        <f t="shared" si="39"/>
        <v>0</v>
      </c>
      <c r="CQJ26" s="93">
        <f t="shared" si="39"/>
        <v>0</v>
      </c>
      <c r="CQK26" s="93">
        <f t="shared" si="39"/>
        <v>0</v>
      </c>
      <c r="CQL26" s="93">
        <f t="shared" si="39"/>
        <v>0</v>
      </c>
      <c r="CQM26" s="93">
        <f t="shared" si="39"/>
        <v>0</v>
      </c>
      <c r="CQN26" s="93">
        <f t="shared" si="39"/>
        <v>0</v>
      </c>
      <c r="CQO26" s="93">
        <f t="shared" si="39"/>
        <v>0</v>
      </c>
      <c r="CQP26" s="93">
        <f t="shared" si="39"/>
        <v>0</v>
      </c>
      <c r="CQQ26" s="93">
        <f t="shared" si="39"/>
        <v>0</v>
      </c>
      <c r="CQR26" s="93">
        <f t="shared" si="39"/>
        <v>0</v>
      </c>
      <c r="CQS26" s="93">
        <f t="shared" si="39"/>
        <v>0</v>
      </c>
      <c r="CQT26" s="93">
        <f t="shared" si="39"/>
        <v>0</v>
      </c>
      <c r="CQU26" s="93">
        <f t="shared" si="39"/>
        <v>0</v>
      </c>
      <c r="CQV26" s="93">
        <f t="shared" si="39"/>
        <v>0</v>
      </c>
      <c r="CQW26" s="93">
        <f t="shared" si="39"/>
        <v>0</v>
      </c>
      <c r="CQX26" s="93">
        <f t="shared" si="39"/>
        <v>0</v>
      </c>
      <c r="CQY26" s="93">
        <f t="shared" si="39"/>
        <v>0</v>
      </c>
      <c r="CQZ26" s="93">
        <f t="shared" si="39"/>
        <v>0</v>
      </c>
      <c r="CRA26" s="93">
        <f t="shared" si="39"/>
        <v>0</v>
      </c>
      <c r="CRB26" s="93">
        <f t="shared" si="39"/>
        <v>0</v>
      </c>
      <c r="CRC26" s="93">
        <f t="shared" si="39"/>
        <v>0</v>
      </c>
      <c r="CRD26" s="93">
        <f t="shared" si="39"/>
        <v>0</v>
      </c>
      <c r="CRE26" s="93">
        <f t="shared" si="39"/>
        <v>0</v>
      </c>
      <c r="CRF26" s="93">
        <f t="shared" si="39"/>
        <v>0</v>
      </c>
      <c r="CRG26" s="93">
        <f t="shared" si="39"/>
        <v>0</v>
      </c>
      <c r="CRH26" s="93">
        <f t="shared" si="39"/>
        <v>0</v>
      </c>
      <c r="CRI26" s="93">
        <f t="shared" si="39"/>
        <v>0</v>
      </c>
      <c r="CRJ26" s="93">
        <f t="shared" ref="CRJ26:CTU26" si="40">IF(CRJ5&lt;&gt;"",$F5,0)+IF(CRJ6&lt;&gt;"",$F6,0)+IF(CRJ7&lt;&gt;"",$F7,0)+IF(CRJ8&lt;&gt;"",$F8,0)+IF(CRJ9&lt;&gt;"",$F9,0)+IF(CRJ10&lt;&gt;"",$F10,0)+IF(CRJ11&lt;&gt;"",$F11,0)+IF(CRJ12&lt;&gt;"",$F12,0)+IF(CRJ13&lt;&gt;"",$F13,0)+IF(CRJ14&lt;&gt;"",$F14,0)+IF(CRJ15&lt;&gt;"",$F15,0)+IF(CRJ16&lt;&gt;"",$F16,0)+IF(CRJ17&lt;&gt;"",$F17,0)+IF(CRJ18&lt;&gt;"",$F18,0)+IF(CRJ19&lt;&gt;"",$F19,0)+IF(CRJ20&lt;&gt;"",$F20,0)+IF(CRJ21&lt;&gt;"",$F21,0)</f>
        <v>0</v>
      </c>
      <c r="CRK26" s="93">
        <f t="shared" si="40"/>
        <v>0</v>
      </c>
      <c r="CRL26" s="93">
        <f t="shared" si="40"/>
        <v>0</v>
      </c>
      <c r="CRM26" s="93">
        <f t="shared" si="40"/>
        <v>0</v>
      </c>
      <c r="CRN26" s="93">
        <f t="shared" si="40"/>
        <v>0</v>
      </c>
      <c r="CRO26" s="93">
        <f t="shared" si="40"/>
        <v>0</v>
      </c>
      <c r="CRP26" s="93">
        <f t="shared" si="40"/>
        <v>0</v>
      </c>
      <c r="CRQ26" s="93">
        <f t="shared" si="40"/>
        <v>0</v>
      </c>
      <c r="CRR26" s="93">
        <f t="shared" si="40"/>
        <v>0</v>
      </c>
      <c r="CRS26" s="93">
        <f t="shared" si="40"/>
        <v>0</v>
      </c>
      <c r="CRT26" s="93">
        <f t="shared" si="40"/>
        <v>0</v>
      </c>
      <c r="CRU26" s="93">
        <f t="shared" si="40"/>
        <v>0</v>
      </c>
      <c r="CRV26" s="93">
        <f t="shared" si="40"/>
        <v>0</v>
      </c>
      <c r="CRW26" s="93">
        <f t="shared" si="40"/>
        <v>0</v>
      </c>
      <c r="CRX26" s="93">
        <f t="shared" si="40"/>
        <v>0</v>
      </c>
      <c r="CRY26" s="93">
        <f t="shared" si="40"/>
        <v>0</v>
      </c>
      <c r="CRZ26" s="93">
        <f t="shared" si="40"/>
        <v>0</v>
      </c>
      <c r="CSA26" s="93">
        <f t="shared" si="40"/>
        <v>0</v>
      </c>
      <c r="CSB26" s="93">
        <f t="shared" si="40"/>
        <v>0</v>
      </c>
      <c r="CSC26" s="93">
        <f t="shared" si="40"/>
        <v>0</v>
      </c>
      <c r="CSD26" s="93">
        <f t="shared" si="40"/>
        <v>0</v>
      </c>
      <c r="CSE26" s="93">
        <f t="shared" si="40"/>
        <v>0</v>
      </c>
      <c r="CSF26" s="93">
        <f t="shared" si="40"/>
        <v>0</v>
      </c>
      <c r="CSG26" s="93">
        <f t="shared" si="40"/>
        <v>0</v>
      </c>
      <c r="CSH26" s="93">
        <f t="shared" si="40"/>
        <v>0</v>
      </c>
      <c r="CSI26" s="93">
        <f t="shared" si="40"/>
        <v>0</v>
      </c>
      <c r="CSJ26" s="93">
        <f t="shared" si="40"/>
        <v>0</v>
      </c>
      <c r="CSK26" s="93">
        <f t="shared" si="40"/>
        <v>0</v>
      </c>
      <c r="CSL26" s="93">
        <f t="shared" si="40"/>
        <v>0</v>
      </c>
      <c r="CSM26" s="93">
        <f t="shared" si="40"/>
        <v>0</v>
      </c>
      <c r="CSN26" s="93">
        <f t="shared" si="40"/>
        <v>0</v>
      </c>
      <c r="CSO26" s="93">
        <f t="shared" si="40"/>
        <v>0</v>
      </c>
      <c r="CSP26" s="93">
        <f t="shared" si="40"/>
        <v>0</v>
      </c>
      <c r="CSQ26" s="93">
        <f t="shared" si="40"/>
        <v>0</v>
      </c>
      <c r="CSR26" s="93">
        <f t="shared" si="40"/>
        <v>0</v>
      </c>
      <c r="CSS26" s="93">
        <f t="shared" si="40"/>
        <v>0</v>
      </c>
      <c r="CST26" s="93">
        <f t="shared" si="40"/>
        <v>0</v>
      </c>
      <c r="CSU26" s="93">
        <f t="shared" si="40"/>
        <v>0</v>
      </c>
      <c r="CSV26" s="93">
        <f t="shared" si="40"/>
        <v>0</v>
      </c>
      <c r="CSW26" s="93">
        <f t="shared" si="40"/>
        <v>0</v>
      </c>
      <c r="CSX26" s="93">
        <f t="shared" si="40"/>
        <v>0</v>
      </c>
      <c r="CSY26" s="93">
        <f t="shared" si="40"/>
        <v>0</v>
      </c>
      <c r="CSZ26" s="93">
        <f t="shared" si="40"/>
        <v>0</v>
      </c>
      <c r="CTA26" s="93">
        <f t="shared" si="40"/>
        <v>0</v>
      </c>
      <c r="CTB26" s="93">
        <f t="shared" si="40"/>
        <v>0</v>
      </c>
      <c r="CTC26" s="93">
        <f t="shared" si="40"/>
        <v>0</v>
      </c>
      <c r="CTD26" s="93">
        <f t="shared" si="40"/>
        <v>0</v>
      </c>
      <c r="CTE26" s="93">
        <f t="shared" si="40"/>
        <v>0</v>
      </c>
      <c r="CTF26" s="93">
        <f t="shared" si="40"/>
        <v>0</v>
      </c>
      <c r="CTG26" s="93">
        <f t="shared" si="40"/>
        <v>0</v>
      </c>
      <c r="CTH26" s="93">
        <f t="shared" si="40"/>
        <v>0</v>
      </c>
      <c r="CTI26" s="93">
        <f t="shared" si="40"/>
        <v>0</v>
      </c>
      <c r="CTJ26" s="93">
        <f t="shared" si="40"/>
        <v>0</v>
      </c>
      <c r="CTK26" s="93">
        <f t="shared" si="40"/>
        <v>0</v>
      </c>
      <c r="CTL26" s="93">
        <f t="shared" si="40"/>
        <v>0</v>
      </c>
      <c r="CTM26" s="93">
        <f t="shared" si="40"/>
        <v>0</v>
      </c>
      <c r="CTN26" s="93">
        <f t="shared" si="40"/>
        <v>0</v>
      </c>
      <c r="CTO26" s="93">
        <f t="shared" si="40"/>
        <v>0</v>
      </c>
      <c r="CTP26" s="93">
        <f t="shared" si="40"/>
        <v>0</v>
      </c>
      <c r="CTQ26" s="93">
        <f t="shared" si="40"/>
        <v>0</v>
      </c>
      <c r="CTR26" s="93">
        <f t="shared" si="40"/>
        <v>0</v>
      </c>
      <c r="CTS26" s="93">
        <f t="shared" si="40"/>
        <v>0</v>
      </c>
      <c r="CTT26" s="93">
        <f t="shared" si="40"/>
        <v>0</v>
      </c>
      <c r="CTU26" s="93">
        <f t="shared" si="40"/>
        <v>0</v>
      </c>
      <c r="CTV26" s="93">
        <f t="shared" ref="CTV26:CWG26" si="41">IF(CTV5&lt;&gt;"",$F5,0)+IF(CTV6&lt;&gt;"",$F6,0)+IF(CTV7&lt;&gt;"",$F7,0)+IF(CTV8&lt;&gt;"",$F8,0)+IF(CTV9&lt;&gt;"",$F9,0)+IF(CTV10&lt;&gt;"",$F10,0)+IF(CTV11&lt;&gt;"",$F11,0)+IF(CTV12&lt;&gt;"",$F12,0)+IF(CTV13&lt;&gt;"",$F13,0)+IF(CTV14&lt;&gt;"",$F14,0)+IF(CTV15&lt;&gt;"",$F15,0)+IF(CTV16&lt;&gt;"",$F16,0)+IF(CTV17&lt;&gt;"",$F17,0)+IF(CTV18&lt;&gt;"",$F18,0)+IF(CTV19&lt;&gt;"",$F19,0)+IF(CTV20&lt;&gt;"",$F20,0)+IF(CTV21&lt;&gt;"",$F21,0)</f>
        <v>0</v>
      </c>
      <c r="CTW26" s="93">
        <f t="shared" si="41"/>
        <v>0</v>
      </c>
      <c r="CTX26" s="93">
        <f t="shared" si="41"/>
        <v>0</v>
      </c>
      <c r="CTY26" s="93">
        <f t="shared" si="41"/>
        <v>0</v>
      </c>
      <c r="CTZ26" s="93">
        <f t="shared" si="41"/>
        <v>0</v>
      </c>
      <c r="CUA26" s="93">
        <f t="shared" si="41"/>
        <v>0</v>
      </c>
      <c r="CUB26" s="93">
        <f t="shared" si="41"/>
        <v>0</v>
      </c>
      <c r="CUC26" s="93">
        <f t="shared" si="41"/>
        <v>0</v>
      </c>
      <c r="CUD26" s="93">
        <f t="shared" si="41"/>
        <v>0</v>
      </c>
      <c r="CUE26" s="93">
        <f t="shared" si="41"/>
        <v>0</v>
      </c>
      <c r="CUF26" s="93">
        <f t="shared" si="41"/>
        <v>0</v>
      </c>
      <c r="CUG26" s="93">
        <f t="shared" si="41"/>
        <v>0</v>
      </c>
      <c r="CUH26" s="93">
        <f t="shared" si="41"/>
        <v>0</v>
      </c>
      <c r="CUI26" s="93">
        <f t="shared" si="41"/>
        <v>0</v>
      </c>
      <c r="CUJ26" s="93">
        <f t="shared" si="41"/>
        <v>0</v>
      </c>
      <c r="CUK26" s="93">
        <f t="shared" si="41"/>
        <v>0</v>
      </c>
      <c r="CUL26" s="93">
        <f t="shared" si="41"/>
        <v>0</v>
      </c>
      <c r="CUM26" s="93">
        <f t="shared" si="41"/>
        <v>0</v>
      </c>
      <c r="CUN26" s="93">
        <f t="shared" si="41"/>
        <v>0</v>
      </c>
      <c r="CUO26" s="93">
        <f t="shared" si="41"/>
        <v>0</v>
      </c>
      <c r="CUP26" s="93">
        <f t="shared" si="41"/>
        <v>0</v>
      </c>
      <c r="CUQ26" s="93">
        <f t="shared" si="41"/>
        <v>0</v>
      </c>
      <c r="CUR26" s="93">
        <f t="shared" si="41"/>
        <v>0</v>
      </c>
      <c r="CUS26" s="93">
        <f t="shared" si="41"/>
        <v>0</v>
      </c>
      <c r="CUT26" s="93">
        <f t="shared" si="41"/>
        <v>0</v>
      </c>
      <c r="CUU26" s="93">
        <f t="shared" si="41"/>
        <v>0</v>
      </c>
      <c r="CUV26" s="93">
        <f t="shared" si="41"/>
        <v>0</v>
      </c>
      <c r="CUW26" s="93">
        <f t="shared" si="41"/>
        <v>0</v>
      </c>
      <c r="CUX26" s="93">
        <f t="shared" si="41"/>
        <v>0</v>
      </c>
      <c r="CUY26" s="93">
        <f t="shared" si="41"/>
        <v>0</v>
      </c>
      <c r="CUZ26" s="93">
        <f t="shared" si="41"/>
        <v>0</v>
      </c>
      <c r="CVA26" s="93">
        <f t="shared" si="41"/>
        <v>0</v>
      </c>
      <c r="CVB26" s="93">
        <f t="shared" si="41"/>
        <v>0</v>
      </c>
      <c r="CVC26" s="93">
        <f t="shared" si="41"/>
        <v>0</v>
      </c>
      <c r="CVD26" s="93">
        <f t="shared" si="41"/>
        <v>0</v>
      </c>
      <c r="CVE26" s="93">
        <f t="shared" si="41"/>
        <v>0</v>
      </c>
      <c r="CVF26" s="93">
        <f t="shared" si="41"/>
        <v>0</v>
      </c>
      <c r="CVG26" s="93">
        <f t="shared" si="41"/>
        <v>0</v>
      </c>
      <c r="CVH26" s="93">
        <f t="shared" si="41"/>
        <v>0</v>
      </c>
      <c r="CVI26" s="93">
        <f t="shared" si="41"/>
        <v>0</v>
      </c>
      <c r="CVJ26" s="93">
        <f t="shared" si="41"/>
        <v>0</v>
      </c>
      <c r="CVK26" s="93">
        <f t="shared" si="41"/>
        <v>0</v>
      </c>
      <c r="CVL26" s="93">
        <f t="shared" si="41"/>
        <v>0</v>
      </c>
      <c r="CVM26" s="93">
        <f t="shared" si="41"/>
        <v>0</v>
      </c>
      <c r="CVN26" s="93">
        <f t="shared" si="41"/>
        <v>0</v>
      </c>
      <c r="CVO26" s="93">
        <f t="shared" si="41"/>
        <v>0</v>
      </c>
      <c r="CVP26" s="93">
        <f t="shared" si="41"/>
        <v>0</v>
      </c>
      <c r="CVQ26" s="93">
        <f t="shared" si="41"/>
        <v>0</v>
      </c>
      <c r="CVR26" s="93">
        <f t="shared" si="41"/>
        <v>0</v>
      </c>
      <c r="CVS26" s="93">
        <f t="shared" si="41"/>
        <v>0</v>
      </c>
      <c r="CVT26" s="93">
        <f t="shared" si="41"/>
        <v>0</v>
      </c>
      <c r="CVU26" s="93">
        <f t="shared" si="41"/>
        <v>0</v>
      </c>
      <c r="CVV26" s="93">
        <f t="shared" si="41"/>
        <v>0</v>
      </c>
      <c r="CVW26" s="93">
        <f t="shared" si="41"/>
        <v>0</v>
      </c>
      <c r="CVX26" s="93">
        <f t="shared" si="41"/>
        <v>0</v>
      </c>
      <c r="CVY26" s="93">
        <f t="shared" si="41"/>
        <v>0</v>
      </c>
      <c r="CVZ26" s="93">
        <f t="shared" si="41"/>
        <v>0</v>
      </c>
      <c r="CWA26" s="93">
        <f t="shared" si="41"/>
        <v>0</v>
      </c>
      <c r="CWB26" s="93">
        <f t="shared" si="41"/>
        <v>0</v>
      </c>
      <c r="CWC26" s="93">
        <f t="shared" si="41"/>
        <v>0</v>
      </c>
      <c r="CWD26" s="93">
        <f t="shared" si="41"/>
        <v>0</v>
      </c>
      <c r="CWE26" s="93">
        <f t="shared" si="41"/>
        <v>0</v>
      </c>
      <c r="CWF26" s="93">
        <f t="shared" si="41"/>
        <v>0</v>
      </c>
      <c r="CWG26" s="93">
        <f t="shared" si="41"/>
        <v>0</v>
      </c>
      <c r="CWH26" s="93">
        <f t="shared" ref="CWH26:CYS26" si="42">IF(CWH5&lt;&gt;"",$F5,0)+IF(CWH6&lt;&gt;"",$F6,0)+IF(CWH7&lt;&gt;"",$F7,0)+IF(CWH8&lt;&gt;"",$F8,0)+IF(CWH9&lt;&gt;"",$F9,0)+IF(CWH10&lt;&gt;"",$F10,0)+IF(CWH11&lt;&gt;"",$F11,0)+IF(CWH12&lt;&gt;"",$F12,0)+IF(CWH13&lt;&gt;"",$F13,0)+IF(CWH14&lt;&gt;"",$F14,0)+IF(CWH15&lt;&gt;"",$F15,0)+IF(CWH16&lt;&gt;"",$F16,0)+IF(CWH17&lt;&gt;"",$F17,0)+IF(CWH18&lt;&gt;"",$F18,0)+IF(CWH19&lt;&gt;"",$F19,0)+IF(CWH20&lt;&gt;"",$F20,0)+IF(CWH21&lt;&gt;"",$F21,0)</f>
        <v>0</v>
      </c>
      <c r="CWI26" s="93">
        <f t="shared" si="42"/>
        <v>0</v>
      </c>
      <c r="CWJ26" s="93">
        <f t="shared" si="42"/>
        <v>0</v>
      </c>
      <c r="CWK26" s="93">
        <f t="shared" si="42"/>
        <v>0</v>
      </c>
      <c r="CWL26" s="93">
        <f t="shared" si="42"/>
        <v>0</v>
      </c>
      <c r="CWM26" s="93">
        <f t="shared" si="42"/>
        <v>0</v>
      </c>
      <c r="CWN26" s="93">
        <f t="shared" si="42"/>
        <v>0</v>
      </c>
      <c r="CWO26" s="93">
        <f t="shared" si="42"/>
        <v>0</v>
      </c>
      <c r="CWP26" s="93">
        <f t="shared" si="42"/>
        <v>0</v>
      </c>
      <c r="CWQ26" s="93">
        <f t="shared" si="42"/>
        <v>0</v>
      </c>
      <c r="CWR26" s="93">
        <f t="shared" si="42"/>
        <v>0</v>
      </c>
      <c r="CWS26" s="93">
        <f t="shared" si="42"/>
        <v>0</v>
      </c>
      <c r="CWT26" s="93">
        <f t="shared" si="42"/>
        <v>0</v>
      </c>
      <c r="CWU26" s="93">
        <f t="shared" si="42"/>
        <v>0</v>
      </c>
      <c r="CWV26" s="93">
        <f t="shared" si="42"/>
        <v>0</v>
      </c>
      <c r="CWW26" s="93">
        <f t="shared" si="42"/>
        <v>0</v>
      </c>
      <c r="CWX26" s="93">
        <f t="shared" si="42"/>
        <v>0</v>
      </c>
      <c r="CWY26" s="93">
        <f t="shared" si="42"/>
        <v>0</v>
      </c>
      <c r="CWZ26" s="93">
        <f t="shared" si="42"/>
        <v>0</v>
      </c>
      <c r="CXA26" s="93">
        <f t="shared" si="42"/>
        <v>0</v>
      </c>
      <c r="CXB26" s="93">
        <f t="shared" si="42"/>
        <v>0</v>
      </c>
      <c r="CXC26" s="93">
        <f t="shared" si="42"/>
        <v>0</v>
      </c>
      <c r="CXD26" s="93">
        <f t="shared" si="42"/>
        <v>0</v>
      </c>
      <c r="CXE26" s="93">
        <f t="shared" si="42"/>
        <v>0</v>
      </c>
      <c r="CXF26" s="93">
        <f t="shared" si="42"/>
        <v>0</v>
      </c>
      <c r="CXG26" s="93">
        <f t="shared" si="42"/>
        <v>0</v>
      </c>
      <c r="CXH26" s="93">
        <f t="shared" si="42"/>
        <v>0</v>
      </c>
      <c r="CXI26" s="93">
        <f t="shared" si="42"/>
        <v>0</v>
      </c>
      <c r="CXJ26" s="93">
        <f t="shared" si="42"/>
        <v>0</v>
      </c>
      <c r="CXK26" s="93">
        <f t="shared" si="42"/>
        <v>0</v>
      </c>
      <c r="CXL26" s="93">
        <f t="shared" si="42"/>
        <v>0</v>
      </c>
      <c r="CXM26" s="93">
        <f t="shared" si="42"/>
        <v>0</v>
      </c>
      <c r="CXN26" s="93">
        <f t="shared" si="42"/>
        <v>0</v>
      </c>
      <c r="CXO26" s="93">
        <f t="shared" si="42"/>
        <v>0</v>
      </c>
      <c r="CXP26" s="93">
        <f t="shared" si="42"/>
        <v>0</v>
      </c>
      <c r="CXQ26" s="93">
        <f t="shared" si="42"/>
        <v>0</v>
      </c>
      <c r="CXR26" s="93">
        <f t="shared" si="42"/>
        <v>0</v>
      </c>
      <c r="CXS26" s="93">
        <f t="shared" si="42"/>
        <v>0</v>
      </c>
      <c r="CXT26" s="93">
        <f t="shared" si="42"/>
        <v>0</v>
      </c>
      <c r="CXU26" s="93">
        <f t="shared" si="42"/>
        <v>0</v>
      </c>
      <c r="CXV26" s="93">
        <f t="shared" si="42"/>
        <v>0</v>
      </c>
      <c r="CXW26" s="93">
        <f t="shared" si="42"/>
        <v>0</v>
      </c>
      <c r="CXX26" s="93">
        <f t="shared" si="42"/>
        <v>0</v>
      </c>
      <c r="CXY26" s="93">
        <f t="shared" si="42"/>
        <v>0</v>
      </c>
      <c r="CXZ26" s="93">
        <f t="shared" si="42"/>
        <v>0</v>
      </c>
      <c r="CYA26" s="93">
        <f t="shared" si="42"/>
        <v>0</v>
      </c>
      <c r="CYB26" s="93">
        <f t="shared" si="42"/>
        <v>0</v>
      </c>
      <c r="CYC26" s="93">
        <f t="shared" si="42"/>
        <v>0</v>
      </c>
      <c r="CYD26" s="93">
        <f t="shared" si="42"/>
        <v>0</v>
      </c>
      <c r="CYE26" s="93">
        <f t="shared" si="42"/>
        <v>0</v>
      </c>
      <c r="CYF26" s="93">
        <f t="shared" si="42"/>
        <v>0</v>
      </c>
      <c r="CYG26" s="93">
        <f t="shared" si="42"/>
        <v>0</v>
      </c>
      <c r="CYH26" s="93">
        <f t="shared" si="42"/>
        <v>0</v>
      </c>
      <c r="CYI26" s="93">
        <f t="shared" si="42"/>
        <v>0</v>
      </c>
      <c r="CYJ26" s="93">
        <f t="shared" si="42"/>
        <v>0</v>
      </c>
      <c r="CYK26" s="93">
        <f t="shared" si="42"/>
        <v>0</v>
      </c>
      <c r="CYL26" s="93">
        <f t="shared" si="42"/>
        <v>0</v>
      </c>
      <c r="CYM26" s="93">
        <f t="shared" si="42"/>
        <v>0</v>
      </c>
      <c r="CYN26" s="93">
        <f t="shared" si="42"/>
        <v>0</v>
      </c>
      <c r="CYO26" s="93">
        <f t="shared" si="42"/>
        <v>0</v>
      </c>
      <c r="CYP26" s="93">
        <f t="shared" si="42"/>
        <v>0</v>
      </c>
      <c r="CYQ26" s="93">
        <f t="shared" si="42"/>
        <v>0</v>
      </c>
      <c r="CYR26" s="93">
        <f t="shared" si="42"/>
        <v>0</v>
      </c>
      <c r="CYS26" s="93">
        <f t="shared" si="42"/>
        <v>0</v>
      </c>
      <c r="CYT26" s="93">
        <f t="shared" ref="CYT26:DBE26" si="43">IF(CYT5&lt;&gt;"",$F5,0)+IF(CYT6&lt;&gt;"",$F6,0)+IF(CYT7&lt;&gt;"",$F7,0)+IF(CYT8&lt;&gt;"",$F8,0)+IF(CYT9&lt;&gt;"",$F9,0)+IF(CYT10&lt;&gt;"",$F10,0)+IF(CYT11&lt;&gt;"",$F11,0)+IF(CYT12&lt;&gt;"",$F12,0)+IF(CYT13&lt;&gt;"",$F13,0)+IF(CYT14&lt;&gt;"",$F14,0)+IF(CYT15&lt;&gt;"",$F15,0)+IF(CYT16&lt;&gt;"",$F16,0)+IF(CYT17&lt;&gt;"",$F17,0)+IF(CYT18&lt;&gt;"",$F18,0)+IF(CYT19&lt;&gt;"",$F19,0)+IF(CYT20&lt;&gt;"",$F20,0)+IF(CYT21&lt;&gt;"",$F21,0)</f>
        <v>0</v>
      </c>
      <c r="CYU26" s="93">
        <f t="shared" si="43"/>
        <v>0</v>
      </c>
      <c r="CYV26" s="93">
        <f t="shared" si="43"/>
        <v>0</v>
      </c>
      <c r="CYW26" s="93">
        <f t="shared" si="43"/>
        <v>0</v>
      </c>
      <c r="CYX26" s="93">
        <f t="shared" si="43"/>
        <v>0</v>
      </c>
      <c r="CYY26" s="93">
        <f t="shared" si="43"/>
        <v>0</v>
      </c>
      <c r="CYZ26" s="93">
        <f t="shared" si="43"/>
        <v>0</v>
      </c>
      <c r="CZA26" s="93">
        <f t="shared" si="43"/>
        <v>0</v>
      </c>
      <c r="CZB26" s="93">
        <f t="shared" si="43"/>
        <v>0</v>
      </c>
      <c r="CZC26" s="93">
        <f t="shared" si="43"/>
        <v>0</v>
      </c>
      <c r="CZD26" s="93">
        <f t="shared" si="43"/>
        <v>0</v>
      </c>
      <c r="CZE26" s="93">
        <f t="shared" si="43"/>
        <v>0</v>
      </c>
      <c r="CZF26" s="93">
        <f t="shared" si="43"/>
        <v>0</v>
      </c>
      <c r="CZG26" s="93">
        <f t="shared" si="43"/>
        <v>0</v>
      </c>
      <c r="CZH26" s="93">
        <f t="shared" si="43"/>
        <v>0</v>
      </c>
      <c r="CZI26" s="93">
        <f t="shared" si="43"/>
        <v>0</v>
      </c>
      <c r="CZJ26" s="93">
        <f t="shared" si="43"/>
        <v>0</v>
      </c>
      <c r="CZK26" s="93">
        <f t="shared" si="43"/>
        <v>0</v>
      </c>
      <c r="CZL26" s="93">
        <f t="shared" si="43"/>
        <v>0</v>
      </c>
      <c r="CZM26" s="93">
        <f t="shared" si="43"/>
        <v>0</v>
      </c>
      <c r="CZN26" s="93">
        <f t="shared" si="43"/>
        <v>0</v>
      </c>
      <c r="CZO26" s="93">
        <f t="shared" si="43"/>
        <v>0</v>
      </c>
      <c r="CZP26" s="93">
        <f t="shared" si="43"/>
        <v>0</v>
      </c>
      <c r="CZQ26" s="93">
        <f t="shared" si="43"/>
        <v>0</v>
      </c>
      <c r="CZR26" s="93">
        <f t="shared" si="43"/>
        <v>0</v>
      </c>
      <c r="CZS26" s="93">
        <f t="shared" si="43"/>
        <v>0</v>
      </c>
      <c r="CZT26" s="93">
        <f t="shared" si="43"/>
        <v>0</v>
      </c>
      <c r="CZU26" s="93">
        <f t="shared" si="43"/>
        <v>0</v>
      </c>
      <c r="CZV26" s="93">
        <f t="shared" si="43"/>
        <v>0</v>
      </c>
      <c r="CZW26" s="93">
        <f t="shared" si="43"/>
        <v>0</v>
      </c>
      <c r="CZX26" s="93">
        <f t="shared" si="43"/>
        <v>0</v>
      </c>
      <c r="CZY26" s="93">
        <f t="shared" si="43"/>
        <v>0</v>
      </c>
      <c r="CZZ26" s="93">
        <f t="shared" si="43"/>
        <v>0</v>
      </c>
      <c r="DAA26" s="93">
        <f t="shared" si="43"/>
        <v>0</v>
      </c>
      <c r="DAB26" s="93">
        <f t="shared" si="43"/>
        <v>0</v>
      </c>
      <c r="DAC26" s="93">
        <f t="shared" si="43"/>
        <v>0</v>
      </c>
      <c r="DAD26" s="93">
        <f t="shared" si="43"/>
        <v>0</v>
      </c>
      <c r="DAE26" s="93">
        <f t="shared" si="43"/>
        <v>0</v>
      </c>
      <c r="DAF26" s="93">
        <f t="shared" si="43"/>
        <v>0</v>
      </c>
      <c r="DAG26" s="93">
        <f t="shared" si="43"/>
        <v>0</v>
      </c>
      <c r="DAH26" s="93">
        <f t="shared" si="43"/>
        <v>0</v>
      </c>
      <c r="DAI26" s="93">
        <f t="shared" si="43"/>
        <v>0</v>
      </c>
      <c r="DAJ26" s="93">
        <f t="shared" si="43"/>
        <v>0</v>
      </c>
      <c r="DAK26" s="93">
        <f t="shared" si="43"/>
        <v>0</v>
      </c>
      <c r="DAL26" s="93">
        <f t="shared" si="43"/>
        <v>0</v>
      </c>
      <c r="DAM26" s="93">
        <f t="shared" si="43"/>
        <v>0</v>
      </c>
      <c r="DAN26" s="93">
        <f t="shared" si="43"/>
        <v>0</v>
      </c>
      <c r="DAO26" s="93">
        <f t="shared" si="43"/>
        <v>0</v>
      </c>
      <c r="DAP26" s="93">
        <f t="shared" si="43"/>
        <v>0</v>
      </c>
      <c r="DAQ26" s="93">
        <f t="shared" si="43"/>
        <v>0</v>
      </c>
      <c r="DAR26" s="93">
        <f t="shared" si="43"/>
        <v>0</v>
      </c>
      <c r="DAS26" s="93">
        <f t="shared" si="43"/>
        <v>0</v>
      </c>
      <c r="DAT26" s="93">
        <f t="shared" si="43"/>
        <v>0</v>
      </c>
      <c r="DAU26" s="93">
        <f t="shared" si="43"/>
        <v>0</v>
      </c>
      <c r="DAV26" s="93">
        <f t="shared" si="43"/>
        <v>0</v>
      </c>
      <c r="DAW26" s="93">
        <f t="shared" si="43"/>
        <v>0</v>
      </c>
      <c r="DAX26" s="93">
        <f t="shared" si="43"/>
        <v>0</v>
      </c>
      <c r="DAY26" s="93">
        <f t="shared" si="43"/>
        <v>0</v>
      </c>
      <c r="DAZ26" s="93">
        <f t="shared" si="43"/>
        <v>0</v>
      </c>
      <c r="DBA26" s="93">
        <f t="shared" si="43"/>
        <v>0</v>
      </c>
      <c r="DBB26" s="93">
        <f t="shared" si="43"/>
        <v>0</v>
      </c>
      <c r="DBC26" s="93">
        <f t="shared" si="43"/>
        <v>0</v>
      </c>
      <c r="DBD26" s="93">
        <f t="shared" si="43"/>
        <v>0</v>
      </c>
      <c r="DBE26" s="93">
        <f t="shared" si="43"/>
        <v>0</v>
      </c>
      <c r="DBF26" s="93">
        <f t="shared" ref="DBF26:DDQ26" si="44">IF(DBF5&lt;&gt;"",$F5,0)+IF(DBF6&lt;&gt;"",$F6,0)+IF(DBF7&lt;&gt;"",$F7,0)+IF(DBF8&lt;&gt;"",$F8,0)+IF(DBF9&lt;&gt;"",$F9,0)+IF(DBF10&lt;&gt;"",$F10,0)+IF(DBF11&lt;&gt;"",$F11,0)+IF(DBF12&lt;&gt;"",$F12,0)+IF(DBF13&lt;&gt;"",$F13,0)+IF(DBF14&lt;&gt;"",$F14,0)+IF(DBF15&lt;&gt;"",$F15,0)+IF(DBF16&lt;&gt;"",$F16,0)+IF(DBF17&lt;&gt;"",$F17,0)+IF(DBF18&lt;&gt;"",$F18,0)+IF(DBF19&lt;&gt;"",$F19,0)+IF(DBF20&lt;&gt;"",$F20,0)+IF(DBF21&lt;&gt;"",$F21,0)</f>
        <v>0</v>
      </c>
      <c r="DBG26" s="93">
        <f t="shared" si="44"/>
        <v>0</v>
      </c>
      <c r="DBH26" s="93">
        <f t="shared" si="44"/>
        <v>0</v>
      </c>
      <c r="DBI26" s="93">
        <f t="shared" si="44"/>
        <v>0</v>
      </c>
      <c r="DBJ26" s="93">
        <f t="shared" si="44"/>
        <v>0</v>
      </c>
      <c r="DBK26" s="93">
        <f t="shared" si="44"/>
        <v>0</v>
      </c>
      <c r="DBL26" s="93">
        <f t="shared" si="44"/>
        <v>0</v>
      </c>
      <c r="DBM26" s="93">
        <f t="shared" si="44"/>
        <v>0</v>
      </c>
      <c r="DBN26" s="93">
        <f t="shared" si="44"/>
        <v>0</v>
      </c>
      <c r="DBO26" s="93">
        <f t="shared" si="44"/>
        <v>0</v>
      </c>
      <c r="DBP26" s="93">
        <f t="shared" si="44"/>
        <v>0</v>
      </c>
      <c r="DBQ26" s="93">
        <f t="shared" si="44"/>
        <v>0</v>
      </c>
      <c r="DBR26" s="93">
        <f t="shared" si="44"/>
        <v>0</v>
      </c>
      <c r="DBS26" s="93">
        <f t="shared" si="44"/>
        <v>0</v>
      </c>
      <c r="DBT26" s="93">
        <f t="shared" si="44"/>
        <v>0</v>
      </c>
      <c r="DBU26" s="93">
        <f t="shared" si="44"/>
        <v>0</v>
      </c>
      <c r="DBV26" s="93">
        <f t="shared" si="44"/>
        <v>0</v>
      </c>
      <c r="DBW26" s="93">
        <f t="shared" si="44"/>
        <v>0</v>
      </c>
      <c r="DBX26" s="93">
        <f t="shared" si="44"/>
        <v>0</v>
      </c>
      <c r="DBY26" s="93">
        <f t="shared" si="44"/>
        <v>0</v>
      </c>
      <c r="DBZ26" s="93">
        <f t="shared" si="44"/>
        <v>0</v>
      </c>
      <c r="DCA26" s="93">
        <f t="shared" si="44"/>
        <v>0</v>
      </c>
      <c r="DCB26" s="93">
        <f t="shared" si="44"/>
        <v>0</v>
      </c>
      <c r="DCC26" s="93">
        <f t="shared" si="44"/>
        <v>0</v>
      </c>
      <c r="DCD26" s="93">
        <f t="shared" si="44"/>
        <v>0</v>
      </c>
      <c r="DCE26" s="93">
        <f t="shared" si="44"/>
        <v>0</v>
      </c>
      <c r="DCF26" s="93">
        <f t="shared" si="44"/>
        <v>0</v>
      </c>
      <c r="DCG26" s="93">
        <f t="shared" si="44"/>
        <v>0</v>
      </c>
      <c r="DCH26" s="93">
        <f t="shared" si="44"/>
        <v>0</v>
      </c>
      <c r="DCI26" s="93">
        <f t="shared" si="44"/>
        <v>0</v>
      </c>
      <c r="DCJ26" s="93">
        <f t="shared" si="44"/>
        <v>0</v>
      </c>
      <c r="DCK26" s="93">
        <f t="shared" si="44"/>
        <v>0</v>
      </c>
      <c r="DCL26" s="93">
        <f t="shared" si="44"/>
        <v>0</v>
      </c>
      <c r="DCM26" s="93">
        <f t="shared" si="44"/>
        <v>0</v>
      </c>
      <c r="DCN26" s="93">
        <f t="shared" si="44"/>
        <v>0</v>
      </c>
      <c r="DCO26" s="93">
        <f t="shared" si="44"/>
        <v>0</v>
      </c>
      <c r="DCP26" s="93">
        <f t="shared" si="44"/>
        <v>0</v>
      </c>
      <c r="DCQ26" s="93">
        <f t="shared" si="44"/>
        <v>0</v>
      </c>
      <c r="DCR26" s="93">
        <f t="shared" si="44"/>
        <v>0</v>
      </c>
      <c r="DCS26" s="93">
        <f t="shared" si="44"/>
        <v>0</v>
      </c>
      <c r="DCT26" s="93">
        <f t="shared" si="44"/>
        <v>0</v>
      </c>
      <c r="DCU26" s="93">
        <f t="shared" si="44"/>
        <v>0</v>
      </c>
      <c r="DCV26" s="93">
        <f t="shared" si="44"/>
        <v>0</v>
      </c>
      <c r="DCW26" s="93">
        <f t="shared" si="44"/>
        <v>0</v>
      </c>
      <c r="DCX26" s="93">
        <f t="shared" si="44"/>
        <v>0</v>
      </c>
      <c r="DCY26" s="93">
        <f t="shared" si="44"/>
        <v>0</v>
      </c>
      <c r="DCZ26" s="93">
        <f t="shared" si="44"/>
        <v>0</v>
      </c>
      <c r="DDA26" s="93">
        <f t="shared" si="44"/>
        <v>0</v>
      </c>
      <c r="DDB26" s="93">
        <f t="shared" si="44"/>
        <v>0</v>
      </c>
      <c r="DDC26" s="93">
        <f t="shared" si="44"/>
        <v>0</v>
      </c>
      <c r="DDD26" s="93">
        <f t="shared" si="44"/>
        <v>0</v>
      </c>
      <c r="DDE26" s="93">
        <f t="shared" si="44"/>
        <v>0</v>
      </c>
      <c r="DDF26" s="93">
        <f t="shared" si="44"/>
        <v>0</v>
      </c>
      <c r="DDG26" s="93">
        <f t="shared" si="44"/>
        <v>0</v>
      </c>
      <c r="DDH26" s="93">
        <f t="shared" si="44"/>
        <v>0</v>
      </c>
      <c r="DDI26" s="93">
        <f t="shared" si="44"/>
        <v>0</v>
      </c>
      <c r="DDJ26" s="93">
        <f t="shared" si="44"/>
        <v>0</v>
      </c>
      <c r="DDK26" s="93">
        <f t="shared" si="44"/>
        <v>0</v>
      </c>
      <c r="DDL26" s="93">
        <f t="shared" si="44"/>
        <v>0</v>
      </c>
      <c r="DDM26" s="93">
        <f t="shared" si="44"/>
        <v>0</v>
      </c>
      <c r="DDN26" s="93">
        <f t="shared" si="44"/>
        <v>0</v>
      </c>
      <c r="DDO26" s="93">
        <f t="shared" si="44"/>
        <v>0</v>
      </c>
      <c r="DDP26" s="93">
        <f t="shared" si="44"/>
        <v>0</v>
      </c>
      <c r="DDQ26" s="93">
        <f t="shared" si="44"/>
        <v>0</v>
      </c>
      <c r="DDR26" s="93">
        <f t="shared" ref="DDR26:DGC26" si="45">IF(DDR5&lt;&gt;"",$F5,0)+IF(DDR6&lt;&gt;"",$F6,0)+IF(DDR7&lt;&gt;"",$F7,0)+IF(DDR8&lt;&gt;"",$F8,0)+IF(DDR9&lt;&gt;"",$F9,0)+IF(DDR10&lt;&gt;"",$F10,0)+IF(DDR11&lt;&gt;"",$F11,0)+IF(DDR12&lt;&gt;"",$F12,0)+IF(DDR13&lt;&gt;"",$F13,0)+IF(DDR14&lt;&gt;"",$F14,0)+IF(DDR15&lt;&gt;"",$F15,0)+IF(DDR16&lt;&gt;"",$F16,0)+IF(DDR17&lt;&gt;"",$F17,0)+IF(DDR18&lt;&gt;"",$F18,0)+IF(DDR19&lt;&gt;"",$F19,0)+IF(DDR20&lt;&gt;"",$F20,0)+IF(DDR21&lt;&gt;"",$F21,0)</f>
        <v>0</v>
      </c>
      <c r="DDS26" s="93">
        <f t="shared" si="45"/>
        <v>0</v>
      </c>
      <c r="DDT26" s="93">
        <f t="shared" si="45"/>
        <v>0</v>
      </c>
      <c r="DDU26" s="93">
        <f t="shared" si="45"/>
        <v>0</v>
      </c>
      <c r="DDV26" s="93">
        <f t="shared" si="45"/>
        <v>0</v>
      </c>
      <c r="DDW26" s="93">
        <f t="shared" si="45"/>
        <v>0</v>
      </c>
      <c r="DDX26" s="93">
        <f t="shared" si="45"/>
        <v>0</v>
      </c>
      <c r="DDY26" s="93">
        <f t="shared" si="45"/>
        <v>0</v>
      </c>
      <c r="DDZ26" s="93">
        <f t="shared" si="45"/>
        <v>0</v>
      </c>
      <c r="DEA26" s="93">
        <f t="shared" si="45"/>
        <v>0</v>
      </c>
      <c r="DEB26" s="93">
        <f t="shared" si="45"/>
        <v>0</v>
      </c>
      <c r="DEC26" s="93">
        <f t="shared" si="45"/>
        <v>0</v>
      </c>
      <c r="DED26" s="93">
        <f t="shared" si="45"/>
        <v>0</v>
      </c>
      <c r="DEE26" s="93">
        <f t="shared" si="45"/>
        <v>0</v>
      </c>
      <c r="DEF26" s="93">
        <f t="shared" si="45"/>
        <v>0</v>
      </c>
      <c r="DEG26" s="93">
        <f t="shared" si="45"/>
        <v>0</v>
      </c>
      <c r="DEH26" s="93">
        <f t="shared" si="45"/>
        <v>0</v>
      </c>
      <c r="DEI26" s="93">
        <f t="shared" si="45"/>
        <v>0</v>
      </c>
      <c r="DEJ26" s="93">
        <f t="shared" si="45"/>
        <v>0</v>
      </c>
      <c r="DEK26" s="93">
        <f t="shared" si="45"/>
        <v>0</v>
      </c>
      <c r="DEL26" s="93">
        <f t="shared" si="45"/>
        <v>0</v>
      </c>
      <c r="DEM26" s="93">
        <f t="shared" si="45"/>
        <v>0</v>
      </c>
      <c r="DEN26" s="93">
        <f t="shared" si="45"/>
        <v>0</v>
      </c>
      <c r="DEO26" s="93">
        <f t="shared" si="45"/>
        <v>0</v>
      </c>
      <c r="DEP26" s="93">
        <f t="shared" si="45"/>
        <v>0</v>
      </c>
      <c r="DEQ26" s="93">
        <f t="shared" si="45"/>
        <v>0</v>
      </c>
      <c r="DER26" s="93">
        <f t="shared" si="45"/>
        <v>0</v>
      </c>
      <c r="DES26" s="93">
        <f t="shared" si="45"/>
        <v>0</v>
      </c>
      <c r="DET26" s="93">
        <f t="shared" si="45"/>
        <v>0</v>
      </c>
      <c r="DEU26" s="93">
        <f t="shared" si="45"/>
        <v>0</v>
      </c>
      <c r="DEV26" s="93">
        <f t="shared" si="45"/>
        <v>0</v>
      </c>
      <c r="DEW26" s="93">
        <f t="shared" si="45"/>
        <v>0</v>
      </c>
      <c r="DEX26" s="93">
        <f t="shared" si="45"/>
        <v>0</v>
      </c>
      <c r="DEY26" s="93">
        <f t="shared" si="45"/>
        <v>0</v>
      </c>
      <c r="DEZ26" s="93">
        <f t="shared" si="45"/>
        <v>0</v>
      </c>
      <c r="DFA26" s="93">
        <f t="shared" si="45"/>
        <v>0</v>
      </c>
      <c r="DFB26" s="93">
        <f t="shared" si="45"/>
        <v>0</v>
      </c>
      <c r="DFC26" s="93">
        <f t="shared" si="45"/>
        <v>0</v>
      </c>
      <c r="DFD26" s="93">
        <f t="shared" si="45"/>
        <v>0</v>
      </c>
      <c r="DFE26" s="93">
        <f t="shared" si="45"/>
        <v>0</v>
      </c>
      <c r="DFF26" s="93">
        <f t="shared" si="45"/>
        <v>0</v>
      </c>
      <c r="DFG26" s="93">
        <f t="shared" si="45"/>
        <v>0</v>
      </c>
      <c r="DFH26" s="93">
        <f t="shared" si="45"/>
        <v>0</v>
      </c>
      <c r="DFI26" s="93">
        <f t="shared" si="45"/>
        <v>0</v>
      </c>
      <c r="DFJ26" s="93">
        <f t="shared" si="45"/>
        <v>0</v>
      </c>
      <c r="DFK26" s="93">
        <f t="shared" si="45"/>
        <v>0</v>
      </c>
      <c r="DFL26" s="93">
        <f t="shared" si="45"/>
        <v>0</v>
      </c>
      <c r="DFM26" s="93">
        <f t="shared" si="45"/>
        <v>0</v>
      </c>
      <c r="DFN26" s="93">
        <f t="shared" si="45"/>
        <v>0</v>
      </c>
      <c r="DFO26" s="93">
        <f t="shared" si="45"/>
        <v>0</v>
      </c>
      <c r="DFP26" s="93">
        <f t="shared" si="45"/>
        <v>0</v>
      </c>
      <c r="DFQ26" s="93">
        <f t="shared" si="45"/>
        <v>0</v>
      </c>
      <c r="DFR26" s="93">
        <f t="shared" si="45"/>
        <v>0</v>
      </c>
      <c r="DFS26" s="93">
        <f t="shared" si="45"/>
        <v>0</v>
      </c>
      <c r="DFT26" s="93">
        <f t="shared" si="45"/>
        <v>0</v>
      </c>
      <c r="DFU26" s="93">
        <f t="shared" si="45"/>
        <v>0</v>
      </c>
      <c r="DFV26" s="93">
        <f t="shared" si="45"/>
        <v>0</v>
      </c>
      <c r="DFW26" s="93">
        <f t="shared" si="45"/>
        <v>0</v>
      </c>
      <c r="DFX26" s="93">
        <f t="shared" si="45"/>
        <v>0</v>
      </c>
      <c r="DFY26" s="93">
        <f t="shared" si="45"/>
        <v>0</v>
      </c>
      <c r="DFZ26" s="93">
        <f t="shared" si="45"/>
        <v>0</v>
      </c>
      <c r="DGA26" s="93">
        <f t="shared" si="45"/>
        <v>0</v>
      </c>
      <c r="DGB26" s="93">
        <f t="shared" si="45"/>
        <v>0</v>
      </c>
      <c r="DGC26" s="93">
        <f t="shared" si="45"/>
        <v>0</v>
      </c>
      <c r="DGD26" s="93">
        <f t="shared" ref="DGD26:DIO26" si="46">IF(DGD5&lt;&gt;"",$F5,0)+IF(DGD6&lt;&gt;"",$F6,0)+IF(DGD7&lt;&gt;"",$F7,0)+IF(DGD8&lt;&gt;"",$F8,0)+IF(DGD9&lt;&gt;"",$F9,0)+IF(DGD10&lt;&gt;"",$F10,0)+IF(DGD11&lt;&gt;"",$F11,0)+IF(DGD12&lt;&gt;"",$F12,0)+IF(DGD13&lt;&gt;"",$F13,0)+IF(DGD14&lt;&gt;"",$F14,0)+IF(DGD15&lt;&gt;"",$F15,0)+IF(DGD16&lt;&gt;"",$F16,0)+IF(DGD17&lt;&gt;"",$F17,0)+IF(DGD18&lt;&gt;"",$F18,0)+IF(DGD19&lt;&gt;"",$F19,0)+IF(DGD20&lt;&gt;"",$F20,0)+IF(DGD21&lt;&gt;"",$F21,0)</f>
        <v>0</v>
      </c>
      <c r="DGE26" s="93">
        <f t="shared" si="46"/>
        <v>0</v>
      </c>
      <c r="DGF26" s="93">
        <f t="shared" si="46"/>
        <v>0</v>
      </c>
      <c r="DGG26" s="93">
        <f t="shared" si="46"/>
        <v>0</v>
      </c>
      <c r="DGH26" s="93">
        <f t="shared" si="46"/>
        <v>0</v>
      </c>
      <c r="DGI26" s="93">
        <f t="shared" si="46"/>
        <v>0</v>
      </c>
      <c r="DGJ26" s="93">
        <f t="shared" si="46"/>
        <v>0</v>
      </c>
      <c r="DGK26" s="93">
        <f t="shared" si="46"/>
        <v>0</v>
      </c>
      <c r="DGL26" s="93">
        <f t="shared" si="46"/>
        <v>0</v>
      </c>
      <c r="DGM26" s="93">
        <f t="shared" si="46"/>
        <v>0</v>
      </c>
      <c r="DGN26" s="93">
        <f t="shared" si="46"/>
        <v>0</v>
      </c>
      <c r="DGO26" s="93">
        <f t="shared" si="46"/>
        <v>0</v>
      </c>
      <c r="DGP26" s="93">
        <f t="shared" si="46"/>
        <v>0</v>
      </c>
      <c r="DGQ26" s="93">
        <f t="shared" si="46"/>
        <v>0</v>
      </c>
      <c r="DGR26" s="93">
        <f t="shared" si="46"/>
        <v>0</v>
      </c>
      <c r="DGS26" s="93">
        <f t="shared" si="46"/>
        <v>0</v>
      </c>
      <c r="DGT26" s="93">
        <f t="shared" si="46"/>
        <v>0</v>
      </c>
      <c r="DGU26" s="93">
        <f t="shared" si="46"/>
        <v>0</v>
      </c>
      <c r="DGV26" s="93">
        <f t="shared" si="46"/>
        <v>0</v>
      </c>
      <c r="DGW26" s="93">
        <f t="shared" si="46"/>
        <v>0</v>
      </c>
      <c r="DGX26" s="93">
        <f t="shared" si="46"/>
        <v>0</v>
      </c>
      <c r="DGY26" s="93">
        <f t="shared" si="46"/>
        <v>0</v>
      </c>
      <c r="DGZ26" s="93">
        <f t="shared" si="46"/>
        <v>0</v>
      </c>
      <c r="DHA26" s="93">
        <f t="shared" si="46"/>
        <v>0</v>
      </c>
      <c r="DHB26" s="93">
        <f t="shared" si="46"/>
        <v>0</v>
      </c>
      <c r="DHC26" s="93">
        <f t="shared" si="46"/>
        <v>0</v>
      </c>
      <c r="DHD26" s="93">
        <f t="shared" si="46"/>
        <v>0</v>
      </c>
      <c r="DHE26" s="93">
        <f t="shared" si="46"/>
        <v>0</v>
      </c>
      <c r="DHF26" s="93">
        <f t="shared" si="46"/>
        <v>0</v>
      </c>
      <c r="DHG26" s="93">
        <f t="shared" si="46"/>
        <v>0</v>
      </c>
      <c r="DHH26" s="93">
        <f t="shared" si="46"/>
        <v>0</v>
      </c>
      <c r="DHI26" s="93">
        <f t="shared" si="46"/>
        <v>0</v>
      </c>
      <c r="DHJ26" s="93">
        <f t="shared" si="46"/>
        <v>0</v>
      </c>
      <c r="DHK26" s="93">
        <f t="shared" si="46"/>
        <v>0</v>
      </c>
      <c r="DHL26" s="93">
        <f t="shared" si="46"/>
        <v>0</v>
      </c>
      <c r="DHM26" s="93">
        <f t="shared" si="46"/>
        <v>0</v>
      </c>
      <c r="DHN26" s="93">
        <f t="shared" si="46"/>
        <v>0</v>
      </c>
      <c r="DHO26" s="93">
        <f t="shared" si="46"/>
        <v>0</v>
      </c>
      <c r="DHP26" s="93">
        <f t="shared" si="46"/>
        <v>0</v>
      </c>
      <c r="DHQ26" s="93">
        <f t="shared" si="46"/>
        <v>0</v>
      </c>
      <c r="DHR26" s="93">
        <f t="shared" si="46"/>
        <v>0</v>
      </c>
      <c r="DHS26" s="93">
        <f t="shared" si="46"/>
        <v>0</v>
      </c>
      <c r="DHT26" s="93">
        <f t="shared" si="46"/>
        <v>0</v>
      </c>
      <c r="DHU26" s="93">
        <f t="shared" si="46"/>
        <v>0</v>
      </c>
      <c r="DHV26" s="93">
        <f t="shared" si="46"/>
        <v>0</v>
      </c>
      <c r="DHW26" s="93">
        <f t="shared" si="46"/>
        <v>0</v>
      </c>
      <c r="DHX26" s="93">
        <f t="shared" si="46"/>
        <v>0</v>
      </c>
      <c r="DHY26" s="93">
        <f t="shared" si="46"/>
        <v>0</v>
      </c>
      <c r="DHZ26" s="93">
        <f t="shared" si="46"/>
        <v>0</v>
      </c>
      <c r="DIA26" s="93">
        <f t="shared" si="46"/>
        <v>0</v>
      </c>
      <c r="DIB26" s="93">
        <f t="shared" si="46"/>
        <v>0</v>
      </c>
      <c r="DIC26" s="93">
        <f t="shared" si="46"/>
        <v>0</v>
      </c>
      <c r="DID26" s="93">
        <f t="shared" si="46"/>
        <v>0</v>
      </c>
      <c r="DIE26" s="93">
        <f t="shared" si="46"/>
        <v>0</v>
      </c>
      <c r="DIF26" s="93">
        <f t="shared" si="46"/>
        <v>0</v>
      </c>
      <c r="DIG26" s="93">
        <f t="shared" si="46"/>
        <v>0</v>
      </c>
      <c r="DIH26" s="93">
        <f t="shared" si="46"/>
        <v>0</v>
      </c>
      <c r="DII26" s="93">
        <f t="shared" si="46"/>
        <v>0</v>
      </c>
      <c r="DIJ26" s="93">
        <f t="shared" si="46"/>
        <v>0</v>
      </c>
      <c r="DIK26" s="93">
        <f t="shared" si="46"/>
        <v>0</v>
      </c>
      <c r="DIL26" s="93">
        <f t="shared" si="46"/>
        <v>0</v>
      </c>
      <c r="DIM26" s="93">
        <f t="shared" si="46"/>
        <v>0</v>
      </c>
      <c r="DIN26" s="93">
        <f t="shared" si="46"/>
        <v>0</v>
      </c>
      <c r="DIO26" s="93">
        <f t="shared" si="46"/>
        <v>0</v>
      </c>
      <c r="DIP26" s="93">
        <f t="shared" ref="DIP26:DLA26" si="47">IF(DIP5&lt;&gt;"",$F5,0)+IF(DIP6&lt;&gt;"",$F6,0)+IF(DIP7&lt;&gt;"",$F7,0)+IF(DIP8&lt;&gt;"",$F8,0)+IF(DIP9&lt;&gt;"",$F9,0)+IF(DIP10&lt;&gt;"",$F10,0)+IF(DIP11&lt;&gt;"",$F11,0)+IF(DIP12&lt;&gt;"",$F12,0)+IF(DIP13&lt;&gt;"",$F13,0)+IF(DIP14&lt;&gt;"",$F14,0)+IF(DIP15&lt;&gt;"",$F15,0)+IF(DIP16&lt;&gt;"",$F16,0)+IF(DIP17&lt;&gt;"",$F17,0)+IF(DIP18&lt;&gt;"",$F18,0)+IF(DIP19&lt;&gt;"",$F19,0)+IF(DIP20&lt;&gt;"",$F20,0)+IF(DIP21&lt;&gt;"",$F21,0)</f>
        <v>0</v>
      </c>
      <c r="DIQ26" s="93">
        <f t="shared" si="47"/>
        <v>0</v>
      </c>
      <c r="DIR26" s="93">
        <f t="shared" si="47"/>
        <v>0</v>
      </c>
      <c r="DIS26" s="93">
        <f t="shared" si="47"/>
        <v>0</v>
      </c>
      <c r="DIT26" s="93">
        <f t="shared" si="47"/>
        <v>0</v>
      </c>
      <c r="DIU26" s="93">
        <f t="shared" si="47"/>
        <v>0</v>
      </c>
      <c r="DIV26" s="93">
        <f t="shared" si="47"/>
        <v>0</v>
      </c>
      <c r="DIW26" s="93">
        <f t="shared" si="47"/>
        <v>0</v>
      </c>
      <c r="DIX26" s="93">
        <f t="shared" si="47"/>
        <v>0</v>
      </c>
      <c r="DIY26" s="93">
        <f t="shared" si="47"/>
        <v>0</v>
      </c>
      <c r="DIZ26" s="93">
        <f t="shared" si="47"/>
        <v>0</v>
      </c>
      <c r="DJA26" s="93">
        <f t="shared" si="47"/>
        <v>0</v>
      </c>
      <c r="DJB26" s="93">
        <f t="shared" si="47"/>
        <v>0</v>
      </c>
      <c r="DJC26" s="93">
        <f t="shared" si="47"/>
        <v>0</v>
      </c>
      <c r="DJD26" s="93">
        <f t="shared" si="47"/>
        <v>0</v>
      </c>
      <c r="DJE26" s="93">
        <f t="shared" si="47"/>
        <v>0</v>
      </c>
      <c r="DJF26" s="93">
        <f t="shared" si="47"/>
        <v>0</v>
      </c>
      <c r="DJG26" s="93">
        <f t="shared" si="47"/>
        <v>0</v>
      </c>
      <c r="DJH26" s="93">
        <f t="shared" si="47"/>
        <v>0</v>
      </c>
      <c r="DJI26" s="93">
        <f t="shared" si="47"/>
        <v>0</v>
      </c>
      <c r="DJJ26" s="93">
        <f t="shared" si="47"/>
        <v>0</v>
      </c>
      <c r="DJK26" s="93">
        <f t="shared" si="47"/>
        <v>0</v>
      </c>
      <c r="DJL26" s="93">
        <f t="shared" si="47"/>
        <v>0</v>
      </c>
      <c r="DJM26" s="93">
        <f t="shared" si="47"/>
        <v>0</v>
      </c>
      <c r="DJN26" s="93">
        <f t="shared" si="47"/>
        <v>0</v>
      </c>
      <c r="DJO26" s="93">
        <f t="shared" si="47"/>
        <v>0</v>
      </c>
      <c r="DJP26" s="93">
        <f t="shared" si="47"/>
        <v>0</v>
      </c>
      <c r="DJQ26" s="93">
        <f t="shared" si="47"/>
        <v>0</v>
      </c>
      <c r="DJR26" s="93">
        <f t="shared" si="47"/>
        <v>0</v>
      </c>
      <c r="DJS26" s="93">
        <f t="shared" si="47"/>
        <v>0</v>
      </c>
      <c r="DJT26" s="93">
        <f t="shared" si="47"/>
        <v>0</v>
      </c>
      <c r="DJU26" s="93">
        <f t="shared" si="47"/>
        <v>0</v>
      </c>
      <c r="DJV26" s="93">
        <f t="shared" si="47"/>
        <v>0</v>
      </c>
      <c r="DJW26" s="93">
        <f t="shared" si="47"/>
        <v>0</v>
      </c>
      <c r="DJX26" s="93">
        <f t="shared" si="47"/>
        <v>0</v>
      </c>
      <c r="DJY26" s="93">
        <f t="shared" si="47"/>
        <v>0</v>
      </c>
      <c r="DJZ26" s="93">
        <f t="shared" si="47"/>
        <v>0</v>
      </c>
      <c r="DKA26" s="93">
        <f t="shared" si="47"/>
        <v>0</v>
      </c>
      <c r="DKB26" s="93">
        <f t="shared" si="47"/>
        <v>0</v>
      </c>
      <c r="DKC26" s="93">
        <f t="shared" si="47"/>
        <v>0</v>
      </c>
      <c r="DKD26" s="93">
        <f t="shared" si="47"/>
        <v>0</v>
      </c>
      <c r="DKE26" s="93">
        <f t="shared" si="47"/>
        <v>0</v>
      </c>
      <c r="DKF26" s="93">
        <f t="shared" si="47"/>
        <v>0</v>
      </c>
      <c r="DKG26" s="93">
        <f t="shared" si="47"/>
        <v>0</v>
      </c>
      <c r="DKH26" s="93">
        <f t="shared" si="47"/>
        <v>0</v>
      </c>
      <c r="DKI26" s="93">
        <f t="shared" si="47"/>
        <v>0</v>
      </c>
      <c r="DKJ26" s="93">
        <f t="shared" si="47"/>
        <v>0</v>
      </c>
      <c r="DKK26" s="93">
        <f t="shared" si="47"/>
        <v>0</v>
      </c>
      <c r="DKL26" s="93">
        <f t="shared" si="47"/>
        <v>0</v>
      </c>
      <c r="DKM26" s="93">
        <f t="shared" si="47"/>
        <v>0</v>
      </c>
      <c r="DKN26" s="93">
        <f t="shared" si="47"/>
        <v>0</v>
      </c>
      <c r="DKO26" s="93">
        <f t="shared" si="47"/>
        <v>0</v>
      </c>
      <c r="DKP26" s="93">
        <f t="shared" si="47"/>
        <v>0</v>
      </c>
      <c r="DKQ26" s="93">
        <f t="shared" si="47"/>
        <v>0</v>
      </c>
      <c r="DKR26" s="93">
        <f t="shared" si="47"/>
        <v>0</v>
      </c>
      <c r="DKS26" s="93">
        <f t="shared" si="47"/>
        <v>0</v>
      </c>
      <c r="DKT26" s="93">
        <f t="shared" si="47"/>
        <v>0</v>
      </c>
      <c r="DKU26" s="93">
        <f t="shared" si="47"/>
        <v>0</v>
      </c>
      <c r="DKV26" s="93">
        <f t="shared" si="47"/>
        <v>0</v>
      </c>
      <c r="DKW26" s="93">
        <f t="shared" si="47"/>
        <v>0</v>
      </c>
      <c r="DKX26" s="93">
        <f t="shared" si="47"/>
        <v>0</v>
      </c>
      <c r="DKY26" s="93">
        <f t="shared" si="47"/>
        <v>0</v>
      </c>
      <c r="DKZ26" s="93">
        <f t="shared" si="47"/>
        <v>0</v>
      </c>
      <c r="DLA26" s="93">
        <f t="shared" si="47"/>
        <v>0</v>
      </c>
      <c r="DLB26" s="93">
        <f t="shared" ref="DLB26:DNM26" si="48">IF(DLB5&lt;&gt;"",$F5,0)+IF(DLB6&lt;&gt;"",$F6,0)+IF(DLB7&lt;&gt;"",$F7,0)+IF(DLB8&lt;&gt;"",$F8,0)+IF(DLB9&lt;&gt;"",$F9,0)+IF(DLB10&lt;&gt;"",$F10,0)+IF(DLB11&lt;&gt;"",$F11,0)+IF(DLB12&lt;&gt;"",$F12,0)+IF(DLB13&lt;&gt;"",$F13,0)+IF(DLB14&lt;&gt;"",$F14,0)+IF(DLB15&lt;&gt;"",$F15,0)+IF(DLB16&lt;&gt;"",$F16,0)+IF(DLB17&lt;&gt;"",$F17,0)+IF(DLB18&lt;&gt;"",$F18,0)+IF(DLB19&lt;&gt;"",$F19,0)+IF(DLB20&lt;&gt;"",$F20,0)+IF(DLB21&lt;&gt;"",$F21,0)</f>
        <v>0</v>
      </c>
      <c r="DLC26" s="93">
        <f t="shared" si="48"/>
        <v>0</v>
      </c>
      <c r="DLD26" s="93">
        <f t="shared" si="48"/>
        <v>0</v>
      </c>
      <c r="DLE26" s="93">
        <f t="shared" si="48"/>
        <v>0</v>
      </c>
      <c r="DLF26" s="93">
        <f t="shared" si="48"/>
        <v>0</v>
      </c>
      <c r="DLG26" s="93">
        <f t="shared" si="48"/>
        <v>0</v>
      </c>
      <c r="DLH26" s="93">
        <f t="shared" si="48"/>
        <v>0</v>
      </c>
      <c r="DLI26" s="93">
        <f t="shared" si="48"/>
        <v>0</v>
      </c>
      <c r="DLJ26" s="93">
        <f t="shared" si="48"/>
        <v>0</v>
      </c>
      <c r="DLK26" s="93">
        <f t="shared" si="48"/>
        <v>0</v>
      </c>
      <c r="DLL26" s="93">
        <f t="shared" si="48"/>
        <v>0</v>
      </c>
      <c r="DLM26" s="93">
        <f t="shared" si="48"/>
        <v>0</v>
      </c>
      <c r="DLN26" s="93">
        <f t="shared" si="48"/>
        <v>0</v>
      </c>
      <c r="DLO26" s="93">
        <f t="shared" si="48"/>
        <v>0</v>
      </c>
      <c r="DLP26" s="93">
        <f t="shared" si="48"/>
        <v>0</v>
      </c>
      <c r="DLQ26" s="93">
        <f t="shared" si="48"/>
        <v>0</v>
      </c>
      <c r="DLR26" s="93">
        <f t="shared" si="48"/>
        <v>0</v>
      </c>
      <c r="DLS26" s="93">
        <f t="shared" si="48"/>
        <v>0</v>
      </c>
      <c r="DLT26" s="93">
        <f t="shared" si="48"/>
        <v>0</v>
      </c>
      <c r="DLU26" s="93">
        <f t="shared" si="48"/>
        <v>0</v>
      </c>
      <c r="DLV26" s="93">
        <f t="shared" si="48"/>
        <v>0</v>
      </c>
      <c r="DLW26" s="93">
        <f t="shared" si="48"/>
        <v>0</v>
      </c>
      <c r="DLX26" s="93">
        <f t="shared" si="48"/>
        <v>0</v>
      </c>
      <c r="DLY26" s="93">
        <f t="shared" si="48"/>
        <v>0</v>
      </c>
      <c r="DLZ26" s="93">
        <f t="shared" si="48"/>
        <v>0</v>
      </c>
      <c r="DMA26" s="93">
        <f t="shared" si="48"/>
        <v>0</v>
      </c>
      <c r="DMB26" s="93">
        <f t="shared" si="48"/>
        <v>0</v>
      </c>
      <c r="DMC26" s="93">
        <f t="shared" si="48"/>
        <v>0</v>
      </c>
      <c r="DMD26" s="93">
        <f t="shared" si="48"/>
        <v>0</v>
      </c>
      <c r="DME26" s="93">
        <f t="shared" si="48"/>
        <v>0</v>
      </c>
      <c r="DMF26" s="93">
        <f t="shared" si="48"/>
        <v>0</v>
      </c>
      <c r="DMG26" s="93">
        <f t="shared" si="48"/>
        <v>0</v>
      </c>
      <c r="DMH26" s="93">
        <f t="shared" si="48"/>
        <v>0</v>
      </c>
      <c r="DMI26" s="93">
        <f t="shared" si="48"/>
        <v>0</v>
      </c>
      <c r="DMJ26" s="93">
        <f t="shared" si="48"/>
        <v>0</v>
      </c>
      <c r="DMK26" s="93">
        <f t="shared" si="48"/>
        <v>0</v>
      </c>
      <c r="DML26" s="93">
        <f t="shared" si="48"/>
        <v>0</v>
      </c>
      <c r="DMM26" s="93">
        <f t="shared" si="48"/>
        <v>0</v>
      </c>
      <c r="DMN26" s="93">
        <f t="shared" si="48"/>
        <v>0</v>
      </c>
      <c r="DMO26" s="93">
        <f t="shared" si="48"/>
        <v>0</v>
      </c>
      <c r="DMP26" s="93">
        <f t="shared" si="48"/>
        <v>0</v>
      </c>
      <c r="DMQ26" s="93">
        <f t="shared" si="48"/>
        <v>0</v>
      </c>
      <c r="DMR26" s="93">
        <f t="shared" si="48"/>
        <v>0</v>
      </c>
      <c r="DMS26" s="93">
        <f t="shared" si="48"/>
        <v>0</v>
      </c>
      <c r="DMT26" s="93">
        <f t="shared" si="48"/>
        <v>0</v>
      </c>
      <c r="DMU26" s="93">
        <f t="shared" si="48"/>
        <v>0</v>
      </c>
      <c r="DMV26" s="93">
        <f t="shared" si="48"/>
        <v>0</v>
      </c>
      <c r="DMW26" s="93">
        <f t="shared" si="48"/>
        <v>0</v>
      </c>
      <c r="DMX26" s="93">
        <f t="shared" si="48"/>
        <v>0</v>
      </c>
      <c r="DMY26" s="93">
        <f t="shared" si="48"/>
        <v>0</v>
      </c>
      <c r="DMZ26" s="93">
        <f t="shared" si="48"/>
        <v>0</v>
      </c>
      <c r="DNA26" s="93">
        <f t="shared" si="48"/>
        <v>0</v>
      </c>
      <c r="DNB26" s="93">
        <f t="shared" si="48"/>
        <v>0</v>
      </c>
      <c r="DNC26" s="93">
        <f t="shared" si="48"/>
        <v>0</v>
      </c>
      <c r="DND26" s="93">
        <f t="shared" si="48"/>
        <v>0</v>
      </c>
      <c r="DNE26" s="93">
        <f t="shared" si="48"/>
        <v>0</v>
      </c>
      <c r="DNF26" s="93">
        <f t="shared" si="48"/>
        <v>0</v>
      </c>
      <c r="DNG26" s="93">
        <f t="shared" si="48"/>
        <v>0</v>
      </c>
      <c r="DNH26" s="93">
        <f t="shared" si="48"/>
        <v>0</v>
      </c>
      <c r="DNI26" s="93">
        <f t="shared" si="48"/>
        <v>0</v>
      </c>
      <c r="DNJ26" s="93">
        <f t="shared" si="48"/>
        <v>0</v>
      </c>
      <c r="DNK26" s="93">
        <f t="shared" si="48"/>
        <v>0</v>
      </c>
      <c r="DNL26" s="93">
        <f t="shared" si="48"/>
        <v>0</v>
      </c>
      <c r="DNM26" s="93">
        <f t="shared" si="48"/>
        <v>0</v>
      </c>
      <c r="DNN26" s="93">
        <f t="shared" ref="DNN26:DPY26" si="49">IF(DNN5&lt;&gt;"",$F5,0)+IF(DNN6&lt;&gt;"",$F6,0)+IF(DNN7&lt;&gt;"",$F7,0)+IF(DNN8&lt;&gt;"",$F8,0)+IF(DNN9&lt;&gt;"",$F9,0)+IF(DNN10&lt;&gt;"",$F10,0)+IF(DNN11&lt;&gt;"",$F11,0)+IF(DNN12&lt;&gt;"",$F12,0)+IF(DNN13&lt;&gt;"",$F13,0)+IF(DNN14&lt;&gt;"",$F14,0)+IF(DNN15&lt;&gt;"",$F15,0)+IF(DNN16&lt;&gt;"",$F16,0)+IF(DNN17&lt;&gt;"",$F17,0)+IF(DNN18&lt;&gt;"",$F18,0)+IF(DNN19&lt;&gt;"",$F19,0)+IF(DNN20&lt;&gt;"",$F20,0)+IF(DNN21&lt;&gt;"",$F21,0)</f>
        <v>0</v>
      </c>
      <c r="DNO26" s="93">
        <f t="shared" si="49"/>
        <v>0</v>
      </c>
      <c r="DNP26" s="93">
        <f t="shared" si="49"/>
        <v>0</v>
      </c>
      <c r="DNQ26" s="93">
        <f t="shared" si="49"/>
        <v>0</v>
      </c>
      <c r="DNR26" s="93">
        <f t="shared" si="49"/>
        <v>0</v>
      </c>
      <c r="DNS26" s="93">
        <f t="shared" si="49"/>
        <v>0</v>
      </c>
      <c r="DNT26" s="93">
        <f t="shared" si="49"/>
        <v>0</v>
      </c>
      <c r="DNU26" s="93">
        <f t="shared" si="49"/>
        <v>0</v>
      </c>
      <c r="DNV26" s="93">
        <f t="shared" si="49"/>
        <v>0</v>
      </c>
      <c r="DNW26" s="93">
        <f t="shared" si="49"/>
        <v>0</v>
      </c>
      <c r="DNX26" s="93">
        <f t="shared" si="49"/>
        <v>0</v>
      </c>
      <c r="DNY26" s="93">
        <f t="shared" si="49"/>
        <v>0</v>
      </c>
      <c r="DNZ26" s="93">
        <f t="shared" si="49"/>
        <v>0</v>
      </c>
      <c r="DOA26" s="93">
        <f t="shared" si="49"/>
        <v>0</v>
      </c>
      <c r="DOB26" s="93">
        <f t="shared" si="49"/>
        <v>0</v>
      </c>
      <c r="DOC26" s="93">
        <f t="shared" si="49"/>
        <v>0</v>
      </c>
      <c r="DOD26" s="93">
        <f t="shared" si="49"/>
        <v>0</v>
      </c>
      <c r="DOE26" s="93">
        <f t="shared" si="49"/>
        <v>0</v>
      </c>
      <c r="DOF26" s="93">
        <f t="shared" si="49"/>
        <v>0</v>
      </c>
      <c r="DOG26" s="93">
        <f t="shared" si="49"/>
        <v>0</v>
      </c>
      <c r="DOH26" s="93">
        <f t="shared" si="49"/>
        <v>0</v>
      </c>
      <c r="DOI26" s="93">
        <f t="shared" si="49"/>
        <v>0</v>
      </c>
      <c r="DOJ26" s="93">
        <f t="shared" si="49"/>
        <v>0</v>
      </c>
      <c r="DOK26" s="93">
        <f t="shared" si="49"/>
        <v>0</v>
      </c>
      <c r="DOL26" s="93">
        <f t="shared" si="49"/>
        <v>0</v>
      </c>
      <c r="DOM26" s="93">
        <f t="shared" si="49"/>
        <v>0</v>
      </c>
      <c r="DON26" s="93">
        <f t="shared" si="49"/>
        <v>0</v>
      </c>
      <c r="DOO26" s="93">
        <f t="shared" si="49"/>
        <v>0</v>
      </c>
      <c r="DOP26" s="93">
        <f t="shared" si="49"/>
        <v>0</v>
      </c>
      <c r="DOQ26" s="93">
        <f t="shared" si="49"/>
        <v>0</v>
      </c>
      <c r="DOR26" s="93">
        <f t="shared" si="49"/>
        <v>0</v>
      </c>
      <c r="DOS26" s="93">
        <f t="shared" si="49"/>
        <v>0</v>
      </c>
      <c r="DOT26" s="93">
        <f t="shared" si="49"/>
        <v>0</v>
      </c>
      <c r="DOU26" s="93">
        <f t="shared" si="49"/>
        <v>0</v>
      </c>
      <c r="DOV26" s="93">
        <f t="shared" si="49"/>
        <v>0</v>
      </c>
      <c r="DOW26" s="93">
        <f t="shared" si="49"/>
        <v>0</v>
      </c>
      <c r="DOX26" s="93">
        <f t="shared" si="49"/>
        <v>0</v>
      </c>
      <c r="DOY26" s="93">
        <f t="shared" si="49"/>
        <v>0</v>
      </c>
      <c r="DOZ26" s="93">
        <f t="shared" si="49"/>
        <v>0</v>
      </c>
      <c r="DPA26" s="93">
        <f t="shared" si="49"/>
        <v>0</v>
      </c>
      <c r="DPB26" s="93">
        <f t="shared" si="49"/>
        <v>0</v>
      </c>
      <c r="DPC26" s="93">
        <f t="shared" si="49"/>
        <v>0</v>
      </c>
      <c r="DPD26" s="93">
        <f t="shared" si="49"/>
        <v>0</v>
      </c>
      <c r="DPE26" s="93">
        <f t="shared" si="49"/>
        <v>0</v>
      </c>
      <c r="DPF26" s="93">
        <f t="shared" si="49"/>
        <v>0</v>
      </c>
      <c r="DPG26" s="93">
        <f t="shared" si="49"/>
        <v>0</v>
      </c>
      <c r="DPH26" s="93">
        <f t="shared" si="49"/>
        <v>0</v>
      </c>
      <c r="DPI26" s="93">
        <f t="shared" si="49"/>
        <v>0</v>
      </c>
      <c r="DPJ26" s="93">
        <f t="shared" si="49"/>
        <v>0</v>
      </c>
      <c r="DPK26" s="93">
        <f t="shared" si="49"/>
        <v>0</v>
      </c>
      <c r="DPL26" s="93">
        <f t="shared" si="49"/>
        <v>0</v>
      </c>
      <c r="DPM26" s="93">
        <f t="shared" si="49"/>
        <v>0</v>
      </c>
      <c r="DPN26" s="93">
        <f t="shared" si="49"/>
        <v>0</v>
      </c>
      <c r="DPO26" s="93">
        <f t="shared" si="49"/>
        <v>0</v>
      </c>
      <c r="DPP26" s="93">
        <f t="shared" si="49"/>
        <v>0</v>
      </c>
      <c r="DPQ26" s="93">
        <f t="shared" si="49"/>
        <v>0</v>
      </c>
      <c r="DPR26" s="93">
        <f t="shared" si="49"/>
        <v>0</v>
      </c>
      <c r="DPS26" s="93">
        <f t="shared" si="49"/>
        <v>0</v>
      </c>
      <c r="DPT26" s="93">
        <f t="shared" si="49"/>
        <v>0</v>
      </c>
      <c r="DPU26" s="93">
        <f t="shared" si="49"/>
        <v>0</v>
      </c>
      <c r="DPV26" s="93">
        <f t="shared" si="49"/>
        <v>0</v>
      </c>
      <c r="DPW26" s="93">
        <f t="shared" si="49"/>
        <v>0</v>
      </c>
      <c r="DPX26" s="93">
        <f t="shared" si="49"/>
        <v>0</v>
      </c>
      <c r="DPY26" s="93">
        <f t="shared" si="49"/>
        <v>0</v>
      </c>
      <c r="DPZ26" s="93">
        <f t="shared" ref="DPZ26:DSK26" si="50">IF(DPZ5&lt;&gt;"",$F5,0)+IF(DPZ6&lt;&gt;"",$F6,0)+IF(DPZ7&lt;&gt;"",$F7,0)+IF(DPZ8&lt;&gt;"",$F8,0)+IF(DPZ9&lt;&gt;"",$F9,0)+IF(DPZ10&lt;&gt;"",$F10,0)+IF(DPZ11&lt;&gt;"",$F11,0)+IF(DPZ12&lt;&gt;"",$F12,0)+IF(DPZ13&lt;&gt;"",$F13,0)+IF(DPZ14&lt;&gt;"",$F14,0)+IF(DPZ15&lt;&gt;"",$F15,0)+IF(DPZ16&lt;&gt;"",$F16,0)+IF(DPZ17&lt;&gt;"",$F17,0)+IF(DPZ18&lt;&gt;"",$F18,0)+IF(DPZ19&lt;&gt;"",$F19,0)+IF(DPZ20&lt;&gt;"",$F20,0)+IF(DPZ21&lt;&gt;"",$F21,0)</f>
        <v>0</v>
      </c>
      <c r="DQA26" s="93">
        <f t="shared" si="50"/>
        <v>0</v>
      </c>
      <c r="DQB26" s="93">
        <f t="shared" si="50"/>
        <v>0</v>
      </c>
      <c r="DQC26" s="93">
        <f t="shared" si="50"/>
        <v>0</v>
      </c>
      <c r="DQD26" s="93">
        <f t="shared" si="50"/>
        <v>0</v>
      </c>
      <c r="DQE26" s="93">
        <f t="shared" si="50"/>
        <v>0</v>
      </c>
      <c r="DQF26" s="93">
        <f t="shared" si="50"/>
        <v>0</v>
      </c>
      <c r="DQG26" s="93">
        <f t="shared" si="50"/>
        <v>0</v>
      </c>
      <c r="DQH26" s="93">
        <f t="shared" si="50"/>
        <v>0</v>
      </c>
      <c r="DQI26" s="93">
        <f t="shared" si="50"/>
        <v>0</v>
      </c>
      <c r="DQJ26" s="93">
        <f t="shared" si="50"/>
        <v>0</v>
      </c>
      <c r="DQK26" s="93">
        <f t="shared" si="50"/>
        <v>0</v>
      </c>
      <c r="DQL26" s="93">
        <f t="shared" si="50"/>
        <v>0</v>
      </c>
      <c r="DQM26" s="93">
        <f t="shared" si="50"/>
        <v>0</v>
      </c>
      <c r="DQN26" s="93">
        <f t="shared" si="50"/>
        <v>0</v>
      </c>
      <c r="DQO26" s="93">
        <f t="shared" si="50"/>
        <v>0</v>
      </c>
      <c r="DQP26" s="93">
        <f t="shared" si="50"/>
        <v>0</v>
      </c>
      <c r="DQQ26" s="93">
        <f t="shared" si="50"/>
        <v>0</v>
      </c>
      <c r="DQR26" s="93">
        <f t="shared" si="50"/>
        <v>0</v>
      </c>
      <c r="DQS26" s="93">
        <f t="shared" si="50"/>
        <v>0</v>
      </c>
      <c r="DQT26" s="93">
        <f t="shared" si="50"/>
        <v>0</v>
      </c>
      <c r="DQU26" s="93">
        <f t="shared" si="50"/>
        <v>0</v>
      </c>
      <c r="DQV26" s="93">
        <f t="shared" si="50"/>
        <v>0</v>
      </c>
      <c r="DQW26" s="93">
        <f t="shared" si="50"/>
        <v>0</v>
      </c>
      <c r="DQX26" s="93">
        <f t="shared" si="50"/>
        <v>0</v>
      </c>
      <c r="DQY26" s="93">
        <f t="shared" si="50"/>
        <v>0</v>
      </c>
      <c r="DQZ26" s="93">
        <f t="shared" si="50"/>
        <v>0</v>
      </c>
      <c r="DRA26" s="93">
        <f t="shared" si="50"/>
        <v>0</v>
      </c>
      <c r="DRB26" s="93">
        <f t="shared" si="50"/>
        <v>0</v>
      </c>
      <c r="DRC26" s="93">
        <f t="shared" si="50"/>
        <v>0</v>
      </c>
      <c r="DRD26" s="93">
        <f t="shared" si="50"/>
        <v>0</v>
      </c>
      <c r="DRE26" s="93">
        <f t="shared" si="50"/>
        <v>0</v>
      </c>
      <c r="DRF26" s="93">
        <f t="shared" si="50"/>
        <v>0</v>
      </c>
      <c r="DRG26" s="93">
        <f t="shared" si="50"/>
        <v>0</v>
      </c>
      <c r="DRH26" s="93">
        <f t="shared" si="50"/>
        <v>0</v>
      </c>
      <c r="DRI26" s="93">
        <f t="shared" si="50"/>
        <v>0</v>
      </c>
      <c r="DRJ26" s="93">
        <f t="shared" si="50"/>
        <v>0</v>
      </c>
      <c r="DRK26" s="93">
        <f t="shared" si="50"/>
        <v>0</v>
      </c>
      <c r="DRL26" s="93">
        <f t="shared" si="50"/>
        <v>0</v>
      </c>
      <c r="DRM26" s="93">
        <f t="shared" si="50"/>
        <v>0</v>
      </c>
      <c r="DRN26" s="93">
        <f t="shared" si="50"/>
        <v>0</v>
      </c>
      <c r="DRO26" s="93">
        <f t="shared" si="50"/>
        <v>0</v>
      </c>
      <c r="DRP26" s="93">
        <f t="shared" si="50"/>
        <v>0</v>
      </c>
      <c r="DRQ26" s="93">
        <f t="shared" si="50"/>
        <v>0</v>
      </c>
      <c r="DRR26" s="93">
        <f t="shared" si="50"/>
        <v>0</v>
      </c>
      <c r="DRS26" s="93">
        <f t="shared" si="50"/>
        <v>0</v>
      </c>
      <c r="DRT26" s="93">
        <f t="shared" si="50"/>
        <v>0</v>
      </c>
      <c r="DRU26" s="93">
        <f t="shared" si="50"/>
        <v>0</v>
      </c>
      <c r="DRV26" s="93">
        <f t="shared" si="50"/>
        <v>0</v>
      </c>
      <c r="DRW26" s="93">
        <f t="shared" si="50"/>
        <v>0</v>
      </c>
      <c r="DRX26" s="93">
        <f t="shared" si="50"/>
        <v>0</v>
      </c>
      <c r="DRY26" s="93">
        <f t="shared" si="50"/>
        <v>0</v>
      </c>
      <c r="DRZ26" s="93">
        <f t="shared" si="50"/>
        <v>0</v>
      </c>
      <c r="DSA26" s="93">
        <f t="shared" si="50"/>
        <v>0</v>
      </c>
      <c r="DSB26" s="93">
        <f t="shared" si="50"/>
        <v>0</v>
      </c>
      <c r="DSC26" s="93">
        <f t="shared" si="50"/>
        <v>0</v>
      </c>
      <c r="DSD26" s="93">
        <f t="shared" si="50"/>
        <v>0</v>
      </c>
      <c r="DSE26" s="93">
        <f t="shared" si="50"/>
        <v>0</v>
      </c>
      <c r="DSF26" s="93">
        <f t="shared" si="50"/>
        <v>0</v>
      </c>
      <c r="DSG26" s="93">
        <f t="shared" si="50"/>
        <v>0</v>
      </c>
      <c r="DSH26" s="93">
        <f t="shared" si="50"/>
        <v>0</v>
      </c>
      <c r="DSI26" s="93">
        <f t="shared" si="50"/>
        <v>0</v>
      </c>
      <c r="DSJ26" s="93">
        <f t="shared" si="50"/>
        <v>0</v>
      </c>
      <c r="DSK26" s="93">
        <f t="shared" si="50"/>
        <v>0</v>
      </c>
      <c r="DSL26" s="93">
        <f t="shared" ref="DSL26:DUW26" si="51">IF(DSL5&lt;&gt;"",$F5,0)+IF(DSL6&lt;&gt;"",$F6,0)+IF(DSL7&lt;&gt;"",$F7,0)+IF(DSL8&lt;&gt;"",$F8,0)+IF(DSL9&lt;&gt;"",$F9,0)+IF(DSL10&lt;&gt;"",$F10,0)+IF(DSL11&lt;&gt;"",$F11,0)+IF(DSL12&lt;&gt;"",$F12,0)+IF(DSL13&lt;&gt;"",$F13,0)+IF(DSL14&lt;&gt;"",$F14,0)+IF(DSL15&lt;&gt;"",$F15,0)+IF(DSL16&lt;&gt;"",$F16,0)+IF(DSL17&lt;&gt;"",$F17,0)+IF(DSL18&lt;&gt;"",$F18,0)+IF(DSL19&lt;&gt;"",$F19,0)+IF(DSL20&lt;&gt;"",$F20,0)+IF(DSL21&lt;&gt;"",$F21,0)</f>
        <v>0</v>
      </c>
      <c r="DSM26" s="93">
        <f t="shared" si="51"/>
        <v>0</v>
      </c>
      <c r="DSN26" s="93">
        <f t="shared" si="51"/>
        <v>0</v>
      </c>
      <c r="DSO26" s="93">
        <f t="shared" si="51"/>
        <v>0</v>
      </c>
      <c r="DSP26" s="93">
        <f t="shared" si="51"/>
        <v>0</v>
      </c>
      <c r="DSQ26" s="93">
        <f t="shared" si="51"/>
        <v>0</v>
      </c>
      <c r="DSR26" s="93">
        <f t="shared" si="51"/>
        <v>0</v>
      </c>
      <c r="DSS26" s="93">
        <f t="shared" si="51"/>
        <v>0</v>
      </c>
      <c r="DST26" s="93">
        <f t="shared" si="51"/>
        <v>0</v>
      </c>
      <c r="DSU26" s="93">
        <f t="shared" si="51"/>
        <v>0</v>
      </c>
      <c r="DSV26" s="93">
        <f t="shared" si="51"/>
        <v>0</v>
      </c>
      <c r="DSW26" s="93">
        <f t="shared" si="51"/>
        <v>0</v>
      </c>
      <c r="DSX26" s="93">
        <f t="shared" si="51"/>
        <v>0</v>
      </c>
      <c r="DSY26" s="93">
        <f t="shared" si="51"/>
        <v>0</v>
      </c>
      <c r="DSZ26" s="93">
        <f t="shared" si="51"/>
        <v>0</v>
      </c>
      <c r="DTA26" s="93">
        <f t="shared" si="51"/>
        <v>0</v>
      </c>
      <c r="DTB26" s="93">
        <f t="shared" si="51"/>
        <v>0</v>
      </c>
      <c r="DTC26" s="93">
        <f t="shared" si="51"/>
        <v>0</v>
      </c>
      <c r="DTD26" s="93">
        <f t="shared" si="51"/>
        <v>0</v>
      </c>
      <c r="DTE26" s="93">
        <f t="shared" si="51"/>
        <v>0</v>
      </c>
      <c r="DTF26" s="93">
        <f t="shared" si="51"/>
        <v>0</v>
      </c>
      <c r="DTG26" s="93">
        <f t="shared" si="51"/>
        <v>0</v>
      </c>
      <c r="DTH26" s="93">
        <f t="shared" si="51"/>
        <v>0</v>
      </c>
      <c r="DTI26" s="93">
        <f t="shared" si="51"/>
        <v>0</v>
      </c>
      <c r="DTJ26" s="93">
        <f t="shared" si="51"/>
        <v>0</v>
      </c>
      <c r="DTK26" s="93">
        <f t="shared" si="51"/>
        <v>0</v>
      </c>
      <c r="DTL26" s="93">
        <f t="shared" si="51"/>
        <v>0</v>
      </c>
      <c r="DTM26" s="93">
        <f t="shared" si="51"/>
        <v>0</v>
      </c>
      <c r="DTN26" s="93">
        <f t="shared" si="51"/>
        <v>0</v>
      </c>
      <c r="DTO26" s="93">
        <f t="shared" si="51"/>
        <v>0</v>
      </c>
      <c r="DTP26" s="93">
        <f t="shared" si="51"/>
        <v>0</v>
      </c>
      <c r="DTQ26" s="93">
        <f t="shared" si="51"/>
        <v>0</v>
      </c>
      <c r="DTR26" s="93">
        <f t="shared" si="51"/>
        <v>0</v>
      </c>
      <c r="DTS26" s="93">
        <f t="shared" si="51"/>
        <v>0</v>
      </c>
      <c r="DTT26" s="93">
        <f t="shared" si="51"/>
        <v>0</v>
      </c>
      <c r="DTU26" s="93">
        <f t="shared" si="51"/>
        <v>0</v>
      </c>
      <c r="DTV26" s="93">
        <f t="shared" si="51"/>
        <v>0</v>
      </c>
      <c r="DTW26" s="93">
        <f t="shared" si="51"/>
        <v>0</v>
      </c>
      <c r="DTX26" s="93">
        <f t="shared" si="51"/>
        <v>0</v>
      </c>
      <c r="DTY26" s="93">
        <f t="shared" si="51"/>
        <v>0</v>
      </c>
      <c r="DTZ26" s="93">
        <f t="shared" si="51"/>
        <v>0</v>
      </c>
      <c r="DUA26" s="93">
        <f t="shared" si="51"/>
        <v>0</v>
      </c>
      <c r="DUB26" s="93">
        <f t="shared" si="51"/>
        <v>0</v>
      </c>
      <c r="DUC26" s="93">
        <f t="shared" si="51"/>
        <v>0</v>
      </c>
      <c r="DUD26" s="93">
        <f t="shared" si="51"/>
        <v>0</v>
      </c>
      <c r="DUE26" s="93">
        <f t="shared" si="51"/>
        <v>0</v>
      </c>
      <c r="DUF26" s="93">
        <f t="shared" si="51"/>
        <v>0</v>
      </c>
      <c r="DUG26" s="93">
        <f t="shared" si="51"/>
        <v>0</v>
      </c>
      <c r="DUH26" s="93">
        <f t="shared" si="51"/>
        <v>0</v>
      </c>
      <c r="DUI26" s="93">
        <f t="shared" si="51"/>
        <v>0</v>
      </c>
      <c r="DUJ26" s="93">
        <f t="shared" si="51"/>
        <v>0</v>
      </c>
      <c r="DUK26" s="93">
        <f t="shared" si="51"/>
        <v>0</v>
      </c>
      <c r="DUL26" s="93">
        <f t="shared" si="51"/>
        <v>0</v>
      </c>
      <c r="DUM26" s="93">
        <f t="shared" si="51"/>
        <v>0</v>
      </c>
      <c r="DUN26" s="93">
        <f t="shared" si="51"/>
        <v>0</v>
      </c>
      <c r="DUO26" s="93">
        <f t="shared" si="51"/>
        <v>0</v>
      </c>
      <c r="DUP26" s="93">
        <f t="shared" si="51"/>
        <v>0</v>
      </c>
      <c r="DUQ26" s="93">
        <f t="shared" si="51"/>
        <v>0</v>
      </c>
      <c r="DUR26" s="93">
        <f t="shared" si="51"/>
        <v>0</v>
      </c>
      <c r="DUS26" s="93">
        <f t="shared" si="51"/>
        <v>0</v>
      </c>
      <c r="DUT26" s="93">
        <f t="shared" si="51"/>
        <v>0</v>
      </c>
      <c r="DUU26" s="93">
        <f t="shared" si="51"/>
        <v>0</v>
      </c>
      <c r="DUV26" s="93">
        <f t="shared" si="51"/>
        <v>0</v>
      </c>
      <c r="DUW26" s="93">
        <f t="shared" si="51"/>
        <v>0</v>
      </c>
      <c r="DUX26" s="93">
        <f t="shared" ref="DUX26:DXI26" si="52">IF(DUX5&lt;&gt;"",$F5,0)+IF(DUX6&lt;&gt;"",$F6,0)+IF(DUX7&lt;&gt;"",$F7,0)+IF(DUX8&lt;&gt;"",$F8,0)+IF(DUX9&lt;&gt;"",$F9,0)+IF(DUX10&lt;&gt;"",$F10,0)+IF(DUX11&lt;&gt;"",$F11,0)+IF(DUX12&lt;&gt;"",$F12,0)+IF(DUX13&lt;&gt;"",$F13,0)+IF(DUX14&lt;&gt;"",$F14,0)+IF(DUX15&lt;&gt;"",$F15,0)+IF(DUX16&lt;&gt;"",$F16,0)+IF(DUX17&lt;&gt;"",$F17,0)+IF(DUX18&lt;&gt;"",$F18,0)+IF(DUX19&lt;&gt;"",$F19,0)+IF(DUX20&lt;&gt;"",$F20,0)+IF(DUX21&lt;&gt;"",$F21,0)</f>
        <v>0</v>
      </c>
      <c r="DUY26" s="93">
        <f t="shared" si="52"/>
        <v>0</v>
      </c>
      <c r="DUZ26" s="93">
        <f t="shared" si="52"/>
        <v>0</v>
      </c>
      <c r="DVA26" s="93">
        <f t="shared" si="52"/>
        <v>0</v>
      </c>
      <c r="DVB26" s="93">
        <f t="shared" si="52"/>
        <v>0</v>
      </c>
      <c r="DVC26" s="93">
        <f t="shared" si="52"/>
        <v>0</v>
      </c>
      <c r="DVD26" s="93">
        <f t="shared" si="52"/>
        <v>0</v>
      </c>
      <c r="DVE26" s="93">
        <f t="shared" si="52"/>
        <v>0</v>
      </c>
      <c r="DVF26" s="93">
        <f t="shared" si="52"/>
        <v>0</v>
      </c>
      <c r="DVG26" s="93">
        <f t="shared" si="52"/>
        <v>0</v>
      </c>
      <c r="DVH26" s="93">
        <f t="shared" si="52"/>
        <v>0</v>
      </c>
      <c r="DVI26" s="93">
        <f t="shared" si="52"/>
        <v>0</v>
      </c>
      <c r="DVJ26" s="93">
        <f t="shared" si="52"/>
        <v>0</v>
      </c>
      <c r="DVK26" s="93">
        <f t="shared" si="52"/>
        <v>0</v>
      </c>
      <c r="DVL26" s="93">
        <f t="shared" si="52"/>
        <v>0</v>
      </c>
      <c r="DVM26" s="93">
        <f t="shared" si="52"/>
        <v>0</v>
      </c>
      <c r="DVN26" s="93">
        <f t="shared" si="52"/>
        <v>0</v>
      </c>
      <c r="DVO26" s="93">
        <f t="shared" si="52"/>
        <v>0</v>
      </c>
      <c r="DVP26" s="93">
        <f t="shared" si="52"/>
        <v>0</v>
      </c>
      <c r="DVQ26" s="93">
        <f t="shared" si="52"/>
        <v>0</v>
      </c>
      <c r="DVR26" s="93">
        <f t="shared" si="52"/>
        <v>0</v>
      </c>
      <c r="DVS26" s="93">
        <f t="shared" si="52"/>
        <v>0</v>
      </c>
      <c r="DVT26" s="93">
        <f t="shared" si="52"/>
        <v>0</v>
      </c>
      <c r="DVU26" s="93">
        <f t="shared" si="52"/>
        <v>0</v>
      </c>
      <c r="DVV26" s="93">
        <f t="shared" si="52"/>
        <v>0</v>
      </c>
      <c r="DVW26" s="93">
        <f t="shared" si="52"/>
        <v>0</v>
      </c>
      <c r="DVX26" s="93">
        <f t="shared" si="52"/>
        <v>0</v>
      </c>
      <c r="DVY26" s="93">
        <f t="shared" si="52"/>
        <v>0</v>
      </c>
      <c r="DVZ26" s="93">
        <f t="shared" si="52"/>
        <v>0</v>
      </c>
      <c r="DWA26" s="93">
        <f t="shared" si="52"/>
        <v>0</v>
      </c>
      <c r="DWB26" s="93">
        <f t="shared" si="52"/>
        <v>0</v>
      </c>
      <c r="DWC26" s="93">
        <f t="shared" si="52"/>
        <v>0</v>
      </c>
      <c r="DWD26" s="93">
        <f t="shared" si="52"/>
        <v>0</v>
      </c>
      <c r="DWE26" s="93">
        <f t="shared" si="52"/>
        <v>0</v>
      </c>
      <c r="DWF26" s="93">
        <f t="shared" si="52"/>
        <v>0</v>
      </c>
      <c r="DWG26" s="93">
        <f t="shared" si="52"/>
        <v>0</v>
      </c>
      <c r="DWH26" s="93">
        <f t="shared" si="52"/>
        <v>0</v>
      </c>
      <c r="DWI26" s="93">
        <f t="shared" si="52"/>
        <v>0</v>
      </c>
      <c r="DWJ26" s="93">
        <f t="shared" si="52"/>
        <v>0</v>
      </c>
      <c r="DWK26" s="93">
        <f t="shared" si="52"/>
        <v>0</v>
      </c>
      <c r="DWL26" s="93">
        <f t="shared" si="52"/>
        <v>0</v>
      </c>
      <c r="DWM26" s="93">
        <f t="shared" si="52"/>
        <v>0</v>
      </c>
      <c r="DWN26" s="93">
        <f t="shared" si="52"/>
        <v>0</v>
      </c>
      <c r="DWO26" s="93">
        <f t="shared" si="52"/>
        <v>0</v>
      </c>
      <c r="DWP26" s="93">
        <f t="shared" si="52"/>
        <v>0</v>
      </c>
      <c r="DWQ26" s="93">
        <f t="shared" si="52"/>
        <v>0</v>
      </c>
      <c r="DWR26" s="93">
        <f t="shared" si="52"/>
        <v>0</v>
      </c>
      <c r="DWS26" s="93">
        <f t="shared" si="52"/>
        <v>0</v>
      </c>
      <c r="DWT26" s="93">
        <f t="shared" si="52"/>
        <v>0</v>
      </c>
      <c r="DWU26" s="93">
        <f t="shared" si="52"/>
        <v>0</v>
      </c>
      <c r="DWV26" s="93">
        <f t="shared" si="52"/>
        <v>0</v>
      </c>
      <c r="DWW26" s="93">
        <f t="shared" si="52"/>
        <v>0</v>
      </c>
      <c r="DWX26" s="93">
        <f t="shared" si="52"/>
        <v>0</v>
      </c>
      <c r="DWY26" s="93">
        <f t="shared" si="52"/>
        <v>0</v>
      </c>
      <c r="DWZ26" s="93">
        <f t="shared" si="52"/>
        <v>0</v>
      </c>
      <c r="DXA26" s="93">
        <f t="shared" si="52"/>
        <v>0</v>
      </c>
      <c r="DXB26" s="93">
        <f t="shared" si="52"/>
        <v>0</v>
      </c>
      <c r="DXC26" s="93">
        <f t="shared" si="52"/>
        <v>0</v>
      </c>
      <c r="DXD26" s="93">
        <f t="shared" si="52"/>
        <v>0</v>
      </c>
      <c r="DXE26" s="93">
        <f t="shared" si="52"/>
        <v>0</v>
      </c>
      <c r="DXF26" s="93">
        <f t="shared" si="52"/>
        <v>0</v>
      </c>
      <c r="DXG26" s="93">
        <f t="shared" si="52"/>
        <v>0</v>
      </c>
      <c r="DXH26" s="93">
        <f t="shared" si="52"/>
        <v>0</v>
      </c>
      <c r="DXI26" s="93">
        <f t="shared" si="52"/>
        <v>0</v>
      </c>
      <c r="DXJ26" s="93">
        <f t="shared" ref="DXJ26:DZU26" si="53">IF(DXJ5&lt;&gt;"",$F5,0)+IF(DXJ6&lt;&gt;"",$F6,0)+IF(DXJ7&lt;&gt;"",$F7,0)+IF(DXJ8&lt;&gt;"",$F8,0)+IF(DXJ9&lt;&gt;"",$F9,0)+IF(DXJ10&lt;&gt;"",$F10,0)+IF(DXJ11&lt;&gt;"",$F11,0)+IF(DXJ12&lt;&gt;"",$F12,0)+IF(DXJ13&lt;&gt;"",$F13,0)+IF(DXJ14&lt;&gt;"",$F14,0)+IF(DXJ15&lt;&gt;"",$F15,0)+IF(DXJ16&lt;&gt;"",$F16,0)+IF(DXJ17&lt;&gt;"",$F17,0)+IF(DXJ18&lt;&gt;"",$F18,0)+IF(DXJ19&lt;&gt;"",$F19,0)+IF(DXJ20&lt;&gt;"",$F20,0)+IF(DXJ21&lt;&gt;"",$F21,0)</f>
        <v>0</v>
      </c>
      <c r="DXK26" s="93">
        <f t="shared" si="53"/>
        <v>0</v>
      </c>
      <c r="DXL26" s="93">
        <f t="shared" si="53"/>
        <v>0</v>
      </c>
      <c r="DXM26" s="93">
        <f t="shared" si="53"/>
        <v>0</v>
      </c>
      <c r="DXN26" s="93">
        <f t="shared" si="53"/>
        <v>0</v>
      </c>
      <c r="DXO26" s="93">
        <f t="shared" si="53"/>
        <v>0</v>
      </c>
      <c r="DXP26" s="93">
        <f t="shared" si="53"/>
        <v>0</v>
      </c>
      <c r="DXQ26" s="93">
        <f t="shared" si="53"/>
        <v>0</v>
      </c>
      <c r="DXR26" s="93">
        <f t="shared" si="53"/>
        <v>0</v>
      </c>
      <c r="DXS26" s="93">
        <f t="shared" si="53"/>
        <v>0</v>
      </c>
      <c r="DXT26" s="93">
        <f t="shared" si="53"/>
        <v>0</v>
      </c>
      <c r="DXU26" s="93">
        <f t="shared" si="53"/>
        <v>0</v>
      </c>
      <c r="DXV26" s="93">
        <f t="shared" si="53"/>
        <v>0</v>
      </c>
      <c r="DXW26" s="93">
        <f t="shared" si="53"/>
        <v>0</v>
      </c>
      <c r="DXX26" s="93">
        <f t="shared" si="53"/>
        <v>0</v>
      </c>
      <c r="DXY26" s="93">
        <f t="shared" si="53"/>
        <v>0</v>
      </c>
      <c r="DXZ26" s="93">
        <f t="shared" si="53"/>
        <v>0</v>
      </c>
      <c r="DYA26" s="93">
        <f t="shared" si="53"/>
        <v>0</v>
      </c>
      <c r="DYB26" s="93">
        <f t="shared" si="53"/>
        <v>0</v>
      </c>
      <c r="DYC26" s="93">
        <f t="shared" si="53"/>
        <v>0</v>
      </c>
      <c r="DYD26" s="93">
        <f t="shared" si="53"/>
        <v>0</v>
      </c>
      <c r="DYE26" s="93">
        <f t="shared" si="53"/>
        <v>0</v>
      </c>
      <c r="DYF26" s="93">
        <f t="shared" si="53"/>
        <v>0</v>
      </c>
      <c r="DYG26" s="93">
        <f t="shared" si="53"/>
        <v>0</v>
      </c>
      <c r="DYH26" s="93">
        <f t="shared" si="53"/>
        <v>0</v>
      </c>
      <c r="DYI26" s="93">
        <f t="shared" si="53"/>
        <v>0</v>
      </c>
      <c r="DYJ26" s="93">
        <f t="shared" si="53"/>
        <v>0</v>
      </c>
      <c r="DYK26" s="93">
        <f t="shared" si="53"/>
        <v>0</v>
      </c>
      <c r="DYL26" s="93">
        <f t="shared" si="53"/>
        <v>0</v>
      </c>
      <c r="DYM26" s="93">
        <f t="shared" si="53"/>
        <v>0</v>
      </c>
      <c r="DYN26" s="93">
        <f t="shared" si="53"/>
        <v>0</v>
      </c>
      <c r="DYO26" s="93">
        <f t="shared" si="53"/>
        <v>0</v>
      </c>
      <c r="DYP26" s="93">
        <f t="shared" si="53"/>
        <v>0</v>
      </c>
      <c r="DYQ26" s="93">
        <f t="shared" si="53"/>
        <v>0</v>
      </c>
      <c r="DYR26" s="93">
        <f t="shared" si="53"/>
        <v>0</v>
      </c>
      <c r="DYS26" s="93">
        <f t="shared" si="53"/>
        <v>0</v>
      </c>
      <c r="DYT26" s="93">
        <f t="shared" si="53"/>
        <v>0</v>
      </c>
      <c r="DYU26" s="93">
        <f t="shared" si="53"/>
        <v>0</v>
      </c>
      <c r="DYV26" s="93">
        <f t="shared" si="53"/>
        <v>0</v>
      </c>
      <c r="DYW26" s="93">
        <f t="shared" si="53"/>
        <v>0</v>
      </c>
      <c r="DYX26" s="93">
        <f t="shared" si="53"/>
        <v>0</v>
      </c>
      <c r="DYY26" s="93">
        <f t="shared" si="53"/>
        <v>0</v>
      </c>
      <c r="DYZ26" s="93">
        <f t="shared" si="53"/>
        <v>0</v>
      </c>
      <c r="DZA26" s="93">
        <f t="shared" si="53"/>
        <v>0</v>
      </c>
      <c r="DZB26" s="93">
        <f t="shared" si="53"/>
        <v>0</v>
      </c>
      <c r="DZC26" s="93">
        <f t="shared" si="53"/>
        <v>0</v>
      </c>
      <c r="DZD26" s="93">
        <f t="shared" si="53"/>
        <v>0</v>
      </c>
      <c r="DZE26" s="93">
        <f t="shared" si="53"/>
        <v>0</v>
      </c>
      <c r="DZF26" s="93">
        <f t="shared" si="53"/>
        <v>0</v>
      </c>
      <c r="DZG26" s="93">
        <f t="shared" si="53"/>
        <v>0</v>
      </c>
      <c r="DZH26" s="93">
        <f t="shared" si="53"/>
        <v>0</v>
      </c>
      <c r="DZI26" s="93">
        <f t="shared" si="53"/>
        <v>0</v>
      </c>
      <c r="DZJ26" s="93">
        <f t="shared" si="53"/>
        <v>0</v>
      </c>
      <c r="DZK26" s="93">
        <f t="shared" si="53"/>
        <v>0</v>
      </c>
      <c r="DZL26" s="93">
        <f t="shared" si="53"/>
        <v>0</v>
      </c>
      <c r="DZM26" s="93">
        <f t="shared" si="53"/>
        <v>0</v>
      </c>
      <c r="DZN26" s="93">
        <f t="shared" si="53"/>
        <v>0</v>
      </c>
      <c r="DZO26" s="93">
        <f t="shared" si="53"/>
        <v>0</v>
      </c>
      <c r="DZP26" s="93">
        <f t="shared" si="53"/>
        <v>0</v>
      </c>
      <c r="DZQ26" s="93">
        <f t="shared" si="53"/>
        <v>0</v>
      </c>
      <c r="DZR26" s="93">
        <f t="shared" si="53"/>
        <v>0</v>
      </c>
      <c r="DZS26" s="93">
        <f t="shared" si="53"/>
        <v>0</v>
      </c>
      <c r="DZT26" s="93">
        <f t="shared" si="53"/>
        <v>0</v>
      </c>
      <c r="DZU26" s="93">
        <f t="shared" si="53"/>
        <v>0</v>
      </c>
      <c r="DZV26" s="93">
        <f t="shared" ref="DZV26:ECG26" si="54">IF(DZV5&lt;&gt;"",$F5,0)+IF(DZV6&lt;&gt;"",$F6,0)+IF(DZV7&lt;&gt;"",$F7,0)+IF(DZV8&lt;&gt;"",$F8,0)+IF(DZV9&lt;&gt;"",$F9,0)+IF(DZV10&lt;&gt;"",$F10,0)+IF(DZV11&lt;&gt;"",$F11,0)+IF(DZV12&lt;&gt;"",$F12,0)+IF(DZV13&lt;&gt;"",$F13,0)+IF(DZV14&lt;&gt;"",$F14,0)+IF(DZV15&lt;&gt;"",$F15,0)+IF(DZV16&lt;&gt;"",$F16,0)+IF(DZV17&lt;&gt;"",$F17,0)+IF(DZV18&lt;&gt;"",$F18,0)+IF(DZV19&lt;&gt;"",$F19,0)+IF(DZV20&lt;&gt;"",$F20,0)+IF(DZV21&lt;&gt;"",$F21,0)</f>
        <v>0</v>
      </c>
      <c r="DZW26" s="93">
        <f t="shared" si="54"/>
        <v>0</v>
      </c>
      <c r="DZX26" s="93">
        <f t="shared" si="54"/>
        <v>0</v>
      </c>
      <c r="DZY26" s="93">
        <f t="shared" si="54"/>
        <v>0</v>
      </c>
      <c r="DZZ26" s="93">
        <f t="shared" si="54"/>
        <v>0</v>
      </c>
      <c r="EAA26" s="93">
        <f t="shared" si="54"/>
        <v>0</v>
      </c>
      <c r="EAB26" s="93">
        <f t="shared" si="54"/>
        <v>0</v>
      </c>
      <c r="EAC26" s="93">
        <f t="shared" si="54"/>
        <v>0</v>
      </c>
      <c r="EAD26" s="93">
        <f t="shared" si="54"/>
        <v>0</v>
      </c>
      <c r="EAE26" s="93">
        <f t="shared" si="54"/>
        <v>0</v>
      </c>
      <c r="EAF26" s="93">
        <f t="shared" si="54"/>
        <v>0</v>
      </c>
      <c r="EAG26" s="93">
        <f t="shared" si="54"/>
        <v>0</v>
      </c>
      <c r="EAH26" s="93">
        <f t="shared" si="54"/>
        <v>0</v>
      </c>
      <c r="EAI26" s="93">
        <f t="shared" si="54"/>
        <v>0</v>
      </c>
      <c r="EAJ26" s="93">
        <f t="shared" si="54"/>
        <v>0</v>
      </c>
      <c r="EAK26" s="93">
        <f t="shared" si="54"/>
        <v>0</v>
      </c>
      <c r="EAL26" s="93">
        <f t="shared" si="54"/>
        <v>0</v>
      </c>
      <c r="EAM26" s="93">
        <f t="shared" si="54"/>
        <v>0</v>
      </c>
      <c r="EAN26" s="93">
        <f t="shared" si="54"/>
        <v>0</v>
      </c>
      <c r="EAO26" s="93">
        <f t="shared" si="54"/>
        <v>0</v>
      </c>
      <c r="EAP26" s="93">
        <f t="shared" si="54"/>
        <v>0</v>
      </c>
      <c r="EAQ26" s="93">
        <f t="shared" si="54"/>
        <v>0</v>
      </c>
      <c r="EAR26" s="93">
        <f t="shared" si="54"/>
        <v>0</v>
      </c>
      <c r="EAS26" s="93">
        <f t="shared" si="54"/>
        <v>0</v>
      </c>
      <c r="EAT26" s="93">
        <f t="shared" si="54"/>
        <v>0</v>
      </c>
      <c r="EAU26" s="93">
        <f t="shared" si="54"/>
        <v>0</v>
      </c>
      <c r="EAV26" s="93">
        <f t="shared" si="54"/>
        <v>0</v>
      </c>
      <c r="EAW26" s="93">
        <f t="shared" si="54"/>
        <v>0</v>
      </c>
      <c r="EAX26" s="93">
        <f t="shared" si="54"/>
        <v>0</v>
      </c>
      <c r="EAY26" s="93">
        <f t="shared" si="54"/>
        <v>0</v>
      </c>
      <c r="EAZ26" s="93">
        <f t="shared" si="54"/>
        <v>0</v>
      </c>
      <c r="EBA26" s="93">
        <f t="shared" si="54"/>
        <v>0</v>
      </c>
      <c r="EBB26" s="93">
        <f t="shared" si="54"/>
        <v>0</v>
      </c>
      <c r="EBC26" s="93">
        <f t="shared" si="54"/>
        <v>0</v>
      </c>
      <c r="EBD26" s="93">
        <f t="shared" si="54"/>
        <v>0</v>
      </c>
      <c r="EBE26" s="93">
        <f t="shared" si="54"/>
        <v>0</v>
      </c>
      <c r="EBF26" s="93">
        <f t="shared" si="54"/>
        <v>0</v>
      </c>
      <c r="EBG26" s="93">
        <f t="shared" si="54"/>
        <v>0</v>
      </c>
      <c r="EBH26" s="93">
        <f t="shared" si="54"/>
        <v>0</v>
      </c>
      <c r="EBI26" s="93">
        <f t="shared" si="54"/>
        <v>0</v>
      </c>
      <c r="EBJ26" s="93">
        <f t="shared" si="54"/>
        <v>0</v>
      </c>
      <c r="EBK26" s="93">
        <f t="shared" si="54"/>
        <v>0</v>
      </c>
      <c r="EBL26" s="93">
        <f t="shared" si="54"/>
        <v>0</v>
      </c>
      <c r="EBM26" s="93">
        <f t="shared" si="54"/>
        <v>0</v>
      </c>
      <c r="EBN26" s="93">
        <f t="shared" si="54"/>
        <v>0</v>
      </c>
      <c r="EBO26" s="93">
        <f t="shared" si="54"/>
        <v>0</v>
      </c>
      <c r="EBP26" s="93">
        <f t="shared" si="54"/>
        <v>0</v>
      </c>
      <c r="EBQ26" s="93">
        <f t="shared" si="54"/>
        <v>0</v>
      </c>
      <c r="EBR26" s="93">
        <f t="shared" si="54"/>
        <v>0</v>
      </c>
      <c r="EBS26" s="93">
        <f t="shared" si="54"/>
        <v>0</v>
      </c>
      <c r="EBT26" s="93">
        <f t="shared" si="54"/>
        <v>0</v>
      </c>
      <c r="EBU26" s="93">
        <f t="shared" si="54"/>
        <v>0</v>
      </c>
      <c r="EBV26" s="93">
        <f t="shared" si="54"/>
        <v>0</v>
      </c>
      <c r="EBW26" s="93">
        <f t="shared" si="54"/>
        <v>0</v>
      </c>
      <c r="EBX26" s="93">
        <f t="shared" si="54"/>
        <v>0</v>
      </c>
      <c r="EBY26" s="93">
        <f t="shared" si="54"/>
        <v>0</v>
      </c>
      <c r="EBZ26" s="93">
        <f t="shared" si="54"/>
        <v>0</v>
      </c>
      <c r="ECA26" s="93">
        <f t="shared" si="54"/>
        <v>0</v>
      </c>
      <c r="ECB26" s="93">
        <f t="shared" si="54"/>
        <v>0</v>
      </c>
      <c r="ECC26" s="93">
        <f t="shared" si="54"/>
        <v>0</v>
      </c>
      <c r="ECD26" s="93">
        <f t="shared" si="54"/>
        <v>0</v>
      </c>
      <c r="ECE26" s="93">
        <f t="shared" si="54"/>
        <v>0</v>
      </c>
      <c r="ECF26" s="93">
        <f t="shared" si="54"/>
        <v>0</v>
      </c>
      <c r="ECG26" s="93">
        <f t="shared" si="54"/>
        <v>0</v>
      </c>
      <c r="ECH26" s="93">
        <f t="shared" ref="ECH26:EES26" si="55">IF(ECH5&lt;&gt;"",$F5,0)+IF(ECH6&lt;&gt;"",$F6,0)+IF(ECH7&lt;&gt;"",$F7,0)+IF(ECH8&lt;&gt;"",$F8,0)+IF(ECH9&lt;&gt;"",$F9,0)+IF(ECH10&lt;&gt;"",$F10,0)+IF(ECH11&lt;&gt;"",$F11,0)+IF(ECH12&lt;&gt;"",$F12,0)+IF(ECH13&lt;&gt;"",$F13,0)+IF(ECH14&lt;&gt;"",$F14,0)+IF(ECH15&lt;&gt;"",$F15,0)+IF(ECH16&lt;&gt;"",$F16,0)+IF(ECH17&lt;&gt;"",$F17,0)+IF(ECH18&lt;&gt;"",$F18,0)+IF(ECH19&lt;&gt;"",$F19,0)+IF(ECH20&lt;&gt;"",$F20,0)+IF(ECH21&lt;&gt;"",$F21,0)</f>
        <v>0</v>
      </c>
      <c r="ECI26" s="93">
        <f t="shared" si="55"/>
        <v>0</v>
      </c>
      <c r="ECJ26" s="93">
        <f t="shared" si="55"/>
        <v>0</v>
      </c>
      <c r="ECK26" s="93">
        <f t="shared" si="55"/>
        <v>0</v>
      </c>
      <c r="ECL26" s="93">
        <f t="shared" si="55"/>
        <v>0</v>
      </c>
      <c r="ECM26" s="93">
        <f t="shared" si="55"/>
        <v>0</v>
      </c>
      <c r="ECN26" s="93">
        <f t="shared" si="55"/>
        <v>0</v>
      </c>
      <c r="ECO26" s="93">
        <f t="shared" si="55"/>
        <v>0</v>
      </c>
      <c r="ECP26" s="93">
        <f t="shared" si="55"/>
        <v>0</v>
      </c>
      <c r="ECQ26" s="93">
        <f t="shared" si="55"/>
        <v>0</v>
      </c>
      <c r="ECR26" s="93">
        <f t="shared" si="55"/>
        <v>0</v>
      </c>
      <c r="ECS26" s="93">
        <f t="shared" si="55"/>
        <v>0</v>
      </c>
      <c r="ECT26" s="93">
        <f t="shared" si="55"/>
        <v>0</v>
      </c>
      <c r="ECU26" s="93">
        <f t="shared" si="55"/>
        <v>0</v>
      </c>
      <c r="ECV26" s="93">
        <f t="shared" si="55"/>
        <v>0</v>
      </c>
      <c r="ECW26" s="93">
        <f t="shared" si="55"/>
        <v>0</v>
      </c>
      <c r="ECX26" s="93">
        <f t="shared" si="55"/>
        <v>0</v>
      </c>
      <c r="ECY26" s="93">
        <f t="shared" si="55"/>
        <v>0</v>
      </c>
      <c r="ECZ26" s="93">
        <f t="shared" si="55"/>
        <v>0</v>
      </c>
      <c r="EDA26" s="93">
        <f t="shared" si="55"/>
        <v>0</v>
      </c>
      <c r="EDB26" s="93">
        <f t="shared" si="55"/>
        <v>0</v>
      </c>
      <c r="EDC26" s="93">
        <f t="shared" si="55"/>
        <v>0</v>
      </c>
      <c r="EDD26" s="93">
        <f t="shared" si="55"/>
        <v>0</v>
      </c>
      <c r="EDE26" s="93">
        <f t="shared" si="55"/>
        <v>0</v>
      </c>
      <c r="EDF26" s="93">
        <f t="shared" si="55"/>
        <v>0</v>
      </c>
      <c r="EDG26" s="93">
        <f t="shared" si="55"/>
        <v>0</v>
      </c>
      <c r="EDH26" s="93">
        <f t="shared" si="55"/>
        <v>0</v>
      </c>
      <c r="EDI26" s="93">
        <f t="shared" si="55"/>
        <v>0</v>
      </c>
      <c r="EDJ26" s="93">
        <f t="shared" si="55"/>
        <v>0</v>
      </c>
      <c r="EDK26" s="93">
        <f t="shared" si="55"/>
        <v>0</v>
      </c>
      <c r="EDL26" s="93">
        <f t="shared" si="55"/>
        <v>0</v>
      </c>
      <c r="EDM26" s="93">
        <f t="shared" si="55"/>
        <v>0</v>
      </c>
      <c r="EDN26" s="93">
        <f t="shared" si="55"/>
        <v>0</v>
      </c>
      <c r="EDO26" s="93">
        <f t="shared" si="55"/>
        <v>0</v>
      </c>
      <c r="EDP26" s="93">
        <f t="shared" si="55"/>
        <v>0</v>
      </c>
      <c r="EDQ26" s="93">
        <f t="shared" si="55"/>
        <v>0</v>
      </c>
      <c r="EDR26" s="93">
        <f t="shared" si="55"/>
        <v>0</v>
      </c>
      <c r="EDS26" s="93">
        <f t="shared" si="55"/>
        <v>0</v>
      </c>
      <c r="EDT26" s="93">
        <f t="shared" si="55"/>
        <v>0</v>
      </c>
      <c r="EDU26" s="93">
        <f t="shared" si="55"/>
        <v>0</v>
      </c>
      <c r="EDV26" s="93">
        <f t="shared" si="55"/>
        <v>0</v>
      </c>
      <c r="EDW26" s="93">
        <f t="shared" si="55"/>
        <v>0</v>
      </c>
      <c r="EDX26" s="93">
        <f t="shared" si="55"/>
        <v>0</v>
      </c>
      <c r="EDY26" s="93">
        <f t="shared" si="55"/>
        <v>0</v>
      </c>
      <c r="EDZ26" s="93">
        <f t="shared" si="55"/>
        <v>0</v>
      </c>
      <c r="EEA26" s="93">
        <f t="shared" si="55"/>
        <v>0</v>
      </c>
      <c r="EEB26" s="93">
        <f t="shared" si="55"/>
        <v>0</v>
      </c>
      <c r="EEC26" s="93">
        <f t="shared" si="55"/>
        <v>0</v>
      </c>
      <c r="EED26" s="93">
        <f t="shared" si="55"/>
        <v>0</v>
      </c>
      <c r="EEE26" s="93">
        <f t="shared" si="55"/>
        <v>0</v>
      </c>
      <c r="EEF26" s="93">
        <f t="shared" si="55"/>
        <v>0</v>
      </c>
      <c r="EEG26" s="93">
        <f t="shared" si="55"/>
        <v>0</v>
      </c>
      <c r="EEH26" s="93">
        <f t="shared" si="55"/>
        <v>0</v>
      </c>
      <c r="EEI26" s="93">
        <f t="shared" si="55"/>
        <v>0</v>
      </c>
      <c r="EEJ26" s="93">
        <f t="shared" si="55"/>
        <v>0</v>
      </c>
      <c r="EEK26" s="93">
        <f t="shared" si="55"/>
        <v>0</v>
      </c>
      <c r="EEL26" s="93">
        <f t="shared" si="55"/>
        <v>0</v>
      </c>
      <c r="EEM26" s="93">
        <f t="shared" si="55"/>
        <v>0</v>
      </c>
      <c r="EEN26" s="93">
        <f t="shared" si="55"/>
        <v>0</v>
      </c>
      <c r="EEO26" s="93">
        <f t="shared" si="55"/>
        <v>0</v>
      </c>
      <c r="EEP26" s="93">
        <f t="shared" si="55"/>
        <v>0</v>
      </c>
      <c r="EEQ26" s="93">
        <f t="shared" si="55"/>
        <v>0</v>
      </c>
      <c r="EER26" s="93">
        <f t="shared" si="55"/>
        <v>0</v>
      </c>
      <c r="EES26" s="93">
        <f t="shared" si="55"/>
        <v>0</v>
      </c>
      <c r="EET26" s="93">
        <f t="shared" ref="EET26:EHE26" si="56">IF(EET5&lt;&gt;"",$F5,0)+IF(EET6&lt;&gt;"",$F6,0)+IF(EET7&lt;&gt;"",$F7,0)+IF(EET8&lt;&gt;"",$F8,0)+IF(EET9&lt;&gt;"",$F9,0)+IF(EET10&lt;&gt;"",$F10,0)+IF(EET11&lt;&gt;"",$F11,0)+IF(EET12&lt;&gt;"",$F12,0)+IF(EET13&lt;&gt;"",$F13,0)+IF(EET14&lt;&gt;"",$F14,0)+IF(EET15&lt;&gt;"",$F15,0)+IF(EET16&lt;&gt;"",$F16,0)+IF(EET17&lt;&gt;"",$F17,0)+IF(EET18&lt;&gt;"",$F18,0)+IF(EET19&lt;&gt;"",$F19,0)+IF(EET20&lt;&gt;"",$F20,0)+IF(EET21&lt;&gt;"",$F21,0)</f>
        <v>0</v>
      </c>
      <c r="EEU26" s="93">
        <f t="shared" si="56"/>
        <v>0</v>
      </c>
      <c r="EEV26" s="93">
        <f t="shared" si="56"/>
        <v>0</v>
      </c>
      <c r="EEW26" s="93">
        <f t="shared" si="56"/>
        <v>0</v>
      </c>
      <c r="EEX26" s="93">
        <f t="shared" si="56"/>
        <v>0</v>
      </c>
      <c r="EEY26" s="93">
        <f t="shared" si="56"/>
        <v>0</v>
      </c>
      <c r="EEZ26" s="93">
        <f t="shared" si="56"/>
        <v>0</v>
      </c>
      <c r="EFA26" s="93">
        <f t="shared" si="56"/>
        <v>0</v>
      </c>
      <c r="EFB26" s="93">
        <f t="shared" si="56"/>
        <v>0</v>
      </c>
      <c r="EFC26" s="93">
        <f t="shared" si="56"/>
        <v>0</v>
      </c>
      <c r="EFD26" s="93">
        <f t="shared" si="56"/>
        <v>0</v>
      </c>
      <c r="EFE26" s="93">
        <f t="shared" si="56"/>
        <v>0</v>
      </c>
      <c r="EFF26" s="93">
        <f t="shared" si="56"/>
        <v>0</v>
      </c>
      <c r="EFG26" s="93">
        <f t="shared" si="56"/>
        <v>0</v>
      </c>
      <c r="EFH26" s="93">
        <f t="shared" si="56"/>
        <v>0</v>
      </c>
      <c r="EFI26" s="93">
        <f t="shared" si="56"/>
        <v>0</v>
      </c>
      <c r="EFJ26" s="93">
        <f t="shared" si="56"/>
        <v>0</v>
      </c>
      <c r="EFK26" s="93">
        <f t="shared" si="56"/>
        <v>0</v>
      </c>
      <c r="EFL26" s="93">
        <f t="shared" si="56"/>
        <v>0</v>
      </c>
      <c r="EFM26" s="93">
        <f t="shared" si="56"/>
        <v>0</v>
      </c>
      <c r="EFN26" s="93">
        <f t="shared" si="56"/>
        <v>0</v>
      </c>
      <c r="EFO26" s="93">
        <f t="shared" si="56"/>
        <v>0</v>
      </c>
      <c r="EFP26" s="93">
        <f t="shared" si="56"/>
        <v>0</v>
      </c>
      <c r="EFQ26" s="93">
        <f t="shared" si="56"/>
        <v>0</v>
      </c>
      <c r="EFR26" s="93">
        <f t="shared" si="56"/>
        <v>0</v>
      </c>
      <c r="EFS26" s="93">
        <f t="shared" si="56"/>
        <v>0</v>
      </c>
      <c r="EFT26" s="93">
        <f t="shared" si="56"/>
        <v>0</v>
      </c>
      <c r="EFU26" s="93">
        <f t="shared" si="56"/>
        <v>0</v>
      </c>
      <c r="EFV26" s="93">
        <f t="shared" si="56"/>
        <v>0</v>
      </c>
      <c r="EFW26" s="93">
        <f t="shared" si="56"/>
        <v>0</v>
      </c>
      <c r="EFX26" s="93">
        <f t="shared" si="56"/>
        <v>0</v>
      </c>
      <c r="EFY26" s="93">
        <f t="shared" si="56"/>
        <v>0</v>
      </c>
      <c r="EFZ26" s="93">
        <f t="shared" si="56"/>
        <v>0</v>
      </c>
      <c r="EGA26" s="93">
        <f t="shared" si="56"/>
        <v>0</v>
      </c>
      <c r="EGB26" s="93">
        <f t="shared" si="56"/>
        <v>0</v>
      </c>
      <c r="EGC26" s="93">
        <f t="shared" si="56"/>
        <v>0</v>
      </c>
      <c r="EGD26" s="93">
        <f t="shared" si="56"/>
        <v>0</v>
      </c>
      <c r="EGE26" s="93">
        <f t="shared" si="56"/>
        <v>0</v>
      </c>
      <c r="EGF26" s="93">
        <f t="shared" si="56"/>
        <v>0</v>
      </c>
      <c r="EGG26" s="93">
        <f t="shared" si="56"/>
        <v>0</v>
      </c>
      <c r="EGH26" s="93">
        <f t="shared" si="56"/>
        <v>0</v>
      </c>
      <c r="EGI26" s="93">
        <f t="shared" si="56"/>
        <v>0</v>
      </c>
      <c r="EGJ26" s="93">
        <f t="shared" si="56"/>
        <v>0</v>
      </c>
      <c r="EGK26" s="93">
        <f t="shared" si="56"/>
        <v>0</v>
      </c>
      <c r="EGL26" s="93">
        <f t="shared" si="56"/>
        <v>0</v>
      </c>
      <c r="EGM26" s="93">
        <f t="shared" si="56"/>
        <v>0</v>
      </c>
      <c r="EGN26" s="93">
        <f t="shared" si="56"/>
        <v>0</v>
      </c>
      <c r="EGO26" s="93">
        <f t="shared" si="56"/>
        <v>0</v>
      </c>
      <c r="EGP26" s="93">
        <f t="shared" si="56"/>
        <v>0</v>
      </c>
      <c r="EGQ26" s="93">
        <f t="shared" si="56"/>
        <v>0</v>
      </c>
      <c r="EGR26" s="93">
        <f t="shared" si="56"/>
        <v>0</v>
      </c>
      <c r="EGS26" s="93">
        <f t="shared" si="56"/>
        <v>0</v>
      </c>
      <c r="EGT26" s="93">
        <f t="shared" si="56"/>
        <v>0</v>
      </c>
      <c r="EGU26" s="93">
        <f t="shared" si="56"/>
        <v>0</v>
      </c>
      <c r="EGV26" s="93">
        <f t="shared" si="56"/>
        <v>0</v>
      </c>
      <c r="EGW26" s="93">
        <f t="shared" si="56"/>
        <v>0</v>
      </c>
      <c r="EGX26" s="93">
        <f t="shared" si="56"/>
        <v>0</v>
      </c>
      <c r="EGY26" s="93">
        <f t="shared" si="56"/>
        <v>0</v>
      </c>
      <c r="EGZ26" s="93">
        <f t="shared" si="56"/>
        <v>0</v>
      </c>
      <c r="EHA26" s="93">
        <f t="shared" si="56"/>
        <v>0</v>
      </c>
      <c r="EHB26" s="93">
        <f t="shared" si="56"/>
        <v>0</v>
      </c>
      <c r="EHC26" s="93">
        <f t="shared" si="56"/>
        <v>0</v>
      </c>
      <c r="EHD26" s="93">
        <f t="shared" si="56"/>
        <v>0</v>
      </c>
      <c r="EHE26" s="93">
        <f t="shared" si="56"/>
        <v>0</v>
      </c>
      <c r="EHF26" s="93">
        <f t="shared" ref="EHF26:EJQ26" si="57">IF(EHF5&lt;&gt;"",$F5,0)+IF(EHF6&lt;&gt;"",$F6,0)+IF(EHF7&lt;&gt;"",$F7,0)+IF(EHF8&lt;&gt;"",$F8,0)+IF(EHF9&lt;&gt;"",$F9,0)+IF(EHF10&lt;&gt;"",$F10,0)+IF(EHF11&lt;&gt;"",$F11,0)+IF(EHF12&lt;&gt;"",$F12,0)+IF(EHF13&lt;&gt;"",$F13,0)+IF(EHF14&lt;&gt;"",$F14,0)+IF(EHF15&lt;&gt;"",$F15,0)+IF(EHF16&lt;&gt;"",$F16,0)+IF(EHF17&lt;&gt;"",$F17,0)+IF(EHF18&lt;&gt;"",$F18,0)+IF(EHF19&lt;&gt;"",$F19,0)+IF(EHF20&lt;&gt;"",$F20,0)+IF(EHF21&lt;&gt;"",$F21,0)</f>
        <v>0</v>
      </c>
      <c r="EHG26" s="93">
        <f t="shared" si="57"/>
        <v>0</v>
      </c>
      <c r="EHH26" s="93">
        <f t="shared" si="57"/>
        <v>0</v>
      </c>
      <c r="EHI26" s="93">
        <f t="shared" si="57"/>
        <v>0</v>
      </c>
      <c r="EHJ26" s="93">
        <f t="shared" si="57"/>
        <v>0</v>
      </c>
      <c r="EHK26" s="93">
        <f t="shared" si="57"/>
        <v>0</v>
      </c>
      <c r="EHL26" s="93">
        <f t="shared" si="57"/>
        <v>0</v>
      </c>
      <c r="EHM26" s="93">
        <f t="shared" si="57"/>
        <v>0</v>
      </c>
      <c r="EHN26" s="93">
        <f t="shared" si="57"/>
        <v>0</v>
      </c>
      <c r="EHO26" s="93">
        <f t="shared" si="57"/>
        <v>0</v>
      </c>
      <c r="EHP26" s="93">
        <f t="shared" si="57"/>
        <v>0</v>
      </c>
      <c r="EHQ26" s="93">
        <f t="shared" si="57"/>
        <v>0</v>
      </c>
      <c r="EHR26" s="93">
        <f t="shared" si="57"/>
        <v>0</v>
      </c>
      <c r="EHS26" s="93">
        <f t="shared" si="57"/>
        <v>0</v>
      </c>
      <c r="EHT26" s="93">
        <f t="shared" si="57"/>
        <v>0</v>
      </c>
      <c r="EHU26" s="93">
        <f t="shared" si="57"/>
        <v>0</v>
      </c>
      <c r="EHV26" s="93">
        <f t="shared" si="57"/>
        <v>0</v>
      </c>
      <c r="EHW26" s="93">
        <f t="shared" si="57"/>
        <v>0</v>
      </c>
      <c r="EHX26" s="93">
        <f t="shared" si="57"/>
        <v>0</v>
      </c>
      <c r="EHY26" s="93">
        <f t="shared" si="57"/>
        <v>0</v>
      </c>
      <c r="EHZ26" s="93">
        <f t="shared" si="57"/>
        <v>0</v>
      </c>
      <c r="EIA26" s="93">
        <f t="shared" si="57"/>
        <v>0</v>
      </c>
      <c r="EIB26" s="93">
        <f t="shared" si="57"/>
        <v>0</v>
      </c>
      <c r="EIC26" s="93">
        <f t="shared" si="57"/>
        <v>0</v>
      </c>
      <c r="EID26" s="93">
        <f t="shared" si="57"/>
        <v>0</v>
      </c>
      <c r="EIE26" s="93">
        <f t="shared" si="57"/>
        <v>0</v>
      </c>
      <c r="EIF26" s="93">
        <f t="shared" si="57"/>
        <v>0</v>
      </c>
      <c r="EIG26" s="93">
        <f t="shared" si="57"/>
        <v>0</v>
      </c>
      <c r="EIH26" s="93">
        <f t="shared" si="57"/>
        <v>0</v>
      </c>
      <c r="EII26" s="93">
        <f t="shared" si="57"/>
        <v>0</v>
      </c>
      <c r="EIJ26" s="93">
        <f t="shared" si="57"/>
        <v>0</v>
      </c>
      <c r="EIK26" s="93">
        <f t="shared" si="57"/>
        <v>0</v>
      </c>
      <c r="EIL26" s="93">
        <f t="shared" si="57"/>
        <v>0</v>
      </c>
      <c r="EIM26" s="93">
        <f t="shared" si="57"/>
        <v>0</v>
      </c>
      <c r="EIN26" s="93">
        <f t="shared" si="57"/>
        <v>0</v>
      </c>
      <c r="EIO26" s="93">
        <f t="shared" si="57"/>
        <v>0</v>
      </c>
      <c r="EIP26" s="93">
        <f t="shared" si="57"/>
        <v>0</v>
      </c>
      <c r="EIQ26" s="93">
        <f t="shared" si="57"/>
        <v>0</v>
      </c>
      <c r="EIR26" s="93">
        <f t="shared" si="57"/>
        <v>0</v>
      </c>
      <c r="EIS26" s="93">
        <f t="shared" si="57"/>
        <v>0</v>
      </c>
      <c r="EIT26" s="93">
        <f t="shared" si="57"/>
        <v>0</v>
      </c>
      <c r="EIU26" s="93">
        <f t="shared" si="57"/>
        <v>0</v>
      </c>
      <c r="EIV26" s="93">
        <f t="shared" si="57"/>
        <v>0</v>
      </c>
      <c r="EIW26" s="93">
        <f t="shared" si="57"/>
        <v>0</v>
      </c>
      <c r="EIX26" s="93">
        <f t="shared" si="57"/>
        <v>0</v>
      </c>
      <c r="EIY26" s="93">
        <f t="shared" si="57"/>
        <v>0</v>
      </c>
      <c r="EIZ26" s="93">
        <f t="shared" si="57"/>
        <v>0</v>
      </c>
      <c r="EJA26" s="93">
        <f t="shared" si="57"/>
        <v>0</v>
      </c>
      <c r="EJB26" s="93">
        <f t="shared" si="57"/>
        <v>0</v>
      </c>
      <c r="EJC26" s="93">
        <f t="shared" si="57"/>
        <v>0</v>
      </c>
      <c r="EJD26" s="93">
        <f t="shared" si="57"/>
        <v>0</v>
      </c>
      <c r="EJE26" s="93">
        <f t="shared" si="57"/>
        <v>0</v>
      </c>
      <c r="EJF26" s="93">
        <f t="shared" si="57"/>
        <v>0</v>
      </c>
      <c r="EJG26" s="93">
        <f t="shared" si="57"/>
        <v>0</v>
      </c>
      <c r="EJH26" s="93">
        <f t="shared" si="57"/>
        <v>0</v>
      </c>
      <c r="EJI26" s="93">
        <f t="shared" si="57"/>
        <v>0</v>
      </c>
      <c r="EJJ26" s="93">
        <f t="shared" si="57"/>
        <v>0</v>
      </c>
      <c r="EJK26" s="93">
        <f t="shared" si="57"/>
        <v>0</v>
      </c>
      <c r="EJL26" s="93">
        <f t="shared" si="57"/>
        <v>0</v>
      </c>
      <c r="EJM26" s="93">
        <f t="shared" si="57"/>
        <v>0</v>
      </c>
      <c r="EJN26" s="93">
        <f t="shared" si="57"/>
        <v>0</v>
      </c>
      <c r="EJO26" s="93">
        <f t="shared" si="57"/>
        <v>0</v>
      </c>
      <c r="EJP26" s="93">
        <f t="shared" si="57"/>
        <v>0</v>
      </c>
      <c r="EJQ26" s="93">
        <f t="shared" si="57"/>
        <v>0</v>
      </c>
      <c r="EJR26" s="93">
        <f t="shared" ref="EJR26:EMC26" si="58">IF(EJR5&lt;&gt;"",$F5,0)+IF(EJR6&lt;&gt;"",$F6,0)+IF(EJR7&lt;&gt;"",$F7,0)+IF(EJR8&lt;&gt;"",$F8,0)+IF(EJR9&lt;&gt;"",$F9,0)+IF(EJR10&lt;&gt;"",$F10,0)+IF(EJR11&lt;&gt;"",$F11,0)+IF(EJR12&lt;&gt;"",$F12,0)+IF(EJR13&lt;&gt;"",$F13,0)+IF(EJR14&lt;&gt;"",$F14,0)+IF(EJR15&lt;&gt;"",$F15,0)+IF(EJR16&lt;&gt;"",$F16,0)+IF(EJR17&lt;&gt;"",$F17,0)+IF(EJR18&lt;&gt;"",$F18,0)+IF(EJR19&lt;&gt;"",$F19,0)+IF(EJR20&lt;&gt;"",$F20,0)+IF(EJR21&lt;&gt;"",$F21,0)</f>
        <v>0</v>
      </c>
      <c r="EJS26" s="93">
        <f t="shared" si="58"/>
        <v>0</v>
      </c>
      <c r="EJT26" s="93">
        <f t="shared" si="58"/>
        <v>0</v>
      </c>
      <c r="EJU26" s="93">
        <f t="shared" si="58"/>
        <v>0</v>
      </c>
      <c r="EJV26" s="93">
        <f t="shared" si="58"/>
        <v>0</v>
      </c>
      <c r="EJW26" s="93">
        <f t="shared" si="58"/>
        <v>0</v>
      </c>
      <c r="EJX26" s="93">
        <f t="shared" si="58"/>
        <v>0</v>
      </c>
      <c r="EJY26" s="93">
        <f t="shared" si="58"/>
        <v>0</v>
      </c>
      <c r="EJZ26" s="93">
        <f t="shared" si="58"/>
        <v>0</v>
      </c>
      <c r="EKA26" s="93">
        <f t="shared" si="58"/>
        <v>0</v>
      </c>
      <c r="EKB26" s="93">
        <f t="shared" si="58"/>
        <v>0</v>
      </c>
      <c r="EKC26" s="93">
        <f t="shared" si="58"/>
        <v>0</v>
      </c>
      <c r="EKD26" s="93">
        <f t="shared" si="58"/>
        <v>0</v>
      </c>
      <c r="EKE26" s="93">
        <f t="shared" si="58"/>
        <v>0</v>
      </c>
      <c r="EKF26" s="93">
        <f t="shared" si="58"/>
        <v>0</v>
      </c>
      <c r="EKG26" s="93">
        <f t="shared" si="58"/>
        <v>0</v>
      </c>
      <c r="EKH26" s="93">
        <f t="shared" si="58"/>
        <v>0</v>
      </c>
      <c r="EKI26" s="93">
        <f t="shared" si="58"/>
        <v>0</v>
      </c>
      <c r="EKJ26" s="93">
        <f t="shared" si="58"/>
        <v>0</v>
      </c>
      <c r="EKK26" s="93">
        <f t="shared" si="58"/>
        <v>0</v>
      </c>
      <c r="EKL26" s="93">
        <f t="shared" si="58"/>
        <v>0</v>
      </c>
      <c r="EKM26" s="93">
        <f t="shared" si="58"/>
        <v>0</v>
      </c>
      <c r="EKN26" s="93">
        <f t="shared" si="58"/>
        <v>0</v>
      </c>
      <c r="EKO26" s="93">
        <f t="shared" si="58"/>
        <v>0</v>
      </c>
      <c r="EKP26" s="93">
        <f t="shared" si="58"/>
        <v>0</v>
      </c>
      <c r="EKQ26" s="93">
        <f t="shared" si="58"/>
        <v>0</v>
      </c>
      <c r="EKR26" s="93">
        <f t="shared" si="58"/>
        <v>0</v>
      </c>
      <c r="EKS26" s="93">
        <f t="shared" si="58"/>
        <v>0</v>
      </c>
      <c r="EKT26" s="93">
        <f t="shared" si="58"/>
        <v>0</v>
      </c>
      <c r="EKU26" s="93">
        <f t="shared" si="58"/>
        <v>0</v>
      </c>
      <c r="EKV26" s="93">
        <f t="shared" si="58"/>
        <v>0</v>
      </c>
      <c r="EKW26" s="93">
        <f t="shared" si="58"/>
        <v>0</v>
      </c>
      <c r="EKX26" s="93">
        <f t="shared" si="58"/>
        <v>0</v>
      </c>
      <c r="EKY26" s="93">
        <f t="shared" si="58"/>
        <v>0</v>
      </c>
      <c r="EKZ26" s="93">
        <f t="shared" si="58"/>
        <v>0</v>
      </c>
      <c r="ELA26" s="93">
        <f t="shared" si="58"/>
        <v>0</v>
      </c>
      <c r="ELB26" s="93">
        <f t="shared" si="58"/>
        <v>0</v>
      </c>
      <c r="ELC26" s="93">
        <f t="shared" si="58"/>
        <v>0</v>
      </c>
      <c r="ELD26" s="93">
        <f t="shared" si="58"/>
        <v>0</v>
      </c>
      <c r="ELE26" s="93">
        <f t="shared" si="58"/>
        <v>0</v>
      </c>
      <c r="ELF26" s="93">
        <f t="shared" si="58"/>
        <v>0</v>
      </c>
      <c r="ELG26" s="93">
        <f t="shared" si="58"/>
        <v>0</v>
      </c>
      <c r="ELH26" s="93">
        <f t="shared" si="58"/>
        <v>0</v>
      </c>
      <c r="ELI26" s="93">
        <f t="shared" si="58"/>
        <v>0</v>
      </c>
      <c r="ELJ26" s="93">
        <f t="shared" si="58"/>
        <v>0</v>
      </c>
      <c r="ELK26" s="93">
        <f t="shared" si="58"/>
        <v>0</v>
      </c>
      <c r="ELL26" s="93">
        <f t="shared" si="58"/>
        <v>0</v>
      </c>
      <c r="ELM26" s="93">
        <f t="shared" si="58"/>
        <v>0</v>
      </c>
      <c r="ELN26" s="93">
        <f t="shared" si="58"/>
        <v>0</v>
      </c>
      <c r="ELO26" s="93">
        <f t="shared" si="58"/>
        <v>0</v>
      </c>
      <c r="ELP26" s="93">
        <f t="shared" si="58"/>
        <v>0</v>
      </c>
      <c r="ELQ26" s="93">
        <f t="shared" si="58"/>
        <v>0</v>
      </c>
      <c r="ELR26" s="93">
        <f t="shared" si="58"/>
        <v>0</v>
      </c>
      <c r="ELS26" s="93">
        <f t="shared" si="58"/>
        <v>0</v>
      </c>
      <c r="ELT26" s="93">
        <f t="shared" si="58"/>
        <v>0</v>
      </c>
      <c r="ELU26" s="93">
        <f t="shared" si="58"/>
        <v>0</v>
      </c>
      <c r="ELV26" s="93">
        <f t="shared" si="58"/>
        <v>0</v>
      </c>
      <c r="ELW26" s="93">
        <f t="shared" si="58"/>
        <v>0</v>
      </c>
      <c r="ELX26" s="93">
        <f t="shared" si="58"/>
        <v>0</v>
      </c>
      <c r="ELY26" s="93">
        <f t="shared" si="58"/>
        <v>0</v>
      </c>
      <c r="ELZ26" s="93">
        <f t="shared" si="58"/>
        <v>0</v>
      </c>
      <c r="EMA26" s="93">
        <f t="shared" si="58"/>
        <v>0</v>
      </c>
      <c r="EMB26" s="93">
        <f t="shared" si="58"/>
        <v>0</v>
      </c>
      <c r="EMC26" s="93">
        <f t="shared" si="58"/>
        <v>0</v>
      </c>
      <c r="EMD26" s="93">
        <f t="shared" ref="EMD26:EOO26" si="59">IF(EMD5&lt;&gt;"",$F5,0)+IF(EMD6&lt;&gt;"",$F6,0)+IF(EMD7&lt;&gt;"",$F7,0)+IF(EMD8&lt;&gt;"",$F8,0)+IF(EMD9&lt;&gt;"",$F9,0)+IF(EMD10&lt;&gt;"",$F10,0)+IF(EMD11&lt;&gt;"",$F11,0)+IF(EMD12&lt;&gt;"",$F12,0)+IF(EMD13&lt;&gt;"",$F13,0)+IF(EMD14&lt;&gt;"",$F14,0)+IF(EMD15&lt;&gt;"",$F15,0)+IF(EMD16&lt;&gt;"",$F16,0)+IF(EMD17&lt;&gt;"",$F17,0)+IF(EMD18&lt;&gt;"",$F18,0)+IF(EMD19&lt;&gt;"",$F19,0)+IF(EMD20&lt;&gt;"",$F20,0)+IF(EMD21&lt;&gt;"",$F21,0)</f>
        <v>0</v>
      </c>
      <c r="EME26" s="93">
        <f t="shared" si="59"/>
        <v>0</v>
      </c>
      <c r="EMF26" s="93">
        <f t="shared" si="59"/>
        <v>0</v>
      </c>
      <c r="EMG26" s="93">
        <f t="shared" si="59"/>
        <v>0</v>
      </c>
      <c r="EMH26" s="93">
        <f t="shared" si="59"/>
        <v>0</v>
      </c>
      <c r="EMI26" s="93">
        <f t="shared" si="59"/>
        <v>0</v>
      </c>
      <c r="EMJ26" s="93">
        <f t="shared" si="59"/>
        <v>0</v>
      </c>
      <c r="EMK26" s="93">
        <f t="shared" si="59"/>
        <v>0</v>
      </c>
      <c r="EML26" s="93">
        <f t="shared" si="59"/>
        <v>0</v>
      </c>
      <c r="EMM26" s="93">
        <f t="shared" si="59"/>
        <v>0</v>
      </c>
      <c r="EMN26" s="93">
        <f t="shared" si="59"/>
        <v>0</v>
      </c>
      <c r="EMO26" s="93">
        <f t="shared" si="59"/>
        <v>0</v>
      </c>
      <c r="EMP26" s="93">
        <f t="shared" si="59"/>
        <v>0</v>
      </c>
      <c r="EMQ26" s="93">
        <f t="shared" si="59"/>
        <v>0</v>
      </c>
      <c r="EMR26" s="93">
        <f t="shared" si="59"/>
        <v>0</v>
      </c>
      <c r="EMS26" s="93">
        <f t="shared" si="59"/>
        <v>0</v>
      </c>
      <c r="EMT26" s="93">
        <f t="shared" si="59"/>
        <v>0</v>
      </c>
      <c r="EMU26" s="93">
        <f t="shared" si="59"/>
        <v>0</v>
      </c>
      <c r="EMV26" s="93">
        <f t="shared" si="59"/>
        <v>0</v>
      </c>
      <c r="EMW26" s="93">
        <f t="shared" si="59"/>
        <v>0</v>
      </c>
      <c r="EMX26" s="93">
        <f t="shared" si="59"/>
        <v>0</v>
      </c>
      <c r="EMY26" s="93">
        <f t="shared" si="59"/>
        <v>0</v>
      </c>
      <c r="EMZ26" s="93">
        <f t="shared" si="59"/>
        <v>0</v>
      </c>
      <c r="ENA26" s="93">
        <f t="shared" si="59"/>
        <v>0</v>
      </c>
      <c r="ENB26" s="93">
        <f t="shared" si="59"/>
        <v>0</v>
      </c>
      <c r="ENC26" s="93">
        <f t="shared" si="59"/>
        <v>0</v>
      </c>
      <c r="END26" s="93">
        <f t="shared" si="59"/>
        <v>0</v>
      </c>
      <c r="ENE26" s="93">
        <f t="shared" si="59"/>
        <v>0</v>
      </c>
      <c r="ENF26" s="93">
        <f t="shared" si="59"/>
        <v>0</v>
      </c>
      <c r="ENG26" s="93">
        <f t="shared" si="59"/>
        <v>0</v>
      </c>
      <c r="ENH26" s="93">
        <f t="shared" si="59"/>
        <v>0</v>
      </c>
      <c r="ENI26" s="93">
        <f t="shared" si="59"/>
        <v>0</v>
      </c>
      <c r="ENJ26" s="93">
        <f t="shared" si="59"/>
        <v>0</v>
      </c>
      <c r="ENK26" s="93">
        <f t="shared" si="59"/>
        <v>0</v>
      </c>
      <c r="ENL26" s="93">
        <f t="shared" si="59"/>
        <v>0</v>
      </c>
      <c r="ENM26" s="93">
        <f t="shared" si="59"/>
        <v>0</v>
      </c>
      <c r="ENN26" s="93">
        <f t="shared" si="59"/>
        <v>0</v>
      </c>
      <c r="ENO26" s="93">
        <f t="shared" si="59"/>
        <v>0</v>
      </c>
      <c r="ENP26" s="93">
        <f t="shared" si="59"/>
        <v>0</v>
      </c>
      <c r="ENQ26" s="93">
        <f t="shared" si="59"/>
        <v>0</v>
      </c>
      <c r="ENR26" s="93">
        <f t="shared" si="59"/>
        <v>0</v>
      </c>
      <c r="ENS26" s="93">
        <f t="shared" si="59"/>
        <v>0</v>
      </c>
      <c r="ENT26" s="93">
        <f t="shared" si="59"/>
        <v>0</v>
      </c>
      <c r="ENU26" s="93">
        <f t="shared" si="59"/>
        <v>0</v>
      </c>
      <c r="ENV26" s="93">
        <f t="shared" si="59"/>
        <v>0</v>
      </c>
      <c r="ENW26" s="93">
        <f t="shared" si="59"/>
        <v>0</v>
      </c>
      <c r="ENX26" s="93">
        <f t="shared" si="59"/>
        <v>0</v>
      </c>
      <c r="ENY26" s="93">
        <f t="shared" si="59"/>
        <v>0</v>
      </c>
      <c r="ENZ26" s="93">
        <f t="shared" si="59"/>
        <v>0</v>
      </c>
      <c r="EOA26" s="93">
        <f t="shared" si="59"/>
        <v>0</v>
      </c>
      <c r="EOB26" s="93">
        <f t="shared" si="59"/>
        <v>0</v>
      </c>
      <c r="EOC26" s="93">
        <f t="shared" si="59"/>
        <v>0</v>
      </c>
      <c r="EOD26" s="93">
        <f t="shared" si="59"/>
        <v>0</v>
      </c>
      <c r="EOE26" s="93">
        <f t="shared" si="59"/>
        <v>0</v>
      </c>
      <c r="EOF26" s="93">
        <f t="shared" si="59"/>
        <v>0</v>
      </c>
      <c r="EOG26" s="93">
        <f t="shared" si="59"/>
        <v>0</v>
      </c>
      <c r="EOH26" s="93">
        <f t="shared" si="59"/>
        <v>0</v>
      </c>
      <c r="EOI26" s="93">
        <f t="shared" si="59"/>
        <v>0</v>
      </c>
      <c r="EOJ26" s="93">
        <f t="shared" si="59"/>
        <v>0</v>
      </c>
      <c r="EOK26" s="93">
        <f t="shared" si="59"/>
        <v>0</v>
      </c>
      <c r="EOL26" s="93">
        <f t="shared" si="59"/>
        <v>0</v>
      </c>
      <c r="EOM26" s="93">
        <f t="shared" si="59"/>
        <v>0</v>
      </c>
      <c r="EON26" s="93">
        <f t="shared" si="59"/>
        <v>0</v>
      </c>
      <c r="EOO26" s="93">
        <f t="shared" si="59"/>
        <v>0</v>
      </c>
      <c r="EOP26" s="93">
        <f t="shared" ref="EOP26:ERA26" si="60">IF(EOP5&lt;&gt;"",$F5,0)+IF(EOP6&lt;&gt;"",$F6,0)+IF(EOP7&lt;&gt;"",$F7,0)+IF(EOP8&lt;&gt;"",$F8,0)+IF(EOP9&lt;&gt;"",$F9,0)+IF(EOP10&lt;&gt;"",$F10,0)+IF(EOP11&lt;&gt;"",$F11,0)+IF(EOP12&lt;&gt;"",$F12,0)+IF(EOP13&lt;&gt;"",$F13,0)+IF(EOP14&lt;&gt;"",$F14,0)+IF(EOP15&lt;&gt;"",$F15,0)+IF(EOP16&lt;&gt;"",$F16,0)+IF(EOP17&lt;&gt;"",$F17,0)+IF(EOP18&lt;&gt;"",$F18,0)+IF(EOP19&lt;&gt;"",$F19,0)+IF(EOP20&lt;&gt;"",$F20,0)+IF(EOP21&lt;&gt;"",$F21,0)</f>
        <v>0</v>
      </c>
      <c r="EOQ26" s="93">
        <f t="shared" si="60"/>
        <v>0</v>
      </c>
      <c r="EOR26" s="93">
        <f t="shared" si="60"/>
        <v>0</v>
      </c>
      <c r="EOS26" s="93">
        <f t="shared" si="60"/>
        <v>0</v>
      </c>
      <c r="EOT26" s="93">
        <f t="shared" si="60"/>
        <v>0</v>
      </c>
      <c r="EOU26" s="93">
        <f t="shared" si="60"/>
        <v>0</v>
      </c>
      <c r="EOV26" s="93">
        <f t="shared" si="60"/>
        <v>0</v>
      </c>
      <c r="EOW26" s="93">
        <f t="shared" si="60"/>
        <v>0</v>
      </c>
      <c r="EOX26" s="93">
        <f t="shared" si="60"/>
        <v>0</v>
      </c>
      <c r="EOY26" s="93">
        <f t="shared" si="60"/>
        <v>0</v>
      </c>
      <c r="EOZ26" s="93">
        <f t="shared" si="60"/>
        <v>0</v>
      </c>
      <c r="EPA26" s="93">
        <f t="shared" si="60"/>
        <v>0</v>
      </c>
      <c r="EPB26" s="93">
        <f t="shared" si="60"/>
        <v>0</v>
      </c>
      <c r="EPC26" s="93">
        <f t="shared" si="60"/>
        <v>0</v>
      </c>
      <c r="EPD26" s="93">
        <f t="shared" si="60"/>
        <v>0</v>
      </c>
      <c r="EPE26" s="93">
        <f t="shared" si="60"/>
        <v>0</v>
      </c>
      <c r="EPF26" s="93">
        <f t="shared" si="60"/>
        <v>0</v>
      </c>
      <c r="EPG26" s="93">
        <f t="shared" si="60"/>
        <v>0</v>
      </c>
      <c r="EPH26" s="93">
        <f t="shared" si="60"/>
        <v>0</v>
      </c>
      <c r="EPI26" s="93">
        <f t="shared" si="60"/>
        <v>0</v>
      </c>
      <c r="EPJ26" s="93">
        <f t="shared" si="60"/>
        <v>0</v>
      </c>
      <c r="EPK26" s="93">
        <f t="shared" si="60"/>
        <v>0</v>
      </c>
      <c r="EPL26" s="93">
        <f t="shared" si="60"/>
        <v>0</v>
      </c>
      <c r="EPM26" s="93">
        <f t="shared" si="60"/>
        <v>0</v>
      </c>
      <c r="EPN26" s="93">
        <f t="shared" si="60"/>
        <v>0</v>
      </c>
      <c r="EPO26" s="93">
        <f t="shared" si="60"/>
        <v>0</v>
      </c>
      <c r="EPP26" s="93">
        <f t="shared" si="60"/>
        <v>0</v>
      </c>
      <c r="EPQ26" s="93">
        <f t="shared" si="60"/>
        <v>0</v>
      </c>
      <c r="EPR26" s="93">
        <f t="shared" si="60"/>
        <v>0</v>
      </c>
      <c r="EPS26" s="93">
        <f t="shared" si="60"/>
        <v>0</v>
      </c>
      <c r="EPT26" s="93">
        <f t="shared" si="60"/>
        <v>0</v>
      </c>
      <c r="EPU26" s="93">
        <f t="shared" si="60"/>
        <v>0</v>
      </c>
      <c r="EPV26" s="93">
        <f t="shared" si="60"/>
        <v>0</v>
      </c>
      <c r="EPW26" s="93">
        <f t="shared" si="60"/>
        <v>0</v>
      </c>
      <c r="EPX26" s="93">
        <f t="shared" si="60"/>
        <v>0</v>
      </c>
      <c r="EPY26" s="93">
        <f t="shared" si="60"/>
        <v>0</v>
      </c>
      <c r="EPZ26" s="93">
        <f t="shared" si="60"/>
        <v>0</v>
      </c>
      <c r="EQA26" s="93">
        <f t="shared" si="60"/>
        <v>0</v>
      </c>
      <c r="EQB26" s="93">
        <f t="shared" si="60"/>
        <v>0</v>
      </c>
      <c r="EQC26" s="93">
        <f t="shared" si="60"/>
        <v>0</v>
      </c>
      <c r="EQD26" s="93">
        <f t="shared" si="60"/>
        <v>0</v>
      </c>
      <c r="EQE26" s="93">
        <f t="shared" si="60"/>
        <v>0</v>
      </c>
      <c r="EQF26" s="93">
        <f t="shared" si="60"/>
        <v>0</v>
      </c>
      <c r="EQG26" s="93">
        <f t="shared" si="60"/>
        <v>0</v>
      </c>
      <c r="EQH26" s="93">
        <f t="shared" si="60"/>
        <v>0</v>
      </c>
      <c r="EQI26" s="93">
        <f t="shared" si="60"/>
        <v>0</v>
      </c>
      <c r="EQJ26" s="93">
        <f t="shared" si="60"/>
        <v>0</v>
      </c>
      <c r="EQK26" s="93">
        <f t="shared" si="60"/>
        <v>0</v>
      </c>
      <c r="EQL26" s="93">
        <f t="shared" si="60"/>
        <v>0</v>
      </c>
      <c r="EQM26" s="93">
        <f t="shared" si="60"/>
        <v>0</v>
      </c>
      <c r="EQN26" s="93">
        <f t="shared" si="60"/>
        <v>0</v>
      </c>
      <c r="EQO26" s="93">
        <f t="shared" si="60"/>
        <v>0</v>
      </c>
      <c r="EQP26" s="93">
        <f t="shared" si="60"/>
        <v>0</v>
      </c>
      <c r="EQQ26" s="93">
        <f t="shared" si="60"/>
        <v>0</v>
      </c>
      <c r="EQR26" s="93">
        <f t="shared" si="60"/>
        <v>0</v>
      </c>
      <c r="EQS26" s="93">
        <f t="shared" si="60"/>
        <v>0</v>
      </c>
      <c r="EQT26" s="93">
        <f t="shared" si="60"/>
        <v>0</v>
      </c>
      <c r="EQU26" s="93">
        <f t="shared" si="60"/>
        <v>0</v>
      </c>
      <c r="EQV26" s="93">
        <f t="shared" si="60"/>
        <v>0</v>
      </c>
      <c r="EQW26" s="93">
        <f t="shared" si="60"/>
        <v>0</v>
      </c>
      <c r="EQX26" s="93">
        <f t="shared" si="60"/>
        <v>0</v>
      </c>
      <c r="EQY26" s="93">
        <f t="shared" si="60"/>
        <v>0</v>
      </c>
      <c r="EQZ26" s="93">
        <f t="shared" si="60"/>
        <v>0</v>
      </c>
      <c r="ERA26" s="93">
        <f t="shared" si="60"/>
        <v>0</v>
      </c>
      <c r="ERB26" s="93">
        <f t="shared" ref="ERB26:ETM26" si="61">IF(ERB5&lt;&gt;"",$F5,0)+IF(ERB6&lt;&gt;"",$F6,0)+IF(ERB7&lt;&gt;"",$F7,0)+IF(ERB8&lt;&gt;"",$F8,0)+IF(ERB9&lt;&gt;"",$F9,0)+IF(ERB10&lt;&gt;"",$F10,0)+IF(ERB11&lt;&gt;"",$F11,0)+IF(ERB12&lt;&gt;"",$F12,0)+IF(ERB13&lt;&gt;"",$F13,0)+IF(ERB14&lt;&gt;"",$F14,0)+IF(ERB15&lt;&gt;"",$F15,0)+IF(ERB16&lt;&gt;"",$F16,0)+IF(ERB17&lt;&gt;"",$F17,0)+IF(ERB18&lt;&gt;"",$F18,0)+IF(ERB19&lt;&gt;"",$F19,0)+IF(ERB20&lt;&gt;"",$F20,0)+IF(ERB21&lt;&gt;"",$F21,0)</f>
        <v>0</v>
      </c>
      <c r="ERC26" s="93">
        <f t="shared" si="61"/>
        <v>0</v>
      </c>
      <c r="ERD26" s="93">
        <f t="shared" si="61"/>
        <v>0</v>
      </c>
      <c r="ERE26" s="93">
        <f t="shared" si="61"/>
        <v>0</v>
      </c>
      <c r="ERF26" s="93">
        <f t="shared" si="61"/>
        <v>0</v>
      </c>
      <c r="ERG26" s="93">
        <f t="shared" si="61"/>
        <v>0</v>
      </c>
      <c r="ERH26" s="93">
        <f t="shared" si="61"/>
        <v>0</v>
      </c>
      <c r="ERI26" s="93">
        <f t="shared" si="61"/>
        <v>0</v>
      </c>
      <c r="ERJ26" s="93">
        <f t="shared" si="61"/>
        <v>0</v>
      </c>
      <c r="ERK26" s="93">
        <f t="shared" si="61"/>
        <v>0</v>
      </c>
      <c r="ERL26" s="93">
        <f t="shared" si="61"/>
        <v>0</v>
      </c>
      <c r="ERM26" s="93">
        <f t="shared" si="61"/>
        <v>0</v>
      </c>
      <c r="ERN26" s="93">
        <f t="shared" si="61"/>
        <v>0</v>
      </c>
      <c r="ERO26" s="93">
        <f t="shared" si="61"/>
        <v>0</v>
      </c>
      <c r="ERP26" s="93">
        <f t="shared" si="61"/>
        <v>0</v>
      </c>
      <c r="ERQ26" s="93">
        <f t="shared" si="61"/>
        <v>0</v>
      </c>
      <c r="ERR26" s="93">
        <f t="shared" si="61"/>
        <v>0</v>
      </c>
      <c r="ERS26" s="93">
        <f t="shared" si="61"/>
        <v>0</v>
      </c>
      <c r="ERT26" s="93">
        <f t="shared" si="61"/>
        <v>0</v>
      </c>
      <c r="ERU26" s="93">
        <f t="shared" si="61"/>
        <v>0</v>
      </c>
      <c r="ERV26" s="93">
        <f t="shared" si="61"/>
        <v>0</v>
      </c>
      <c r="ERW26" s="93">
        <f t="shared" si="61"/>
        <v>0</v>
      </c>
      <c r="ERX26" s="93">
        <f t="shared" si="61"/>
        <v>0</v>
      </c>
      <c r="ERY26" s="93">
        <f t="shared" si="61"/>
        <v>0</v>
      </c>
      <c r="ERZ26" s="93">
        <f t="shared" si="61"/>
        <v>0</v>
      </c>
      <c r="ESA26" s="93">
        <f t="shared" si="61"/>
        <v>0</v>
      </c>
      <c r="ESB26" s="93">
        <f t="shared" si="61"/>
        <v>0</v>
      </c>
      <c r="ESC26" s="93">
        <f t="shared" si="61"/>
        <v>0</v>
      </c>
      <c r="ESD26" s="93">
        <f t="shared" si="61"/>
        <v>0</v>
      </c>
      <c r="ESE26" s="93">
        <f t="shared" si="61"/>
        <v>0</v>
      </c>
      <c r="ESF26" s="93">
        <f t="shared" si="61"/>
        <v>0</v>
      </c>
      <c r="ESG26" s="93">
        <f t="shared" si="61"/>
        <v>0</v>
      </c>
      <c r="ESH26" s="93">
        <f t="shared" si="61"/>
        <v>0</v>
      </c>
      <c r="ESI26" s="93">
        <f t="shared" si="61"/>
        <v>0</v>
      </c>
      <c r="ESJ26" s="93">
        <f t="shared" si="61"/>
        <v>0</v>
      </c>
      <c r="ESK26" s="93">
        <f t="shared" si="61"/>
        <v>0</v>
      </c>
      <c r="ESL26" s="93">
        <f t="shared" si="61"/>
        <v>0</v>
      </c>
      <c r="ESM26" s="93">
        <f t="shared" si="61"/>
        <v>0</v>
      </c>
      <c r="ESN26" s="93">
        <f t="shared" si="61"/>
        <v>0</v>
      </c>
      <c r="ESO26" s="93">
        <f t="shared" si="61"/>
        <v>0</v>
      </c>
      <c r="ESP26" s="93">
        <f t="shared" si="61"/>
        <v>0</v>
      </c>
      <c r="ESQ26" s="93">
        <f t="shared" si="61"/>
        <v>0</v>
      </c>
      <c r="ESR26" s="93">
        <f t="shared" si="61"/>
        <v>0</v>
      </c>
      <c r="ESS26" s="93">
        <f t="shared" si="61"/>
        <v>0</v>
      </c>
      <c r="EST26" s="93">
        <f t="shared" si="61"/>
        <v>0</v>
      </c>
      <c r="ESU26" s="93">
        <f t="shared" si="61"/>
        <v>0</v>
      </c>
      <c r="ESV26" s="93">
        <f t="shared" si="61"/>
        <v>0</v>
      </c>
      <c r="ESW26" s="93">
        <f t="shared" si="61"/>
        <v>0</v>
      </c>
      <c r="ESX26" s="93">
        <f t="shared" si="61"/>
        <v>0</v>
      </c>
      <c r="ESY26" s="93">
        <f t="shared" si="61"/>
        <v>0</v>
      </c>
      <c r="ESZ26" s="93">
        <f t="shared" si="61"/>
        <v>0</v>
      </c>
      <c r="ETA26" s="93">
        <f t="shared" si="61"/>
        <v>0</v>
      </c>
      <c r="ETB26" s="93">
        <f t="shared" si="61"/>
        <v>0</v>
      </c>
      <c r="ETC26" s="93">
        <f t="shared" si="61"/>
        <v>0</v>
      </c>
      <c r="ETD26" s="93">
        <f t="shared" si="61"/>
        <v>0</v>
      </c>
      <c r="ETE26" s="93">
        <f t="shared" si="61"/>
        <v>0</v>
      </c>
      <c r="ETF26" s="93">
        <f t="shared" si="61"/>
        <v>0</v>
      </c>
      <c r="ETG26" s="93">
        <f t="shared" si="61"/>
        <v>0</v>
      </c>
      <c r="ETH26" s="93">
        <f t="shared" si="61"/>
        <v>0</v>
      </c>
      <c r="ETI26" s="93">
        <f t="shared" si="61"/>
        <v>0</v>
      </c>
      <c r="ETJ26" s="93">
        <f t="shared" si="61"/>
        <v>0</v>
      </c>
      <c r="ETK26" s="93">
        <f t="shared" si="61"/>
        <v>0</v>
      </c>
      <c r="ETL26" s="93">
        <f t="shared" si="61"/>
        <v>0</v>
      </c>
      <c r="ETM26" s="93">
        <f t="shared" si="61"/>
        <v>0</v>
      </c>
      <c r="ETN26" s="93">
        <f t="shared" ref="ETN26:EVY26" si="62">IF(ETN5&lt;&gt;"",$F5,0)+IF(ETN6&lt;&gt;"",$F6,0)+IF(ETN7&lt;&gt;"",$F7,0)+IF(ETN8&lt;&gt;"",$F8,0)+IF(ETN9&lt;&gt;"",$F9,0)+IF(ETN10&lt;&gt;"",$F10,0)+IF(ETN11&lt;&gt;"",$F11,0)+IF(ETN12&lt;&gt;"",$F12,0)+IF(ETN13&lt;&gt;"",$F13,0)+IF(ETN14&lt;&gt;"",$F14,0)+IF(ETN15&lt;&gt;"",$F15,0)+IF(ETN16&lt;&gt;"",$F16,0)+IF(ETN17&lt;&gt;"",$F17,0)+IF(ETN18&lt;&gt;"",$F18,0)+IF(ETN19&lt;&gt;"",$F19,0)+IF(ETN20&lt;&gt;"",$F20,0)+IF(ETN21&lt;&gt;"",$F21,0)</f>
        <v>0</v>
      </c>
      <c r="ETO26" s="93">
        <f t="shared" si="62"/>
        <v>0</v>
      </c>
      <c r="ETP26" s="93">
        <f t="shared" si="62"/>
        <v>0</v>
      </c>
      <c r="ETQ26" s="93">
        <f t="shared" si="62"/>
        <v>0</v>
      </c>
      <c r="ETR26" s="93">
        <f t="shared" si="62"/>
        <v>0</v>
      </c>
      <c r="ETS26" s="93">
        <f t="shared" si="62"/>
        <v>0</v>
      </c>
      <c r="ETT26" s="93">
        <f t="shared" si="62"/>
        <v>0</v>
      </c>
      <c r="ETU26" s="93">
        <f t="shared" si="62"/>
        <v>0</v>
      </c>
      <c r="ETV26" s="93">
        <f t="shared" si="62"/>
        <v>0</v>
      </c>
      <c r="ETW26" s="93">
        <f t="shared" si="62"/>
        <v>0</v>
      </c>
      <c r="ETX26" s="93">
        <f t="shared" si="62"/>
        <v>0</v>
      </c>
      <c r="ETY26" s="93">
        <f t="shared" si="62"/>
        <v>0</v>
      </c>
      <c r="ETZ26" s="93">
        <f t="shared" si="62"/>
        <v>0</v>
      </c>
      <c r="EUA26" s="93">
        <f t="shared" si="62"/>
        <v>0</v>
      </c>
      <c r="EUB26" s="93">
        <f t="shared" si="62"/>
        <v>0</v>
      </c>
      <c r="EUC26" s="93">
        <f t="shared" si="62"/>
        <v>0</v>
      </c>
      <c r="EUD26" s="93">
        <f t="shared" si="62"/>
        <v>0</v>
      </c>
      <c r="EUE26" s="93">
        <f t="shared" si="62"/>
        <v>0</v>
      </c>
      <c r="EUF26" s="93">
        <f t="shared" si="62"/>
        <v>0</v>
      </c>
      <c r="EUG26" s="93">
        <f t="shared" si="62"/>
        <v>0</v>
      </c>
      <c r="EUH26" s="93">
        <f t="shared" si="62"/>
        <v>0</v>
      </c>
      <c r="EUI26" s="93">
        <f t="shared" si="62"/>
        <v>0</v>
      </c>
      <c r="EUJ26" s="93">
        <f t="shared" si="62"/>
        <v>0</v>
      </c>
      <c r="EUK26" s="93">
        <f t="shared" si="62"/>
        <v>0</v>
      </c>
      <c r="EUL26" s="93">
        <f t="shared" si="62"/>
        <v>0</v>
      </c>
      <c r="EUM26" s="93">
        <f t="shared" si="62"/>
        <v>0</v>
      </c>
      <c r="EUN26" s="93">
        <f t="shared" si="62"/>
        <v>0</v>
      </c>
      <c r="EUO26" s="93">
        <f t="shared" si="62"/>
        <v>0</v>
      </c>
      <c r="EUP26" s="93">
        <f t="shared" si="62"/>
        <v>0</v>
      </c>
      <c r="EUQ26" s="93">
        <f t="shared" si="62"/>
        <v>0</v>
      </c>
      <c r="EUR26" s="93">
        <f t="shared" si="62"/>
        <v>0</v>
      </c>
      <c r="EUS26" s="93">
        <f t="shared" si="62"/>
        <v>0</v>
      </c>
      <c r="EUT26" s="93">
        <f t="shared" si="62"/>
        <v>0</v>
      </c>
      <c r="EUU26" s="93">
        <f t="shared" si="62"/>
        <v>0</v>
      </c>
      <c r="EUV26" s="93">
        <f t="shared" si="62"/>
        <v>0</v>
      </c>
      <c r="EUW26" s="93">
        <f t="shared" si="62"/>
        <v>0</v>
      </c>
      <c r="EUX26" s="93">
        <f t="shared" si="62"/>
        <v>0</v>
      </c>
      <c r="EUY26" s="93">
        <f t="shared" si="62"/>
        <v>0</v>
      </c>
      <c r="EUZ26" s="93">
        <f t="shared" si="62"/>
        <v>0</v>
      </c>
      <c r="EVA26" s="93">
        <f t="shared" si="62"/>
        <v>0</v>
      </c>
      <c r="EVB26" s="93">
        <f t="shared" si="62"/>
        <v>0</v>
      </c>
      <c r="EVC26" s="93">
        <f t="shared" si="62"/>
        <v>0</v>
      </c>
      <c r="EVD26" s="93">
        <f t="shared" si="62"/>
        <v>0</v>
      </c>
      <c r="EVE26" s="93">
        <f t="shared" si="62"/>
        <v>0</v>
      </c>
      <c r="EVF26" s="93">
        <f t="shared" si="62"/>
        <v>0</v>
      </c>
      <c r="EVG26" s="93">
        <f t="shared" si="62"/>
        <v>0</v>
      </c>
      <c r="EVH26" s="93">
        <f t="shared" si="62"/>
        <v>0</v>
      </c>
      <c r="EVI26" s="93">
        <f t="shared" si="62"/>
        <v>0</v>
      </c>
      <c r="EVJ26" s="93">
        <f t="shared" si="62"/>
        <v>0</v>
      </c>
      <c r="EVK26" s="93">
        <f t="shared" si="62"/>
        <v>0</v>
      </c>
      <c r="EVL26" s="93">
        <f t="shared" si="62"/>
        <v>0</v>
      </c>
      <c r="EVM26" s="93">
        <f t="shared" si="62"/>
        <v>0</v>
      </c>
      <c r="EVN26" s="93">
        <f t="shared" si="62"/>
        <v>0</v>
      </c>
      <c r="EVO26" s="93">
        <f t="shared" si="62"/>
        <v>0</v>
      </c>
      <c r="EVP26" s="93">
        <f t="shared" si="62"/>
        <v>0</v>
      </c>
      <c r="EVQ26" s="93">
        <f t="shared" si="62"/>
        <v>0</v>
      </c>
      <c r="EVR26" s="93">
        <f t="shared" si="62"/>
        <v>0</v>
      </c>
      <c r="EVS26" s="93">
        <f t="shared" si="62"/>
        <v>0</v>
      </c>
      <c r="EVT26" s="93">
        <f t="shared" si="62"/>
        <v>0</v>
      </c>
      <c r="EVU26" s="93">
        <f t="shared" si="62"/>
        <v>0</v>
      </c>
      <c r="EVV26" s="93">
        <f t="shared" si="62"/>
        <v>0</v>
      </c>
      <c r="EVW26" s="93">
        <f t="shared" si="62"/>
        <v>0</v>
      </c>
      <c r="EVX26" s="93">
        <f t="shared" si="62"/>
        <v>0</v>
      </c>
      <c r="EVY26" s="93">
        <f t="shared" si="62"/>
        <v>0</v>
      </c>
      <c r="EVZ26" s="93">
        <f t="shared" ref="EVZ26:EYK26" si="63">IF(EVZ5&lt;&gt;"",$F5,0)+IF(EVZ6&lt;&gt;"",$F6,0)+IF(EVZ7&lt;&gt;"",$F7,0)+IF(EVZ8&lt;&gt;"",$F8,0)+IF(EVZ9&lt;&gt;"",$F9,0)+IF(EVZ10&lt;&gt;"",$F10,0)+IF(EVZ11&lt;&gt;"",$F11,0)+IF(EVZ12&lt;&gt;"",$F12,0)+IF(EVZ13&lt;&gt;"",$F13,0)+IF(EVZ14&lt;&gt;"",$F14,0)+IF(EVZ15&lt;&gt;"",$F15,0)+IF(EVZ16&lt;&gt;"",$F16,0)+IF(EVZ17&lt;&gt;"",$F17,0)+IF(EVZ18&lt;&gt;"",$F18,0)+IF(EVZ19&lt;&gt;"",$F19,0)+IF(EVZ20&lt;&gt;"",$F20,0)+IF(EVZ21&lt;&gt;"",$F21,0)</f>
        <v>0</v>
      </c>
      <c r="EWA26" s="93">
        <f t="shared" si="63"/>
        <v>0</v>
      </c>
      <c r="EWB26" s="93">
        <f t="shared" si="63"/>
        <v>0</v>
      </c>
      <c r="EWC26" s="93">
        <f t="shared" si="63"/>
        <v>0</v>
      </c>
      <c r="EWD26" s="93">
        <f t="shared" si="63"/>
        <v>0</v>
      </c>
      <c r="EWE26" s="93">
        <f t="shared" si="63"/>
        <v>0</v>
      </c>
      <c r="EWF26" s="93">
        <f t="shared" si="63"/>
        <v>0</v>
      </c>
      <c r="EWG26" s="93">
        <f t="shared" si="63"/>
        <v>0</v>
      </c>
      <c r="EWH26" s="93">
        <f t="shared" si="63"/>
        <v>0</v>
      </c>
      <c r="EWI26" s="93">
        <f t="shared" si="63"/>
        <v>0</v>
      </c>
      <c r="EWJ26" s="93">
        <f t="shared" si="63"/>
        <v>0</v>
      </c>
      <c r="EWK26" s="93">
        <f t="shared" si="63"/>
        <v>0</v>
      </c>
      <c r="EWL26" s="93">
        <f t="shared" si="63"/>
        <v>0</v>
      </c>
      <c r="EWM26" s="93">
        <f t="shared" si="63"/>
        <v>0</v>
      </c>
      <c r="EWN26" s="93">
        <f t="shared" si="63"/>
        <v>0</v>
      </c>
      <c r="EWO26" s="93">
        <f t="shared" si="63"/>
        <v>0</v>
      </c>
      <c r="EWP26" s="93">
        <f t="shared" si="63"/>
        <v>0</v>
      </c>
      <c r="EWQ26" s="93">
        <f t="shared" si="63"/>
        <v>0</v>
      </c>
      <c r="EWR26" s="93">
        <f t="shared" si="63"/>
        <v>0</v>
      </c>
      <c r="EWS26" s="93">
        <f t="shared" si="63"/>
        <v>0</v>
      </c>
      <c r="EWT26" s="93">
        <f t="shared" si="63"/>
        <v>0</v>
      </c>
      <c r="EWU26" s="93">
        <f t="shared" si="63"/>
        <v>0</v>
      </c>
      <c r="EWV26" s="93">
        <f t="shared" si="63"/>
        <v>0</v>
      </c>
      <c r="EWW26" s="93">
        <f t="shared" si="63"/>
        <v>0</v>
      </c>
      <c r="EWX26" s="93">
        <f t="shared" si="63"/>
        <v>0</v>
      </c>
      <c r="EWY26" s="93">
        <f t="shared" si="63"/>
        <v>0</v>
      </c>
      <c r="EWZ26" s="93">
        <f t="shared" si="63"/>
        <v>0</v>
      </c>
      <c r="EXA26" s="93">
        <f t="shared" si="63"/>
        <v>0</v>
      </c>
      <c r="EXB26" s="93">
        <f t="shared" si="63"/>
        <v>0</v>
      </c>
      <c r="EXC26" s="93">
        <f t="shared" si="63"/>
        <v>0</v>
      </c>
      <c r="EXD26" s="93">
        <f t="shared" si="63"/>
        <v>0</v>
      </c>
      <c r="EXE26" s="93">
        <f t="shared" si="63"/>
        <v>0</v>
      </c>
      <c r="EXF26" s="93">
        <f t="shared" si="63"/>
        <v>0</v>
      </c>
      <c r="EXG26" s="93">
        <f t="shared" si="63"/>
        <v>0</v>
      </c>
      <c r="EXH26" s="93">
        <f t="shared" si="63"/>
        <v>0</v>
      </c>
      <c r="EXI26" s="93">
        <f t="shared" si="63"/>
        <v>0</v>
      </c>
      <c r="EXJ26" s="93">
        <f t="shared" si="63"/>
        <v>0</v>
      </c>
      <c r="EXK26" s="93">
        <f t="shared" si="63"/>
        <v>0</v>
      </c>
      <c r="EXL26" s="93">
        <f t="shared" si="63"/>
        <v>0</v>
      </c>
      <c r="EXM26" s="93">
        <f t="shared" si="63"/>
        <v>0</v>
      </c>
      <c r="EXN26" s="93">
        <f t="shared" si="63"/>
        <v>0</v>
      </c>
      <c r="EXO26" s="93">
        <f t="shared" si="63"/>
        <v>0</v>
      </c>
      <c r="EXP26" s="93">
        <f t="shared" si="63"/>
        <v>0</v>
      </c>
      <c r="EXQ26" s="93">
        <f t="shared" si="63"/>
        <v>0</v>
      </c>
      <c r="EXR26" s="93">
        <f t="shared" si="63"/>
        <v>0</v>
      </c>
      <c r="EXS26" s="93">
        <f t="shared" si="63"/>
        <v>0</v>
      </c>
      <c r="EXT26" s="93">
        <f t="shared" si="63"/>
        <v>0</v>
      </c>
      <c r="EXU26" s="93">
        <f t="shared" si="63"/>
        <v>0</v>
      </c>
      <c r="EXV26" s="93">
        <f t="shared" si="63"/>
        <v>0</v>
      </c>
      <c r="EXW26" s="93">
        <f t="shared" si="63"/>
        <v>0</v>
      </c>
      <c r="EXX26" s="93">
        <f t="shared" si="63"/>
        <v>0</v>
      </c>
      <c r="EXY26" s="93">
        <f t="shared" si="63"/>
        <v>0</v>
      </c>
      <c r="EXZ26" s="93">
        <f t="shared" si="63"/>
        <v>0</v>
      </c>
      <c r="EYA26" s="93">
        <f t="shared" si="63"/>
        <v>0</v>
      </c>
      <c r="EYB26" s="93">
        <f t="shared" si="63"/>
        <v>0</v>
      </c>
      <c r="EYC26" s="93">
        <f t="shared" si="63"/>
        <v>0</v>
      </c>
      <c r="EYD26" s="93">
        <f t="shared" si="63"/>
        <v>0</v>
      </c>
      <c r="EYE26" s="93">
        <f t="shared" si="63"/>
        <v>0</v>
      </c>
      <c r="EYF26" s="93">
        <f t="shared" si="63"/>
        <v>0</v>
      </c>
      <c r="EYG26" s="93">
        <f t="shared" si="63"/>
        <v>0</v>
      </c>
      <c r="EYH26" s="93">
        <f t="shared" si="63"/>
        <v>0</v>
      </c>
      <c r="EYI26" s="93">
        <f t="shared" si="63"/>
        <v>0</v>
      </c>
      <c r="EYJ26" s="93">
        <f t="shared" si="63"/>
        <v>0</v>
      </c>
      <c r="EYK26" s="93">
        <f t="shared" si="63"/>
        <v>0</v>
      </c>
      <c r="EYL26" s="93">
        <f t="shared" ref="EYL26:FAW26" si="64">IF(EYL5&lt;&gt;"",$F5,0)+IF(EYL6&lt;&gt;"",$F6,0)+IF(EYL7&lt;&gt;"",$F7,0)+IF(EYL8&lt;&gt;"",$F8,0)+IF(EYL9&lt;&gt;"",$F9,0)+IF(EYL10&lt;&gt;"",$F10,0)+IF(EYL11&lt;&gt;"",$F11,0)+IF(EYL12&lt;&gt;"",$F12,0)+IF(EYL13&lt;&gt;"",$F13,0)+IF(EYL14&lt;&gt;"",$F14,0)+IF(EYL15&lt;&gt;"",$F15,0)+IF(EYL16&lt;&gt;"",$F16,0)+IF(EYL17&lt;&gt;"",$F17,0)+IF(EYL18&lt;&gt;"",$F18,0)+IF(EYL19&lt;&gt;"",$F19,0)+IF(EYL20&lt;&gt;"",$F20,0)+IF(EYL21&lt;&gt;"",$F21,0)</f>
        <v>0</v>
      </c>
      <c r="EYM26" s="93">
        <f t="shared" si="64"/>
        <v>0</v>
      </c>
      <c r="EYN26" s="93">
        <f t="shared" si="64"/>
        <v>0</v>
      </c>
      <c r="EYO26" s="93">
        <f t="shared" si="64"/>
        <v>0</v>
      </c>
      <c r="EYP26" s="93">
        <f t="shared" si="64"/>
        <v>0</v>
      </c>
      <c r="EYQ26" s="93">
        <f t="shared" si="64"/>
        <v>0</v>
      </c>
      <c r="EYR26" s="93">
        <f t="shared" si="64"/>
        <v>0</v>
      </c>
      <c r="EYS26" s="93">
        <f t="shared" si="64"/>
        <v>0</v>
      </c>
      <c r="EYT26" s="93">
        <f t="shared" si="64"/>
        <v>0</v>
      </c>
      <c r="EYU26" s="93">
        <f t="shared" si="64"/>
        <v>0</v>
      </c>
      <c r="EYV26" s="93">
        <f t="shared" si="64"/>
        <v>0</v>
      </c>
      <c r="EYW26" s="93">
        <f t="shared" si="64"/>
        <v>0</v>
      </c>
      <c r="EYX26" s="93">
        <f t="shared" si="64"/>
        <v>0</v>
      </c>
      <c r="EYY26" s="93">
        <f t="shared" si="64"/>
        <v>0</v>
      </c>
      <c r="EYZ26" s="93">
        <f t="shared" si="64"/>
        <v>0</v>
      </c>
      <c r="EZA26" s="93">
        <f t="shared" si="64"/>
        <v>0</v>
      </c>
      <c r="EZB26" s="93">
        <f t="shared" si="64"/>
        <v>0</v>
      </c>
      <c r="EZC26" s="93">
        <f t="shared" si="64"/>
        <v>0</v>
      </c>
      <c r="EZD26" s="93">
        <f t="shared" si="64"/>
        <v>0</v>
      </c>
      <c r="EZE26" s="93">
        <f t="shared" si="64"/>
        <v>0</v>
      </c>
      <c r="EZF26" s="93">
        <f t="shared" si="64"/>
        <v>0</v>
      </c>
      <c r="EZG26" s="93">
        <f t="shared" si="64"/>
        <v>0</v>
      </c>
      <c r="EZH26" s="93">
        <f t="shared" si="64"/>
        <v>0</v>
      </c>
      <c r="EZI26" s="93">
        <f t="shared" si="64"/>
        <v>0</v>
      </c>
      <c r="EZJ26" s="93">
        <f t="shared" si="64"/>
        <v>0</v>
      </c>
      <c r="EZK26" s="93">
        <f t="shared" si="64"/>
        <v>0</v>
      </c>
      <c r="EZL26" s="93">
        <f t="shared" si="64"/>
        <v>0</v>
      </c>
      <c r="EZM26" s="93">
        <f t="shared" si="64"/>
        <v>0</v>
      </c>
      <c r="EZN26" s="93">
        <f t="shared" si="64"/>
        <v>0</v>
      </c>
      <c r="EZO26" s="93">
        <f t="shared" si="64"/>
        <v>0</v>
      </c>
      <c r="EZP26" s="93">
        <f t="shared" si="64"/>
        <v>0</v>
      </c>
      <c r="EZQ26" s="93">
        <f t="shared" si="64"/>
        <v>0</v>
      </c>
      <c r="EZR26" s="93">
        <f t="shared" si="64"/>
        <v>0</v>
      </c>
      <c r="EZS26" s="93">
        <f t="shared" si="64"/>
        <v>0</v>
      </c>
      <c r="EZT26" s="93">
        <f t="shared" si="64"/>
        <v>0</v>
      </c>
      <c r="EZU26" s="93">
        <f t="shared" si="64"/>
        <v>0</v>
      </c>
      <c r="EZV26" s="93">
        <f t="shared" si="64"/>
        <v>0</v>
      </c>
      <c r="EZW26" s="93">
        <f t="shared" si="64"/>
        <v>0</v>
      </c>
      <c r="EZX26" s="93">
        <f t="shared" si="64"/>
        <v>0</v>
      </c>
      <c r="EZY26" s="93">
        <f t="shared" si="64"/>
        <v>0</v>
      </c>
      <c r="EZZ26" s="93">
        <f t="shared" si="64"/>
        <v>0</v>
      </c>
      <c r="FAA26" s="93">
        <f t="shared" si="64"/>
        <v>0</v>
      </c>
      <c r="FAB26" s="93">
        <f t="shared" si="64"/>
        <v>0</v>
      </c>
      <c r="FAC26" s="93">
        <f t="shared" si="64"/>
        <v>0</v>
      </c>
      <c r="FAD26" s="93">
        <f t="shared" si="64"/>
        <v>0</v>
      </c>
      <c r="FAE26" s="93">
        <f t="shared" si="64"/>
        <v>0</v>
      </c>
      <c r="FAF26" s="93">
        <f t="shared" si="64"/>
        <v>0</v>
      </c>
      <c r="FAG26" s="93">
        <f t="shared" si="64"/>
        <v>0</v>
      </c>
      <c r="FAH26" s="93">
        <f t="shared" si="64"/>
        <v>0</v>
      </c>
      <c r="FAI26" s="93">
        <f t="shared" si="64"/>
        <v>0</v>
      </c>
      <c r="FAJ26" s="93">
        <f t="shared" si="64"/>
        <v>0</v>
      </c>
      <c r="FAK26" s="93">
        <f t="shared" si="64"/>
        <v>0</v>
      </c>
      <c r="FAL26" s="93">
        <f t="shared" si="64"/>
        <v>0</v>
      </c>
      <c r="FAM26" s="93">
        <f t="shared" si="64"/>
        <v>0</v>
      </c>
      <c r="FAN26" s="93">
        <f t="shared" si="64"/>
        <v>0</v>
      </c>
      <c r="FAO26" s="93">
        <f t="shared" si="64"/>
        <v>0</v>
      </c>
      <c r="FAP26" s="93">
        <f t="shared" si="64"/>
        <v>0</v>
      </c>
      <c r="FAQ26" s="93">
        <f t="shared" si="64"/>
        <v>0</v>
      </c>
      <c r="FAR26" s="93">
        <f t="shared" si="64"/>
        <v>0</v>
      </c>
      <c r="FAS26" s="93">
        <f t="shared" si="64"/>
        <v>0</v>
      </c>
      <c r="FAT26" s="93">
        <f t="shared" si="64"/>
        <v>0</v>
      </c>
      <c r="FAU26" s="93">
        <f t="shared" si="64"/>
        <v>0</v>
      </c>
      <c r="FAV26" s="93">
        <f t="shared" si="64"/>
        <v>0</v>
      </c>
      <c r="FAW26" s="93">
        <f t="shared" si="64"/>
        <v>0</v>
      </c>
      <c r="FAX26" s="93">
        <f t="shared" ref="FAX26:FDI26" si="65">IF(FAX5&lt;&gt;"",$F5,0)+IF(FAX6&lt;&gt;"",$F6,0)+IF(FAX7&lt;&gt;"",$F7,0)+IF(FAX8&lt;&gt;"",$F8,0)+IF(FAX9&lt;&gt;"",$F9,0)+IF(FAX10&lt;&gt;"",$F10,0)+IF(FAX11&lt;&gt;"",$F11,0)+IF(FAX12&lt;&gt;"",$F12,0)+IF(FAX13&lt;&gt;"",$F13,0)+IF(FAX14&lt;&gt;"",$F14,0)+IF(FAX15&lt;&gt;"",$F15,0)+IF(FAX16&lt;&gt;"",$F16,0)+IF(FAX17&lt;&gt;"",$F17,0)+IF(FAX18&lt;&gt;"",$F18,0)+IF(FAX19&lt;&gt;"",$F19,0)+IF(FAX20&lt;&gt;"",$F20,0)+IF(FAX21&lt;&gt;"",$F21,0)</f>
        <v>0</v>
      </c>
      <c r="FAY26" s="93">
        <f t="shared" si="65"/>
        <v>0</v>
      </c>
      <c r="FAZ26" s="93">
        <f t="shared" si="65"/>
        <v>0</v>
      </c>
      <c r="FBA26" s="93">
        <f t="shared" si="65"/>
        <v>0</v>
      </c>
      <c r="FBB26" s="93">
        <f t="shared" si="65"/>
        <v>0</v>
      </c>
      <c r="FBC26" s="93">
        <f t="shared" si="65"/>
        <v>0</v>
      </c>
      <c r="FBD26" s="93">
        <f t="shared" si="65"/>
        <v>0</v>
      </c>
      <c r="FBE26" s="93">
        <f t="shared" si="65"/>
        <v>0</v>
      </c>
      <c r="FBF26" s="93">
        <f t="shared" si="65"/>
        <v>0</v>
      </c>
      <c r="FBG26" s="93">
        <f t="shared" si="65"/>
        <v>0</v>
      </c>
      <c r="FBH26" s="93">
        <f t="shared" si="65"/>
        <v>0</v>
      </c>
      <c r="FBI26" s="93">
        <f t="shared" si="65"/>
        <v>0</v>
      </c>
      <c r="FBJ26" s="93">
        <f t="shared" si="65"/>
        <v>0</v>
      </c>
      <c r="FBK26" s="93">
        <f t="shared" si="65"/>
        <v>0</v>
      </c>
      <c r="FBL26" s="93">
        <f t="shared" si="65"/>
        <v>0</v>
      </c>
      <c r="FBM26" s="93">
        <f t="shared" si="65"/>
        <v>0</v>
      </c>
      <c r="FBN26" s="93">
        <f t="shared" si="65"/>
        <v>0</v>
      </c>
      <c r="FBO26" s="93">
        <f t="shared" si="65"/>
        <v>0</v>
      </c>
      <c r="FBP26" s="93">
        <f t="shared" si="65"/>
        <v>0</v>
      </c>
      <c r="FBQ26" s="93">
        <f t="shared" si="65"/>
        <v>0</v>
      </c>
      <c r="FBR26" s="93">
        <f t="shared" si="65"/>
        <v>0</v>
      </c>
      <c r="FBS26" s="93">
        <f t="shared" si="65"/>
        <v>0</v>
      </c>
      <c r="FBT26" s="93">
        <f t="shared" si="65"/>
        <v>0</v>
      </c>
      <c r="FBU26" s="93">
        <f t="shared" si="65"/>
        <v>0</v>
      </c>
      <c r="FBV26" s="93">
        <f t="shared" si="65"/>
        <v>0</v>
      </c>
      <c r="FBW26" s="93">
        <f t="shared" si="65"/>
        <v>0</v>
      </c>
      <c r="FBX26" s="93">
        <f t="shared" si="65"/>
        <v>0</v>
      </c>
      <c r="FBY26" s="93">
        <f t="shared" si="65"/>
        <v>0</v>
      </c>
      <c r="FBZ26" s="93">
        <f t="shared" si="65"/>
        <v>0</v>
      </c>
      <c r="FCA26" s="93">
        <f t="shared" si="65"/>
        <v>0</v>
      </c>
      <c r="FCB26" s="93">
        <f t="shared" si="65"/>
        <v>0</v>
      </c>
      <c r="FCC26" s="93">
        <f t="shared" si="65"/>
        <v>0</v>
      </c>
      <c r="FCD26" s="93">
        <f t="shared" si="65"/>
        <v>0</v>
      </c>
      <c r="FCE26" s="93">
        <f t="shared" si="65"/>
        <v>0</v>
      </c>
      <c r="FCF26" s="93">
        <f t="shared" si="65"/>
        <v>0</v>
      </c>
      <c r="FCG26" s="93">
        <f t="shared" si="65"/>
        <v>0</v>
      </c>
      <c r="FCH26" s="93">
        <f t="shared" si="65"/>
        <v>0</v>
      </c>
      <c r="FCI26" s="93">
        <f t="shared" si="65"/>
        <v>0</v>
      </c>
      <c r="FCJ26" s="93">
        <f t="shared" si="65"/>
        <v>0</v>
      </c>
      <c r="FCK26" s="93">
        <f t="shared" si="65"/>
        <v>0</v>
      </c>
      <c r="FCL26" s="93">
        <f t="shared" si="65"/>
        <v>0</v>
      </c>
      <c r="FCM26" s="93">
        <f t="shared" si="65"/>
        <v>0</v>
      </c>
      <c r="FCN26" s="93">
        <f t="shared" si="65"/>
        <v>0</v>
      </c>
      <c r="FCO26" s="93">
        <f t="shared" si="65"/>
        <v>0</v>
      </c>
      <c r="FCP26" s="93">
        <f t="shared" si="65"/>
        <v>0</v>
      </c>
      <c r="FCQ26" s="93">
        <f t="shared" si="65"/>
        <v>0</v>
      </c>
      <c r="FCR26" s="93">
        <f t="shared" si="65"/>
        <v>0</v>
      </c>
      <c r="FCS26" s="93">
        <f t="shared" si="65"/>
        <v>0</v>
      </c>
      <c r="FCT26" s="93">
        <f t="shared" si="65"/>
        <v>0</v>
      </c>
      <c r="FCU26" s="93">
        <f t="shared" si="65"/>
        <v>0</v>
      </c>
      <c r="FCV26" s="93">
        <f t="shared" si="65"/>
        <v>0</v>
      </c>
      <c r="FCW26" s="93">
        <f t="shared" si="65"/>
        <v>0</v>
      </c>
      <c r="FCX26" s="93">
        <f t="shared" si="65"/>
        <v>0</v>
      </c>
      <c r="FCY26" s="93">
        <f t="shared" si="65"/>
        <v>0</v>
      </c>
      <c r="FCZ26" s="93">
        <f t="shared" si="65"/>
        <v>0</v>
      </c>
      <c r="FDA26" s="93">
        <f t="shared" si="65"/>
        <v>0</v>
      </c>
      <c r="FDB26" s="93">
        <f t="shared" si="65"/>
        <v>0</v>
      </c>
      <c r="FDC26" s="93">
        <f t="shared" si="65"/>
        <v>0</v>
      </c>
      <c r="FDD26" s="93">
        <f t="shared" si="65"/>
        <v>0</v>
      </c>
      <c r="FDE26" s="93">
        <f t="shared" si="65"/>
        <v>0</v>
      </c>
      <c r="FDF26" s="93">
        <f t="shared" si="65"/>
        <v>0</v>
      </c>
      <c r="FDG26" s="93">
        <f t="shared" si="65"/>
        <v>0</v>
      </c>
      <c r="FDH26" s="93">
        <f t="shared" si="65"/>
        <v>0</v>
      </c>
      <c r="FDI26" s="93">
        <f t="shared" si="65"/>
        <v>0</v>
      </c>
      <c r="FDJ26" s="93">
        <f t="shared" ref="FDJ26:FFU26" si="66">IF(FDJ5&lt;&gt;"",$F5,0)+IF(FDJ6&lt;&gt;"",$F6,0)+IF(FDJ7&lt;&gt;"",$F7,0)+IF(FDJ8&lt;&gt;"",$F8,0)+IF(FDJ9&lt;&gt;"",$F9,0)+IF(FDJ10&lt;&gt;"",$F10,0)+IF(FDJ11&lt;&gt;"",$F11,0)+IF(FDJ12&lt;&gt;"",$F12,0)+IF(FDJ13&lt;&gt;"",$F13,0)+IF(FDJ14&lt;&gt;"",$F14,0)+IF(FDJ15&lt;&gt;"",$F15,0)+IF(FDJ16&lt;&gt;"",$F16,0)+IF(FDJ17&lt;&gt;"",$F17,0)+IF(FDJ18&lt;&gt;"",$F18,0)+IF(FDJ19&lt;&gt;"",$F19,0)+IF(FDJ20&lt;&gt;"",$F20,0)+IF(FDJ21&lt;&gt;"",$F21,0)</f>
        <v>0</v>
      </c>
      <c r="FDK26" s="93">
        <f t="shared" si="66"/>
        <v>0</v>
      </c>
      <c r="FDL26" s="93">
        <f t="shared" si="66"/>
        <v>0</v>
      </c>
      <c r="FDM26" s="93">
        <f t="shared" si="66"/>
        <v>0</v>
      </c>
      <c r="FDN26" s="93">
        <f t="shared" si="66"/>
        <v>0</v>
      </c>
      <c r="FDO26" s="93">
        <f t="shared" si="66"/>
        <v>0</v>
      </c>
      <c r="FDP26" s="93">
        <f t="shared" si="66"/>
        <v>0</v>
      </c>
      <c r="FDQ26" s="93">
        <f t="shared" si="66"/>
        <v>0</v>
      </c>
      <c r="FDR26" s="93">
        <f t="shared" si="66"/>
        <v>0</v>
      </c>
      <c r="FDS26" s="93">
        <f t="shared" si="66"/>
        <v>0</v>
      </c>
      <c r="FDT26" s="93">
        <f t="shared" si="66"/>
        <v>0</v>
      </c>
      <c r="FDU26" s="93">
        <f t="shared" si="66"/>
        <v>0</v>
      </c>
      <c r="FDV26" s="93">
        <f t="shared" si="66"/>
        <v>0</v>
      </c>
      <c r="FDW26" s="93">
        <f t="shared" si="66"/>
        <v>0</v>
      </c>
      <c r="FDX26" s="93">
        <f t="shared" si="66"/>
        <v>0</v>
      </c>
      <c r="FDY26" s="93">
        <f t="shared" si="66"/>
        <v>0</v>
      </c>
      <c r="FDZ26" s="93">
        <f t="shared" si="66"/>
        <v>0</v>
      </c>
      <c r="FEA26" s="93">
        <f t="shared" si="66"/>
        <v>0</v>
      </c>
      <c r="FEB26" s="93">
        <f t="shared" si="66"/>
        <v>0</v>
      </c>
      <c r="FEC26" s="93">
        <f t="shared" si="66"/>
        <v>0</v>
      </c>
      <c r="FED26" s="93">
        <f t="shared" si="66"/>
        <v>0</v>
      </c>
      <c r="FEE26" s="93">
        <f t="shared" si="66"/>
        <v>0</v>
      </c>
      <c r="FEF26" s="93">
        <f t="shared" si="66"/>
        <v>0</v>
      </c>
      <c r="FEG26" s="93">
        <f t="shared" si="66"/>
        <v>0</v>
      </c>
      <c r="FEH26" s="93">
        <f t="shared" si="66"/>
        <v>0</v>
      </c>
      <c r="FEI26" s="93">
        <f t="shared" si="66"/>
        <v>0</v>
      </c>
      <c r="FEJ26" s="93">
        <f t="shared" si="66"/>
        <v>0</v>
      </c>
      <c r="FEK26" s="93">
        <f t="shared" si="66"/>
        <v>0</v>
      </c>
      <c r="FEL26" s="93">
        <f t="shared" si="66"/>
        <v>0</v>
      </c>
      <c r="FEM26" s="93">
        <f t="shared" si="66"/>
        <v>0</v>
      </c>
      <c r="FEN26" s="93">
        <f t="shared" si="66"/>
        <v>0</v>
      </c>
      <c r="FEO26" s="93">
        <f t="shared" si="66"/>
        <v>0</v>
      </c>
      <c r="FEP26" s="93">
        <f t="shared" si="66"/>
        <v>0</v>
      </c>
      <c r="FEQ26" s="93">
        <f t="shared" si="66"/>
        <v>0</v>
      </c>
      <c r="FER26" s="93">
        <f t="shared" si="66"/>
        <v>0</v>
      </c>
      <c r="FES26" s="93">
        <f t="shared" si="66"/>
        <v>0</v>
      </c>
      <c r="FET26" s="93">
        <f t="shared" si="66"/>
        <v>0</v>
      </c>
      <c r="FEU26" s="93">
        <f t="shared" si="66"/>
        <v>0</v>
      </c>
      <c r="FEV26" s="93">
        <f t="shared" si="66"/>
        <v>0</v>
      </c>
      <c r="FEW26" s="93">
        <f t="shared" si="66"/>
        <v>0</v>
      </c>
      <c r="FEX26" s="93">
        <f t="shared" si="66"/>
        <v>0</v>
      </c>
      <c r="FEY26" s="93">
        <f t="shared" si="66"/>
        <v>0</v>
      </c>
      <c r="FEZ26" s="93">
        <f t="shared" si="66"/>
        <v>0</v>
      </c>
      <c r="FFA26" s="93">
        <f t="shared" si="66"/>
        <v>0</v>
      </c>
      <c r="FFB26" s="93">
        <f t="shared" si="66"/>
        <v>0</v>
      </c>
      <c r="FFC26" s="93">
        <f t="shared" si="66"/>
        <v>0</v>
      </c>
      <c r="FFD26" s="93">
        <f t="shared" si="66"/>
        <v>0</v>
      </c>
      <c r="FFE26" s="93">
        <f t="shared" si="66"/>
        <v>0</v>
      </c>
      <c r="FFF26" s="93">
        <f t="shared" si="66"/>
        <v>0</v>
      </c>
      <c r="FFG26" s="93">
        <f t="shared" si="66"/>
        <v>0</v>
      </c>
      <c r="FFH26" s="93">
        <f t="shared" si="66"/>
        <v>0</v>
      </c>
      <c r="FFI26" s="93">
        <f t="shared" si="66"/>
        <v>0</v>
      </c>
      <c r="FFJ26" s="93">
        <f t="shared" si="66"/>
        <v>0</v>
      </c>
      <c r="FFK26" s="93">
        <f t="shared" si="66"/>
        <v>0</v>
      </c>
      <c r="FFL26" s="93">
        <f t="shared" si="66"/>
        <v>0</v>
      </c>
      <c r="FFM26" s="93">
        <f t="shared" si="66"/>
        <v>0</v>
      </c>
      <c r="FFN26" s="93">
        <f t="shared" si="66"/>
        <v>0</v>
      </c>
      <c r="FFO26" s="93">
        <f t="shared" si="66"/>
        <v>0</v>
      </c>
      <c r="FFP26" s="93">
        <f t="shared" si="66"/>
        <v>0</v>
      </c>
      <c r="FFQ26" s="93">
        <f t="shared" si="66"/>
        <v>0</v>
      </c>
      <c r="FFR26" s="93">
        <f t="shared" si="66"/>
        <v>0</v>
      </c>
      <c r="FFS26" s="93">
        <f t="shared" si="66"/>
        <v>0</v>
      </c>
      <c r="FFT26" s="93">
        <f t="shared" si="66"/>
        <v>0</v>
      </c>
      <c r="FFU26" s="93">
        <f t="shared" si="66"/>
        <v>0</v>
      </c>
      <c r="FFV26" s="93">
        <f t="shared" ref="FFV26:FIG26" si="67">IF(FFV5&lt;&gt;"",$F5,0)+IF(FFV6&lt;&gt;"",$F6,0)+IF(FFV7&lt;&gt;"",$F7,0)+IF(FFV8&lt;&gt;"",$F8,0)+IF(FFV9&lt;&gt;"",$F9,0)+IF(FFV10&lt;&gt;"",$F10,0)+IF(FFV11&lt;&gt;"",$F11,0)+IF(FFV12&lt;&gt;"",$F12,0)+IF(FFV13&lt;&gt;"",$F13,0)+IF(FFV14&lt;&gt;"",$F14,0)+IF(FFV15&lt;&gt;"",$F15,0)+IF(FFV16&lt;&gt;"",$F16,0)+IF(FFV17&lt;&gt;"",$F17,0)+IF(FFV18&lt;&gt;"",$F18,0)+IF(FFV19&lt;&gt;"",$F19,0)+IF(FFV20&lt;&gt;"",$F20,0)+IF(FFV21&lt;&gt;"",$F21,0)</f>
        <v>0</v>
      </c>
      <c r="FFW26" s="93">
        <f t="shared" si="67"/>
        <v>0</v>
      </c>
      <c r="FFX26" s="93">
        <f t="shared" si="67"/>
        <v>0</v>
      </c>
      <c r="FFY26" s="93">
        <f t="shared" si="67"/>
        <v>0</v>
      </c>
      <c r="FFZ26" s="93">
        <f t="shared" si="67"/>
        <v>0</v>
      </c>
      <c r="FGA26" s="93">
        <f t="shared" si="67"/>
        <v>0</v>
      </c>
      <c r="FGB26" s="93">
        <f t="shared" si="67"/>
        <v>0</v>
      </c>
      <c r="FGC26" s="93">
        <f t="shared" si="67"/>
        <v>0</v>
      </c>
      <c r="FGD26" s="93">
        <f t="shared" si="67"/>
        <v>0</v>
      </c>
      <c r="FGE26" s="93">
        <f t="shared" si="67"/>
        <v>0</v>
      </c>
      <c r="FGF26" s="93">
        <f t="shared" si="67"/>
        <v>0</v>
      </c>
      <c r="FGG26" s="93">
        <f t="shared" si="67"/>
        <v>0</v>
      </c>
      <c r="FGH26" s="93">
        <f t="shared" si="67"/>
        <v>0</v>
      </c>
      <c r="FGI26" s="93">
        <f t="shared" si="67"/>
        <v>0</v>
      </c>
      <c r="FGJ26" s="93">
        <f t="shared" si="67"/>
        <v>0</v>
      </c>
      <c r="FGK26" s="93">
        <f t="shared" si="67"/>
        <v>0</v>
      </c>
      <c r="FGL26" s="93">
        <f t="shared" si="67"/>
        <v>0</v>
      </c>
      <c r="FGM26" s="93">
        <f t="shared" si="67"/>
        <v>0</v>
      </c>
      <c r="FGN26" s="93">
        <f t="shared" si="67"/>
        <v>0</v>
      </c>
      <c r="FGO26" s="93">
        <f t="shared" si="67"/>
        <v>0</v>
      </c>
      <c r="FGP26" s="93">
        <f t="shared" si="67"/>
        <v>0</v>
      </c>
      <c r="FGQ26" s="93">
        <f t="shared" si="67"/>
        <v>0</v>
      </c>
      <c r="FGR26" s="93">
        <f t="shared" si="67"/>
        <v>0</v>
      </c>
      <c r="FGS26" s="93">
        <f t="shared" si="67"/>
        <v>0</v>
      </c>
      <c r="FGT26" s="93">
        <f t="shared" si="67"/>
        <v>0</v>
      </c>
      <c r="FGU26" s="93">
        <f t="shared" si="67"/>
        <v>0</v>
      </c>
      <c r="FGV26" s="93">
        <f t="shared" si="67"/>
        <v>0</v>
      </c>
      <c r="FGW26" s="93">
        <f t="shared" si="67"/>
        <v>0</v>
      </c>
      <c r="FGX26" s="93">
        <f t="shared" si="67"/>
        <v>0</v>
      </c>
      <c r="FGY26" s="93">
        <f t="shared" si="67"/>
        <v>0</v>
      </c>
      <c r="FGZ26" s="93">
        <f t="shared" si="67"/>
        <v>0</v>
      </c>
      <c r="FHA26" s="93">
        <f t="shared" si="67"/>
        <v>0</v>
      </c>
      <c r="FHB26" s="93">
        <f t="shared" si="67"/>
        <v>0</v>
      </c>
      <c r="FHC26" s="93">
        <f t="shared" si="67"/>
        <v>0</v>
      </c>
      <c r="FHD26" s="93">
        <f t="shared" si="67"/>
        <v>0</v>
      </c>
      <c r="FHE26" s="93">
        <f t="shared" si="67"/>
        <v>0</v>
      </c>
      <c r="FHF26" s="93">
        <f t="shared" si="67"/>
        <v>0</v>
      </c>
      <c r="FHG26" s="93">
        <f t="shared" si="67"/>
        <v>0</v>
      </c>
      <c r="FHH26" s="93">
        <f t="shared" si="67"/>
        <v>0</v>
      </c>
      <c r="FHI26" s="93">
        <f t="shared" si="67"/>
        <v>0</v>
      </c>
      <c r="FHJ26" s="93">
        <f t="shared" si="67"/>
        <v>0</v>
      </c>
      <c r="FHK26" s="93">
        <f t="shared" si="67"/>
        <v>0</v>
      </c>
      <c r="FHL26" s="93">
        <f t="shared" si="67"/>
        <v>0</v>
      </c>
      <c r="FHM26" s="93">
        <f t="shared" si="67"/>
        <v>0</v>
      </c>
      <c r="FHN26" s="93">
        <f t="shared" si="67"/>
        <v>0</v>
      </c>
      <c r="FHO26" s="93">
        <f t="shared" si="67"/>
        <v>0</v>
      </c>
      <c r="FHP26" s="93">
        <f t="shared" si="67"/>
        <v>0</v>
      </c>
      <c r="FHQ26" s="93">
        <f t="shared" si="67"/>
        <v>0</v>
      </c>
      <c r="FHR26" s="93">
        <f t="shared" si="67"/>
        <v>0</v>
      </c>
      <c r="FHS26" s="93">
        <f t="shared" si="67"/>
        <v>0</v>
      </c>
      <c r="FHT26" s="93">
        <f t="shared" si="67"/>
        <v>0</v>
      </c>
      <c r="FHU26" s="93">
        <f t="shared" si="67"/>
        <v>0</v>
      </c>
      <c r="FHV26" s="93">
        <f t="shared" si="67"/>
        <v>0</v>
      </c>
      <c r="FHW26" s="93">
        <f t="shared" si="67"/>
        <v>0</v>
      </c>
      <c r="FHX26" s="93">
        <f t="shared" si="67"/>
        <v>0</v>
      </c>
      <c r="FHY26" s="93">
        <f t="shared" si="67"/>
        <v>0</v>
      </c>
      <c r="FHZ26" s="93">
        <f t="shared" si="67"/>
        <v>0</v>
      </c>
      <c r="FIA26" s="93">
        <f t="shared" si="67"/>
        <v>0</v>
      </c>
      <c r="FIB26" s="93">
        <f t="shared" si="67"/>
        <v>0</v>
      </c>
      <c r="FIC26" s="93">
        <f t="shared" si="67"/>
        <v>0</v>
      </c>
      <c r="FID26" s="93">
        <f t="shared" si="67"/>
        <v>0</v>
      </c>
      <c r="FIE26" s="93">
        <f t="shared" si="67"/>
        <v>0</v>
      </c>
      <c r="FIF26" s="93">
        <f t="shared" si="67"/>
        <v>0</v>
      </c>
      <c r="FIG26" s="93">
        <f t="shared" si="67"/>
        <v>0</v>
      </c>
      <c r="FIH26" s="93">
        <f t="shared" ref="FIH26:FKS26" si="68">IF(FIH5&lt;&gt;"",$F5,0)+IF(FIH6&lt;&gt;"",$F6,0)+IF(FIH7&lt;&gt;"",$F7,0)+IF(FIH8&lt;&gt;"",$F8,0)+IF(FIH9&lt;&gt;"",$F9,0)+IF(FIH10&lt;&gt;"",$F10,0)+IF(FIH11&lt;&gt;"",$F11,0)+IF(FIH12&lt;&gt;"",$F12,0)+IF(FIH13&lt;&gt;"",$F13,0)+IF(FIH14&lt;&gt;"",$F14,0)+IF(FIH15&lt;&gt;"",$F15,0)+IF(FIH16&lt;&gt;"",$F16,0)+IF(FIH17&lt;&gt;"",$F17,0)+IF(FIH18&lt;&gt;"",$F18,0)+IF(FIH19&lt;&gt;"",$F19,0)+IF(FIH20&lt;&gt;"",$F20,0)+IF(FIH21&lt;&gt;"",$F21,0)</f>
        <v>0</v>
      </c>
      <c r="FII26" s="93">
        <f t="shared" si="68"/>
        <v>0</v>
      </c>
      <c r="FIJ26" s="93">
        <f t="shared" si="68"/>
        <v>0</v>
      </c>
      <c r="FIK26" s="93">
        <f t="shared" si="68"/>
        <v>0</v>
      </c>
      <c r="FIL26" s="93">
        <f t="shared" si="68"/>
        <v>0</v>
      </c>
      <c r="FIM26" s="93">
        <f t="shared" si="68"/>
        <v>0</v>
      </c>
      <c r="FIN26" s="93">
        <f t="shared" si="68"/>
        <v>0</v>
      </c>
      <c r="FIO26" s="93">
        <f t="shared" si="68"/>
        <v>0</v>
      </c>
      <c r="FIP26" s="93">
        <f t="shared" si="68"/>
        <v>0</v>
      </c>
      <c r="FIQ26" s="93">
        <f t="shared" si="68"/>
        <v>0</v>
      </c>
      <c r="FIR26" s="93">
        <f t="shared" si="68"/>
        <v>0</v>
      </c>
      <c r="FIS26" s="93">
        <f t="shared" si="68"/>
        <v>0</v>
      </c>
      <c r="FIT26" s="93">
        <f t="shared" si="68"/>
        <v>0</v>
      </c>
      <c r="FIU26" s="93">
        <f t="shared" si="68"/>
        <v>0</v>
      </c>
      <c r="FIV26" s="93">
        <f t="shared" si="68"/>
        <v>0</v>
      </c>
      <c r="FIW26" s="93">
        <f t="shared" si="68"/>
        <v>0</v>
      </c>
      <c r="FIX26" s="93">
        <f t="shared" si="68"/>
        <v>0</v>
      </c>
      <c r="FIY26" s="93">
        <f t="shared" si="68"/>
        <v>0</v>
      </c>
      <c r="FIZ26" s="93">
        <f t="shared" si="68"/>
        <v>0</v>
      </c>
      <c r="FJA26" s="93">
        <f t="shared" si="68"/>
        <v>0</v>
      </c>
      <c r="FJB26" s="93">
        <f t="shared" si="68"/>
        <v>0</v>
      </c>
      <c r="FJC26" s="93">
        <f t="shared" si="68"/>
        <v>0</v>
      </c>
      <c r="FJD26" s="93">
        <f t="shared" si="68"/>
        <v>0</v>
      </c>
      <c r="FJE26" s="93">
        <f t="shared" si="68"/>
        <v>0</v>
      </c>
      <c r="FJF26" s="93">
        <f t="shared" si="68"/>
        <v>0</v>
      </c>
      <c r="FJG26" s="93">
        <f t="shared" si="68"/>
        <v>0</v>
      </c>
      <c r="FJH26" s="93">
        <f t="shared" si="68"/>
        <v>0</v>
      </c>
      <c r="FJI26" s="93">
        <f t="shared" si="68"/>
        <v>0</v>
      </c>
      <c r="FJJ26" s="93">
        <f t="shared" si="68"/>
        <v>0</v>
      </c>
      <c r="FJK26" s="93">
        <f t="shared" si="68"/>
        <v>0</v>
      </c>
      <c r="FJL26" s="93">
        <f t="shared" si="68"/>
        <v>0</v>
      </c>
      <c r="FJM26" s="93">
        <f t="shared" si="68"/>
        <v>0</v>
      </c>
      <c r="FJN26" s="93">
        <f t="shared" si="68"/>
        <v>0</v>
      </c>
      <c r="FJO26" s="93">
        <f t="shared" si="68"/>
        <v>0</v>
      </c>
      <c r="FJP26" s="93">
        <f t="shared" si="68"/>
        <v>0</v>
      </c>
      <c r="FJQ26" s="93">
        <f t="shared" si="68"/>
        <v>0</v>
      </c>
      <c r="FJR26" s="93">
        <f t="shared" si="68"/>
        <v>0</v>
      </c>
      <c r="FJS26" s="93">
        <f t="shared" si="68"/>
        <v>0</v>
      </c>
      <c r="FJT26" s="93">
        <f t="shared" si="68"/>
        <v>0</v>
      </c>
      <c r="FJU26" s="93">
        <f t="shared" si="68"/>
        <v>0</v>
      </c>
      <c r="FJV26" s="93">
        <f t="shared" si="68"/>
        <v>0</v>
      </c>
      <c r="FJW26" s="93">
        <f t="shared" si="68"/>
        <v>0</v>
      </c>
      <c r="FJX26" s="93">
        <f t="shared" si="68"/>
        <v>0</v>
      </c>
      <c r="FJY26" s="93">
        <f t="shared" si="68"/>
        <v>0</v>
      </c>
      <c r="FJZ26" s="93">
        <f t="shared" si="68"/>
        <v>0</v>
      </c>
      <c r="FKA26" s="93">
        <f t="shared" si="68"/>
        <v>0</v>
      </c>
      <c r="FKB26" s="93">
        <f t="shared" si="68"/>
        <v>0</v>
      </c>
      <c r="FKC26" s="93">
        <f t="shared" si="68"/>
        <v>0</v>
      </c>
      <c r="FKD26" s="93">
        <f t="shared" si="68"/>
        <v>0</v>
      </c>
      <c r="FKE26" s="93">
        <f t="shared" si="68"/>
        <v>0</v>
      </c>
      <c r="FKF26" s="93">
        <f t="shared" si="68"/>
        <v>0</v>
      </c>
      <c r="FKG26" s="93">
        <f t="shared" si="68"/>
        <v>0</v>
      </c>
      <c r="FKH26" s="93">
        <f t="shared" si="68"/>
        <v>0</v>
      </c>
      <c r="FKI26" s="93">
        <f t="shared" si="68"/>
        <v>0</v>
      </c>
      <c r="FKJ26" s="93">
        <f t="shared" si="68"/>
        <v>0</v>
      </c>
      <c r="FKK26" s="93">
        <f t="shared" si="68"/>
        <v>0</v>
      </c>
      <c r="FKL26" s="93">
        <f t="shared" si="68"/>
        <v>0</v>
      </c>
      <c r="FKM26" s="93">
        <f t="shared" si="68"/>
        <v>0</v>
      </c>
      <c r="FKN26" s="93">
        <f t="shared" si="68"/>
        <v>0</v>
      </c>
      <c r="FKO26" s="93">
        <f t="shared" si="68"/>
        <v>0</v>
      </c>
      <c r="FKP26" s="93">
        <f t="shared" si="68"/>
        <v>0</v>
      </c>
      <c r="FKQ26" s="93">
        <f t="shared" si="68"/>
        <v>0</v>
      </c>
      <c r="FKR26" s="93">
        <f t="shared" si="68"/>
        <v>0</v>
      </c>
      <c r="FKS26" s="93">
        <f t="shared" si="68"/>
        <v>0</v>
      </c>
      <c r="FKT26" s="93">
        <f t="shared" ref="FKT26:FNE26" si="69">IF(FKT5&lt;&gt;"",$F5,0)+IF(FKT6&lt;&gt;"",$F6,0)+IF(FKT7&lt;&gt;"",$F7,0)+IF(FKT8&lt;&gt;"",$F8,0)+IF(FKT9&lt;&gt;"",$F9,0)+IF(FKT10&lt;&gt;"",$F10,0)+IF(FKT11&lt;&gt;"",$F11,0)+IF(FKT12&lt;&gt;"",$F12,0)+IF(FKT13&lt;&gt;"",$F13,0)+IF(FKT14&lt;&gt;"",$F14,0)+IF(FKT15&lt;&gt;"",$F15,0)+IF(FKT16&lt;&gt;"",$F16,0)+IF(FKT17&lt;&gt;"",$F17,0)+IF(FKT18&lt;&gt;"",$F18,0)+IF(FKT19&lt;&gt;"",$F19,0)+IF(FKT20&lt;&gt;"",$F20,0)+IF(FKT21&lt;&gt;"",$F21,0)</f>
        <v>0</v>
      </c>
      <c r="FKU26" s="93">
        <f t="shared" si="69"/>
        <v>0</v>
      </c>
      <c r="FKV26" s="93">
        <f t="shared" si="69"/>
        <v>0</v>
      </c>
      <c r="FKW26" s="93">
        <f t="shared" si="69"/>
        <v>0</v>
      </c>
      <c r="FKX26" s="93">
        <f t="shared" si="69"/>
        <v>0</v>
      </c>
      <c r="FKY26" s="93">
        <f t="shared" si="69"/>
        <v>0</v>
      </c>
      <c r="FKZ26" s="93">
        <f t="shared" si="69"/>
        <v>0</v>
      </c>
      <c r="FLA26" s="93">
        <f t="shared" si="69"/>
        <v>0</v>
      </c>
      <c r="FLB26" s="93">
        <f t="shared" si="69"/>
        <v>0</v>
      </c>
      <c r="FLC26" s="93">
        <f t="shared" si="69"/>
        <v>0</v>
      </c>
      <c r="FLD26" s="93">
        <f t="shared" si="69"/>
        <v>0</v>
      </c>
      <c r="FLE26" s="93">
        <f t="shared" si="69"/>
        <v>0</v>
      </c>
      <c r="FLF26" s="93">
        <f t="shared" si="69"/>
        <v>0</v>
      </c>
      <c r="FLG26" s="93">
        <f t="shared" si="69"/>
        <v>0</v>
      </c>
      <c r="FLH26" s="93">
        <f t="shared" si="69"/>
        <v>0</v>
      </c>
      <c r="FLI26" s="93">
        <f t="shared" si="69"/>
        <v>0</v>
      </c>
      <c r="FLJ26" s="93">
        <f t="shared" si="69"/>
        <v>0</v>
      </c>
      <c r="FLK26" s="93">
        <f t="shared" si="69"/>
        <v>0</v>
      </c>
      <c r="FLL26" s="93">
        <f t="shared" si="69"/>
        <v>0</v>
      </c>
      <c r="FLM26" s="93">
        <f t="shared" si="69"/>
        <v>0</v>
      </c>
      <c r="FLN26" s="93">
        <f t="shared" si="69"/>
        <v>0</v>
      </c>
      <c r="FLO26" s="93">
        <f t="shared" si="69"/>
        <v>0</v>
      </c>
      <c r="FLP26" s="93">
        <f t="shared" si="69"/>
        <v>0</v>
      </c>
      <c r="FLQ26" s="93">
        <f t="shared" si="69"/>
        <v>0</v>
      </c>
      <c r="FLR26" s="93">
        <f t="shared" si="69"/>
        <v>0</v>
      </c>
      <c r="FLS26" s="93">
        <f t="shared" si="69"/>
        <v>0</v>
      </c>
      <c r="FLT26" s="93">
        <f t="shared" si="69"/>
        <v>0</v>
      </c>
      <c r="FLU26" s="93">
        <f t="shared" si="69"/>
        <v>0</v>
      </c>
      <c r="FLV26" s="93">
        <f t="shared" si="69"/>
        <v>0</v>
      </c>
      <c r="FLW26" s="93">
        <f t="shared" si="69"/>
        <v>0</v>
      </c>
      <c r="FLX26" s="93">
        <f t="shared" si="69"/>
        <v>0</v>
      </c>
      <c r="FLY26" s="93">
        <f t="shared" si="69"/>
        <v>0</v>
      </c>
      <c r="FLZ26" s="93">
        <f t="shared" si="69"/>
        <v>0</v>
      </c>
      <c r="FMA26" s="93">
        <f t="shared" si="69"/>
        <v>0</v>
      </c>
      <c r="FMB26" s="93">
        <f t="shared" si="69"/>
        <v>0</v>
      </c>
      <c r="FMC26" s="93">
        <f t="shared" si="69"/>
        <v>0</v>
      </c>
      <c r="FMD26" s="93">
        <f t="shared" si="69"/>
        <v>0</v>
      </c>
      <c r="FME26" s="93">
        <f t="shared" si="69"/>
        <v>0</v>
      </c>
      <c r="FMF26" s="93">
        <f t="shared" si="69"/>
        <v>0</v>
      </c>
      <c r="FMG26" s="93">
        <f t="shared" si="69"/>
        <v>0</v>
      </c>
      <c r="FMH26" s="93">
        <f t="shared" si="69"/>
        <v>0</v>
      </c>
      <c r="FMI26" s="93">
        <f t="shared" si="69"/>
        <v>0</v>
      </c>
      <c r="FMJ26" s="93">
        <f t="shared" si="69"/>
        <v>0</v>
      </c>
      <c r="FMK26" s="93">
        <f t="shared" si="69"/>
        <v>0</v>
      </c>
      <c r="FML26" s="93">
        <f t="shared" si="69"/>
        <v>0</v>
      </c>
      <c r="FMM26" s="93">
        <f t="shared" si="69"/>
        <v>0</v>
      </c>
      <c r="FMN26" s="93">
        <f t="shared" si="69"/>
        <v>0</v>
      </c>
      <c r="FMO26" s="93">
        <f t="shared" si="69"/>
        <v>0</v>
      </c>
      <c r="FMP26" s="93">
        <f t="shared" si="69"/>
        <v>0</v>
      </c>
      <c r="FMQ26" s="93">
        <f t="shared" si="69"/>
        <v>0</v>
      </c>
      <c r="FMR26" s="93">
        <f t="shared" si="69"/>
        <v>0</v>
      </c>
      <c r="FMS26" s="93">
        <f t="shared" si="69"/>
        <v>0</v>
      </c>
      <c r="FMT26" s="93">
        <f t="shared" si="69"/>
        <v>0</v>
      </c>
      <c r="FMU26" s="93">
        <f t="shared" si="69"/>
        <v>0</v>
      </c>
      <c r="FMV26" s="93">
        <f t="shared" si="69"/>
        <v>0</v>
      </c>
      <c r="FMW26" s="93">
        <f t="shared" si="69"/>
        <v>0</v>
      </c>
      <c r="FMX26" s="93">
        <f t="shared" si="69"/>
        <v>0</v>
      </c>
      <c r="FMY26" s="93">
        <f t="shared" si="69"/>
        <v>0</v>
      </c>
      <c r="FMZ26" s="93">
        <f t="shared" si="69"/>
        <v>0</v>
      </c>
      <c r="FNA26" s="93">
        <f t="shared" si="69"/>
        <v>0</v>
      </c>
      <c r="FNB26" s="93">
        <f t="shared" si="69"/>
        <v>0</v>
      </c>
      <c r="FNC26" s="93">
        <f t="shared" si="69"/>
        <v>0</v>
      </c>
      <c r="FND26" s="93">
        <f t="shared" si="69"/>
        <v>0</v>
      </c>
      <c r="FNE26" s="93">
        <f t="shared" si="69"/>
        <v>0</v>
      </c>
      <c r="FNF26" s="93">
        <f t="shared" ref="FNF26:FPQ26" si="70">IF(FNF5&lt;&gt;"",$F5,0)+IF(FNF6&lt;&gt;"",$F6,0)+IF(FNF7&lt;&gt;"",$F7,0)+IF(FNF8&lt;&gt;"",$F8,0)+IF(FNF9&lt;&gt;"",$F9,0)+IF(FNF10&lt;&gt;"",$F10,0)+IF(FNF11&lt;&gt;"",$F11,0)+IF(FNF12&lt;&gt;"",$F12,0)+IF(FNF13&lt;&gt;"",$F13,0)+IF(FNF14&lt;&gt;"",$F14,0)+IF(FNF15&lt;&gt;"",$F15,0)+IF(FNF16&lt;&gt;"",$F16,0)+IF(FNF17&lt;&gt;"",$F17,0)+IF(FNF18&lt;&gt;"",$F18,0)+IF(FNF19&lt;&gt;"",$F19,0)+IF(FNF20&lt;&gt;"",$F20,0)+IF(FNF21&lt;&gt;"",$F21,0)</f>
        <v>0</v>
      </c>
      <c r="FNG26" s="93">
        <f t="shared" si="70"/>
        <v>0</v>
      </c>
      <c r="FNH26" s="93">
        <f t="shared" si="70"/>
        <v>0</v>
      </c>
      <c r="FNI26" s="93">
        <f t="shared" si="70"/>
        <v>0</v>
      </c>
      <c r="FNJ26" s="93">
        <f t="shared" si="70"/>
        <v>0</v>
      </c>
      <c r="FNK26" s="93">
        <f t="shared" si="70"/>
        <v>0</v>
      </c>
      <c r="FNL26" s="93">
        <f t="shared" si="70"/>
        <v>0</v>
      </c>
      <c r="FNM26" s="93">
        <f t="shared" si="70"/>
        <v>0</v>
      </c>
      <c r="FNN26" s="93">
        <f t="shared" si="70"/>
        <v>0</v>
      </c>
      <c r="FNO26" s="93">
        <f t="shared" si="70"/>
        <v>0</v>
      </c>
      <c r="FNP26" s="93">
        <f t="shared" si="70"/>
        <v>0</v>
      </c>
      <c r="FNQ26" s="93">
        <f t="shared" si="70"/>
        <v>0</v>
      </c>
      <c r="FNR26" s="93">
        <f t="shared" si="70"/>
        <v>0</v>
      </c>
      <c r="FNS26" s="93">
        <f t="shared" si="70"/>
        <v>0</v>
      </c>
      <c r="FNT26" s="93">
        <f t="shared" si="70"/>
        <v>0</v>
      </c>
      <c r="FNU26" s="93">
        <f t="shared" si="70"/>
        <v>0</v>
      </c>
      <c r="FNV26" s="93">
        <f t="shared" si="70"/>
        <v>0</v>
      </c>
      <c r="FNW26" s="93">
        <f t="shared" si="70"/>
        <v>0</v>
      </c>
      <c r="FNX26" s="93">
        <f t="shared" si="70"/>
        <v>0</v>
      </c>
      <c r="FNY26" s="93">
        <f t="shared" si="70"/>
        <v>0</v>
      </c>
      <c r="FNZ26" s="93">
        <f t="shared" si="70"/>
        <v>0</v>
      </c>
      <c r="FOA26" s="93">
        <f t="shared" si="70"/>
        <v>0</v>
      </c>
      <c r="FOB26" s="93">
        <f t="shared" si="70"/>
        <v>0</v>
      </c>
      <c r="FOC26" s="93">
        <f t="shared" si="70"/>
        <v>0</v>
      </c>
      <c r="FOD26" s="93">
        <f t="shared" si="70"/>
        <v>0</v>
      </c>
      <c r="FOE26" s="93">
        <f t="shared" si="70"/>
        <v>0</v>
      </c>
      <c r="FOF26" s="93">
        <f t="shared" si="70"/>
        <v>0</v>
      </c>
      <c r="FOG26" s="93">
        <f t="shared" si="70"/>
        <v>0</v>
      </c>
      <c r="FOH26" s="93">
        <f t="shared" si="70"/>
        <v>0</v>
      </c>
      <c r="FOI26" s="93">
        <f t="shared" si="70"/>
        <v>0</v>
      </c>
      <c r="FOJ26" s="93">
        <f t="shared" si="70"/>
        <v>0</v>
      </c>
      <c r="FOK26" s="93">
        <f t="shared" si="70"/>
        <v>0</v>
      </c>
      <c r="FOL26" s="93">
        <f t="shared" si="70"/>
        <v>0</v>
      </c>
      <c r="FOM26" s="93">
        <f t="shared" si="70"/>
        <v>0</v>
      </c>
      <c r="FON26" s="93">
        <f t="shared" si="70"/>
        <v>0</v>
      </c>
      <c r="FOO26" s="93">
        <f t="shared" si="70"/>
        <v>0</v>
      </c>
      <c r="FOP26" s="93">
        <f t="shared" si="70"/>
        <v>0</v>
      </c>
      <c r="FOQ26" s="93">
        <f t="shared" si="70"/>
        <v>0</v>
      </c>
      <c r="FOR26" s="93">
        <f t="shared" si="70"/>
        <v>0</v>
      </c>
      <c r="FOS26" s="93">
        <f t="shared" si="70"/>
        <v>0</v>
      </c>
      <c r="FOT26" s="93">
        <f t="shared" si="70"/>
        <v>0</v>
      </c>
      <c r="FOU26" s="93">
        <f t="shared" si="70"/>
        <v>0</v>
      </c>
      <c r="FOV26" s="93">
        <f t="shared" si="70"/>
        <v>0</v>
      </c>
      <c r="FOW26" s="93">
        <f t="shared" si="70"/>
        <v>0</v>
      </c>
      <c r="FOX26" s="93">
        <f t="shared" si="70"/>
        <v>0</v>
      </c>
      <c r="FOY26" s="93">
        <f t="shared" si="70"/>
        <v>0</v>
      </c>
      <c r="FOZ26" s="93">
        <f t="shared" si="70"/>
        <v>0</v>
      </c>
      <c r="FPA26" s="93">
        <f t="shared" si="70"/>
        <v>0</v>
      </c>
      <c r="FPB26" s="93">
        <f t="shared" si="70"/>
        <v>0</v>
      </c>
      <c r="FPC26" s="93">
        <f t="shared" si="70"/>
        <v>0</v>
      </c>
      <c r="FPD26" s="93">
        <f t="shared" si="70"/>
        <v>0</v>
      </c>
      <c r="FPE26" s="93">
        <f t="shared" si="70"/>
        <v>0</v>
      </c>
      <c r="FPF26" s="93">
        <f t="shared" si="70"/>
        <v>0</v>
      </c>
      <c r="FPG26" s="93">
        <f t="shared" si="70"/>
        <v>0</v>
      </c>
      <c r="FPH26" s="93">
        <f t="shared" si="70"/>
        <v>0</v>
      </c>
      <c r="FPI26" s="93">
        <f t="shared" si="70"/>
        <v>0</v>
      </c>
      <c r="FPJ26" s="93">
        <f t="shared" si="70"/>
        <v>0</v>
      </c>
      <c r="FPK26" s="93">
        <f t="shared" si="70"/>
        <v>0</v>
      </c>
      <c r="FPL26" s="93">
        <f t="shared" si="70"/>
        <v>0</v>
      </c>
      <c r="FPM26" s="93">
        <f t="shared" si="70"/>
        <v>0</v>
      </c>
      <c r="FPN26" s="93">
        <f t="shared" si="70"/>
        <v>0</v>
      </c>
      <c r="FPO26" s="93">
        <f t="shared" si="70"/>
        <v>0</v>
      </c>
      <c r="FPP26" s="93">
        <f t="shared" si="70"/>
        <v>0</v>
      </c>
      <c r="FPQ26" s="93">
        <f t="shared" si="70"/>
        <v>0</v>
      </c>
      <c r="FPR26" s="93">
        <f t="shared" ref="FPR26:FSC26" si="71">IF(FPR5&lt;&gt;"",$F5,0)+IF(FPR6&lt;&gt;"",$F6,0)+IF(FPR7&lt;&gt;"",$F7,0)+IF(FPR8&lt;&gt;"",$F8,0)+IF(FPR9&lt;&gt;"",$F9,0)+IF(FPR10&lt;&gt;"",$F10,0)+IF(FPR11&lt;&gt;"",$F11,0)+IF(FPR12&lt;&gt;"",$F12,0)+IF(FPR13&lt;&gt;"",$F13,0)+IF(FPR14&lt;&gt;"",$F14,0)+IF(FPR15&lt;&gt;"",$F15,0)+IF(FPR16&lt;&gt;"",$F16,0)+IF(FPR17&lt;&gt;"",$F17,0)+IF(FPR18&lt;&gt;"",$F18,0)+IF(FPR19&lt;&gt;"",$F19,0)+IF(FPR20&lt;&gt;"",$F20,0)+IF(FPR21&lt;&gt;"",$F21,0)</f>
        <v>0</v>
      </c>
      <c r="FPS26" s="93">
        <f t="shared" si="71"/>
        <v>0</v>
      </c>
      <c r="FPT26" s="93">
        <f t="shared" si="71"/>
        <v>0</v>
      </c>
      <c r="FPU26" s="93">
        <f t="shared" si="71"/>
        <v>0</v>
      </c>
      <c r="FPV26" s="93">
        <f t="shared" si="71"/>
        <v>0</v>
      </c>
      <c r="FPW26" s="93">
        <f t="shared" si="71"/>
        <v>0</v>
      </c>
      <c r="FPX26" s="93">
        <f t="shared" si="71"/>
        <v>0</v>
      </c>
      <c r="FPY26" s="93">
        <f t="shared" si="71"/>
        <v>0</v>
      </c>
      <c r="FPZ26" s="93">
        <f t="shared" si="71"/>
        <v>0</v>
      </c>
      <c r="FQA26" s="93">
        <f t="shared" si="71"/>
        <v>0</v>
      </c>
      <c r="FQB26" s="93">
        <f t="shared" si="71"/>
        <v>0</v>
      </c>
      <c r="FQC26" s="93">
        <f t="shared" si="71"/>
        <v>0</v>
      </c>
      <c r="FQD26" s="93">
        <f t="shared" si="71"/>
        <v>0</v>
      </c>
      <c r="FQE26" s="93">
        <f t="shared" si="71"/>
        <v>0</v>
      </c>
      <c r="FQF26" s="93">
        <f t="shared" si="71"/>
        <v>0</v>
      </c>
      <c r="FQG26" s="93">
        <f t="shared" si="71"/>
        <v>0</v>
      </c>
      <c r="FQH26" s="93">
        <f t="shared" si="71"/>
        <v>0</v>
      </c>
      <c r="FQI26" s="93">
        <f t="shared" si="71"/>
        <v>0</v>
      </c>
      <c r="FQJ26" s="93">
        <f t="shared" si="71"/>
        <v>0</v>
      </c>
      <c r="FQK26" s="93">
        <f t="shared" si="71"/>
        <v>0</v>
      </c>
      <c r="FQL26" s="93">
        <f t="shared" si="71"/>
        <v>0</v>
      </c>
      <c r="FQM26" s="93">
        <f t="shared" si="71"/>
        <v>0</v>
      </c>
      <c r="FQN26" s="93">
        <f t="shared" si="71"/>
        <v>0</v>
      </c>
      <c r="FQO26" s="93">
        <f t="shared" si="71"/>
        <v>0</v>
      </c>
      <c r="FQP26" s="93">
        <f t="shared" si="71"/>
        <v>0</v>
      </c>
      <c r="FQQ26" s="93">
        <f t="shared" si="71"/>
        <v>0</v>
      </c>
      <c r="FQR26" s="93">
        <f t="shared" si="71"/>
        <v>0</v>
      </c>
      <c r="FQS26" s="93">
        <f t="shared" si="71"/>
        <v>0</v>
      </c>
      <c r="FQT26" s="93">
        <f t="shared" si="71"/>
        <v>0</v>
      </c>
      <c r="FQU26" s="93">
        <f t="shared" si="71"/>
        <v>0</v>
      </c>
      <c r="FQV26" s="93">
        <f t="shared" si="71"/>
        <v>0</v>
      </c>
      <c r="FQW26" s="93">
        <f t="shared" si="71"/>
        <v>0</v>
      </c>
      <c r="FQX26" s="93">
        <f t="shared" si="71"/>
        <v>0</v>
      </c>
      <c r="FQY26" s="93">
        <f t="shared" si="71"/>
        <v>0</v>
      </c>
      <c r="FQZ26" s="93">
        <f t="shared" si="71"/>
        <v>0</v>
      </c>
      <c r="FRA26" s="93">
        <f t="shared" si="71"/>
        <v>0</v>
      </c>
      <c r="FRB26" s="93">
        <f t="shared" si="71"/>
        <v>0</v>
      </c>
      <c r="FRC26" s="93">
        <f t="shared" si="71"/>
        <v>0</v>
      </c>
      <c r="FRD26" s="93">
        <f t="shared" si="71"/>
        <v>0</v>
      </c>
      <c r="FRE26" s="93">
        <f t="shared" si="71"/>
        <v>0</v>
      </c>
      <c r="FRF26" s="93">
        <f t="shared" si="71"/>
        <v>0</v>
      </c>
      <c r="FRG26" s="93">
        <f t="shared" si="71"/>
        <v>0</v>
      </c>
      <c r="FRH26" s="93">
        <f t="shared" si="71"/>
        <v>0</v>
      </c>
      <c r="FRI26" s="93">
        <f t="shared" si="71"/>
        <v>0</v>
      </c>
      <c r="FRJ26" s="93">
        <f t="shared" si="71"/>
        <v>0</v>
      </c>
      <c r="FRK26" s="93">
        <f t="shared" si="71"/>
        <v>0</v>
      </c>
      <c r="FRL26" s="93">
        <f t="shared" si="71"/>
        <v>0</v>
      </c>
      <c r="FRM26" s="93">
        <f t="shared" si="71"/>
        <v>0</v>
      </c>
      <c r="FRN26" s="93">
        <f t="shared" si="71"/>
        <v>0</v>
      </c>
      <c r="FRO26" s="93">
        <f t="shared" si="71"/>
        <v>0</v>
      </c>
      <c r="FRP26" s="93">
        <f t="shared" si="71"/>
        <v>0</v>
      </c>
      <c r="FRQ26" s="93">
        <f t="shared" si="71"/>
        <v>0</v>
      </c>
      <c r="FRR26" s="93">
        <f t="shared" si="71"/>
        <v>0</v>
      </c>
      <c r="FRS26" s="93">
        <f t="shared" si="71"/>
        <v>0</v>
      </c>
      <c r="FRT26" s="93">
        <f t="shared" si="71"/>
        <v>0</v>
      </c>
      <c r="FRU26" s="93">
        <f t="shared" si="71"/>
        <v>0</v>
      </c>
      <c r="FRV26" s="93">
        <f t="shared" si="71"/>
        <v>0</v>
      </c>
      <c r="FRW26" s="93">
        <f t="shared" si="71"/>
        <v>0</v>
      </c>
      <c r="FRX26" s="93">
        <f t="shared" si="71"/>
        <v>0</v>
      </c>
      <c r="FRY26" s="93">
        <f t="shared" si="71"/>
        <v>0</v>
      </c>
      <c r="FRZ26" s="93">
        <f t="shared" si="71"/>
        <v>0</v>
      </c>
      <c r="FSA26" s="93">
        <f t="shared" si="71"/>
        <v>0</v>
      </c>
      <c r="FSB26" s="93">
        <f t="shared" si="71"/>
        <v>0</v>
      </c>
      <c r="FSC26" s="93">
        <f t="shared" si="71"/>
        <v>0</v>
      </c>
      <c r="FSD26" s="93">
        <f t="shared" ref="FSD26:FUO26" si="72">IF(FSD5&lt;&gt;"",$F5,0)+IF(FSD6&lt;&gt;"",$F6,0)+IF(FSD7&lt;&gt;"",$F7,0)+IF(FSD8&lt;&gt;"",$F8,0)+IF(FSD9&lt;&gt;"",$F9,0)+IF(FSD10&lt;&gt;"",$F10,0)+IF(FSD11&lt;&gt;"",$F11,0)+IF(FSD12&lt;&gt;"",$F12,0)+IF(FSD13&lt;&gt;"",$F13,0)+IF(FSD14&lt;&gt;"",$F14,0)+IF(FSD15&lt;&gt;"",$F15,0)+IF(FSD16&lt;&gt;"",$F16,0)+IF(FSD17&lt;&gt;"",$F17,0)+IF(FSD18&lt;&gt;"",$F18,0)+IF(FSD19&lt;&gt;"",$F19,0)+IF(FSD20&lt;&gt;"",$F20,0)+IF(FSD21&lt;&gt;"",$F21,0)</f>
        <v>0</v>
      </c>
      <c r="FSE26" s="93">
        <f t="shared" si="72"/>
        <v>0</v>
      </c>
      <c r="FSF26" s="93">
        <f t="shared" si="72"/>
        <v>0</v>
      </c>
      <c r="FSG26" s="93">
        <f t="shared" si="72"/>
        <v>0</v>
      </c>
      <c r="FSH26" s="93">
        <f t="shared" si="72"/>
        <v>0</v>
      </c>
      <c r="FSI26" s="93">
        <f t="shared" si="72"/>
        <v>0</v>
      </c>
      <c r="FSJ26" s="93">
        <f t="shared" si="72"/>
        <v>0</v>
      </c>
      <c r="FSK26" s="93">
        <f t="shared" si="72"/>
        <v>0</v>
      </c>
      <c r="FSL26" s="93">
        <f t="shared" si="72"/>
        <v>0</v>
      </c>
      <c r="FSM26" s="93">
        <f t="shared" si="72"/>
        <v>0</v>
      </c>
      <c r="FSN26" s="93">
        <f t="shared" si="72"/>
        <v>0</v>
      </c>
      <c r="FSO26" s="93">
        <f t="shared" si="72"/>
        <v>0</v>
      </c>
      <c r="FSP26" s="93">
        <f t="shared" si="72"/>
        <v>0</v>
      </c>
      <c r="FSQ26" s="93">
        <f t="shared" si="72"/>
        <v>0</v>
      </c>
      <c r="FSR26" s="93">
        <f t="shared" si="72"/>
        <v>0</v>
      </c>
      <c r="FSS26" s="93">
        <f t="shared" si="72"/>
        <v>0</v>
      </c>
      <c r="FST26" s="93">
        <f t="shared" si="72"/>
        <v>0</v>
      </c>
      <c r="FSU26" s="93">
        <f t="shared" si="72"/>
        <v>0</v>
      </c>
      <c r="FSV26" s="93">
        <f t="shared" si="72"/>
        <v>0</v>
      </c>
      <c r="FSW26" s="93">
        <f t="shared" si="72"/>
        <v>0</v>
      </c>
      <c r="FSX26" s="93">
        <f t="shared" si="72"/>
        <v>0</v>
      </c>
      <c r="FSY26" s="93">
        <f t="shared" si="72"/>
        <v>0</v>
      </c>
      <c r="FSZ26" s="93">
        <f t="shared" si="72"/>
        <v>0</v>
      </c>
      <c r="FTA26" s="93">
        <f t="shared" si="72"/>
        <v>0</v>
      </c>
      <c r="FTB26" s="93">
        <f t="shared" si="72"/>
        <v>0</v>
      </c>
      <c r="FTC26" s="93">
        <f t="shared" si="72"/>
        <v>0</v>
      </c>
      <c r="FTD26" s="93">
        <f t="shared" si="72"/>
        <v>0</v>
      </c>
      <c r="FTE26" s="93">
        <f t="shared" si="72"/>
        <v>0</v>
      </c>
      <c r="FTF26" s="93">
        <f t="shared" si="72"/>
        <v>0</v>
      </c>
      <c r="FTG26" s="93">
        <f t="shared" si="72"/>
        <v>0</v>
      </c>
      <c r="FTH26" s="93">
        <f t="shared" si="72"/>
        <v>0</v>
      </c>
      <c r="FTI26" s="93">
        <f t="shared" si="72"/>
        <v>0</v>
      </c>
      <c r="FTJ26" s="93">
        <f t="shared" si="72"/>
        <v>0</v>
      </c>
      <c r="FTK26" s="93">
        <f t="shared" si="72"/>
        <v>0</v>
      </c>
      <c r="FTL26" s="93">
        <f t="shared" si="72"/>
        <v>0</v>
      </c>
      <c r="FTM26" s="93">
        <f t="shared" si="72"/>
        <v>0</v>
      </c>
      <c r="FTN26" s="93">
        <f t="shared" si="72"/>
        <v>0</v>
      </c>
      <c r="FTO26" s="93">
        <f t="shared" si="72"/>
        <v>0</v>
      </c>
      <c r="FTP26" s="93">
        <f t="shared" si="72"/>
        <v>0</v>
      </c>
      <c r="FTQ26" s="93">
        <f t="shared" si="72"/>
        <v>0</v>
      </c>
      <c r="FTR26" s="93">
        <f t="shared" si="72"/>
        <v>0</v>
      </c>
      <c r="FTS26" s="93">
        <f t="shared" si="72"/>
        <v>0</v>
      </c>
      <c r="FTT26" s="93">
        <f t="shared" si="72"/>
        <v>0</v>
      </c>
      <c r="FTU26" s="93">
        <f t="shared" si="72"/>
        <v>0</v>
      </c>
      <c r="FTV26" s="93">
        <f t="shared" si="72"/>
        <v>0</v>
      </c>
      <c r="FTW26" s="93">
        <f t="shared" si="72"/>
        <v>0</v>
      </c>
      <c r="FTX26" s="93">
        <f t="shared" si="72"/>
        <v>0</v>
      </c>
      <c r="FTY26" s="93">
        <f t="shared" si="72"/>
        <v>0</v>
      </c>
      <c r="FTZ26" s="93">
        <f t="shared" si="72"/>
        <v>0</v>
      </c>
      <c r="FUA26" s="93">
        <f t="shared" si="72"/>
        <v>0</v>
      </c>
      <c r="FUB26" s="93">
        <f t="shared" si="72"/>
        <v>0</v>
      </c>
      <c r="FUC26" s="93">
        <f t="shared" si="72"/>
        <v>0</v>
      </c>
      <c r="FUD26" s="93">
        <f t="shared" si="72"/>
        <v>0</v>
      </c>
      <c r="FUE26" s="93">
        <f t="shared" si="72"/>
        <v>0</v>
      </c>
      <c r="FUF26" s="93">
        <f t="shared" si="72"/>
        <v>0</v>
      </c>
      <c r="FUG26" s="93">
        <f t="shared" si="72"/>
        <v>0</v>
      </c>
      <c r="FUH26" s="93">
        <f t="shared" si="72"/>
        <v>0</v>
      </c>
      <c r="FUI26" s="93">
        <f t="shared" si="72"/>
        <v>0</v>
      </c>
      <c r="FUJ26" s="93">
        <f t="shared" si="72"/>
        <v>0</v>
      </c>
      <c r="FUK26" s="93">
        <f t="shared" si="72"/>
        <v>0</v>
      </c>
      <c r="FUL26" s="93">
        <f t="shared" si="72"/>
        <v>0</v>
      </c>
      <c r="FUM26" s="93">
        <f t="shared" si="72"/>
        <v>0</v>
      </c>
      <c r="FUN26" s="93">
        <f t="shared" si="72"/>
        <v>0</v>
      </c>
      <c r="FUO26" s="93">
        <f t="shared" si="72"/>
        <v>0</v>
      </c>
      <c r="FUP26" s="93">
        <f t="shared" ref="FUP26:FXA26" si="73">IF(FUP5&lt;&gt;"",$F5,0)+IF(FUP6&lt;&gt;"",$F6,0)+IF(FUP7&lt;&gt;"",$F7,0)+IF(FUP8&lt;&gt;"",$F8,0)+IF(FUP9&lt;&gt;"",$F9,0)+IF(FUP10&lt;&gt;"",$F10,0)+IF(FUP11&lt;&gt;"",$F11,0)+IF(FUP12&lt;&gt;"",$F12,0)+IF(FUP13&lt;&gt;"",$F13,0)+IF(FUP14&lt;&gt;"",$F14,0)+IF(FUP15&lt;&gt;"",$F15,0)+IF(FUP16&lt;&gt;"",$F16,0)+IF(FUP17&lt;&gt;"",$F17,0)+IF(FUP18&lt;&gt;"",$F18,0)+IF(FUP19&lt;&gt;"",$F19,0)+IF(FUP20&lt;&gt;"",$F20,0)+IF(FUP21&lt;&gt;"",$F21,0)</f>
        <v>0</v>
      </c>
      <c r="FUQ26" s="93">
        <f t="shared" si="73"/>
        <v>0</v>
      </c>
      <c r="FUR26" s="93">
        <f t="shared" si="73"/>
        <v>0</v>
      </c>
      <c r="FUS26" s="93">
        <f t="shared" si="73"/>
        <v>0</v>
      </c>
      <c r="FUT26" s="93">
        <f t="shared" si="73"/>
        <v>0</v>
      </c>
      <c r="FUU26" s="93">
        <f t="shared" si="73"/>
        <v>0</v>
      </c>
      <c r="FUV26" s="93">
        <f t="shared" si="73"/>
        <v>0</v>
      </c>
      <c r="FUW26" s="93">
        <f t="shared" si="73"/>
        <v>0</v>
      </c>
      <c r="FUX26" s="93">
        <f t="shared" si="73"/>
        <v>0</v>
      </c>
      <c r="FUY26" s="93">
        <f t="shared" si="73"/>
        <v>0</v>
      </c>
      <c r="FUZ26" s="93">
        <f t="shared" si="73"/>
        <v>0</v>
      </c>
      <c r="FVA26" s="93">
        <f t="shared" si="73"/>
        <v>0</v>
      </c>
      <c r="FVB26" s="93">
        <f t="shared" si="73"/>
        <v>0</v>
      </c>
      <c r="FVC26" s="93">
        <f t="shared" si="73"/>
        <v>0</v>
      </c>
      <c r="FVD26" s="93">
        <f t="shared" si="73"/>
        <v>0</v>
      </c>
      <c r="FVE26" s="93">
        <f t="shared" si="73"/>
        <v>0</v>
      </c>
      <c r="FVF26" s="93">
        <f t="shared" si="73"/>
        <v>0</v>
      </c>
      <c r="FVG26" s="93">
        <f t="shared" si="73"/>
        <v>0</v>
      </c>
      <c r="FVH26" s="93">
        <f t="shared" si="73"/>
        <v>0</v>
      </c>
      <c r="FVI26" s="93">
        <f t="shared" si="73"/>
        <v>0</v>
      </c>
      <c r="FVJ26" s="93">
        <f t="shared" si="73"/>
        <v>0</v>
      </c>
      <c r="FVK26" s="93">
        <f t="shared" si="73"/>
        <v>0</v>
      </c>
      <c r="FVL26" s="93">
        <f t="shared" si="73"/>
        <v>0</v>
      </c>
      <c r="FVM26" s="93">
        <f t="shared" si="73"/>
        <v>0</v>
      </c>
      <c r="FVN26" s="93">
        <f t="shared" si="73"/>
        <v>0</v>
      </c>
      <c r="FVO26" s="93">
        <f t="shared" si="73"/>
        <v>0</v>
      </c>
      <c r="FVP26" s="93">
        <f t="shared" si="73"/>
        <v>0</v>
      </c>
      <c r="FVQ26" s="93">
        <f t="shared" si="73"/>
        <v>0</v>
      </c>
      <c r="FVR26" s="93">
        <f t="shared" si="73"/>
        <v>0</v>
      </c>
      <c r="FVS26" s="93">
        <f t="shared" si="73"/>
        <v>0</v>
      </c>
      <c r="FVT26" s="93">
        <f t="shared" si="73"/>
        <v>0</v>
      </c>
      <c r="FVU26" s="93">
        <f t="shared" si="73"/>
        <v>0</v>
      </c>
      <c r="FVV26" s="93">
        <f t="shared" si="73"/>
        <v>0</v>
      </c>
      <c r="FVW26" s="93">
        <f t="shared" si="73"/>
        <v>0</v>
      </c>
      <c r="FVX26" s="93">
        <f t="shared" si="73"/>
        <v>0</v>
      </c>
      <c r="FVY26" s="93">
        <f t="shared" si="73"/>
        <v>0</v>
      </c>
      <c r="FVZ26" s="93">
        <f t="shared" si="73"/>
        <v>0</v>
      </c>
      <c r="FWA26" s="93">
        <f t="shared" si="73"/>
        <v>0</v>
      </c>
      <c r="FWB26" s="93">
        <f t="shared" si="73"/>
        <v>0</v>
      </c>
      <c r="FWC26" s="93">
        <f t="shared" si="73"/>
        <v>0</v>
      </c>
      <c r="FWD26" s="93">
        <f t="shared" si="73"/>
        <v>0</v>
      </c>
      <c r="FWE26" s="93">
        <f t="shared" si="73"/>
        <v>0</v>
      </c>
      <c r="FWF26" s="93">
        <f t="shared" si="73"/>
        <v>0</v>
      </c>
      <c r="FWG26" s="93">
        <f t="shared" si="73"/>
        <v>0</v>
      </c>
      <c r="FWH26" s="93">
        <f t="shared" si="73"/>
        <v>0</v>
      </c>
      <c r="FWI26" s="93">
        <f t="shared" si="73"/>
        <v>0</v>
      </c>
      <c r="FWJ26" s="93">
        <f t="shared" si="73"/>
        <v>0</v>
      </c>
      <c r="FWK26" s="93">
        <f t="shared" si="73"/>
        <v>0</v>
      </c>
      <c r="FWL26" s="93">
        <f t="shared" si="73"/>
        <v>0</v>
      </c>
      <c r="FWM26" s="93">
        <f t="shared" si="73"/>
        <v>0</v>
      </c>
      <c r="FWN26" s="93">
        <f t="shared" si="73"/>
        <v>0</v>
      </c>
      <c r="FWO26" s="93">
        <f t="shared" si="73"/>
        <v>0</v>
      </c>
      <c r="FWP26" s="93">
        <f t="shared" si="73"/>
        <v>0</v>
      </c>
      <c r="FWQ26" s="93">
        <f t="shared" si="73"/>
        <v>0</v>
      </c>
      <c r="FWR26" s="93">
        <f t="shared" si="73"/>
        <v>0</v>
      </c>
      <c r="FWS26" s="93">
        <f t="shared" si="73"/>
        <v>0</v>
      </c>
      <c r="FWT26" s="93">
        <f t="shared" si="73"/>
        <v>0</v>
      </c>
      <c r="FWU26" s="93">
        <f t="shared" si="73"/>
        <v>0</v>
      </c>
      <c r="FWV26" s="93">
        <f t="shared" si="73"/>
        <v>0</v>
      </c>
      <c r="FWW26" s="93">
        <f t="shared" si="73"/>
        <v>0</v>
      </c>
      <c r="FWX26" s="93">
        <f t="shared" si="73"/>
        <v>0</v>
      </c>
      <c r="FWY26" s="93">
        <f t="shared" si="73"/>
        <v>0</v>
      </c>
      <c r="FWZ26" s="93">
        <f t="shared" si="73"/>
        <v>0</v>
      </c>
      <c r="FXA26" s="93">
        <f t="shared" si="73"/>
        <v>0</v>
      </c>
      <c r="FXB26" s="93">
        <f t="shared" ref="FXB26:FZM26" si="74">IF(FXB5&lt;&gt;"",$F5,0)+IF(FXB6&lt;&gt;"",$F6,0)+IF(FXB7&lt;&gt;"",$F7,0)+IF(FXB8&lt;&gt;"",$F8,0)+IF(FXB9&lt;&gt;"",$F9,0)+IF(FXB10&lt;&gt;"",$F10,0)+IF(FXB11&lt;&gt;"",$F11,0)+IF(FXB12&lt;&gt;"",$F12,0)+IF(FXB13&lt;&gt;"",$F13,0)+IF(FXB14&lt;&gt;"",$F14,0)+IF(FXB15&lt;&gt;"",$F15,0)+IF(FXB16&lt;&gt;"",$F16,0)+IF(FXB17&lt;&gt;"",$F17,0)+IF(FXB18&lt;&gt;"",$F18,0)+IF(FXB19&lt;&gt;"",$F19,0)+IF(FXB20&lt;&gt;"",$F20,0)+IF(FXB21&lt;&gt;"",$F21,0)</f>
        <v>0</v>
      </c>
      <c r="FXC26" s="93">
        <f t="shared" si="74"/>
        <v>0</v>
      </c>
      <c r="FXD26" s="93">
        <f t="shared" si="74"/>
        <v>0</v>
      </c>
      <c r="FXE26" s="93">
        <f t="shared" si="74"/>
        <v>0</v>
      </c>
      <c r="FXF26" s="93">
        <f t="shared" si="74"/>
        <v>0</v>
      </c>
      <c r="FXG26" s="93">
        <f t="shared" si="74"/>
        <v>0</v>
      </c>
      <c r="FXH26" s="93">
        <f t="shared" si="74"/>
        <v>0</v>
      </c>
      <c r="FXI26" s="93">
        <f t="shared" si="74"/>
        <v>0</v>
      </c>
      <c r="FXJ26" s="93">
        <f t="shared" si="74"/>
        <v>0</v>
      </c>
      <c r="FXK26" s="93">
        <f t="shared" si="74"/>
        <v>0</v>
      </c>
      <c r="FXL26" s="93">
        <f t="shared" si="74"/>
        <v>0</v>
      </c>
      <c r="FXM26" s="93">
        <f t="shared" si="74"/>
        <v>0</v>
      </c>
      <c r="FXN26" s="93">
        <f t="shared" si="74"/>
        <v>0</v>
      </c>
      <c r="FXO26" s="93">
        <f t="shared" si="74"/>
        <v>0</v>
      </c>
      <c r="FXP26" s="93">
        <f t="shared" si="74"/>
        <v>0</v>
      </c>
      <c r="FXQ26" s="93">
        <f t="shared" si="74"/>
        <v>0</v>
      </c>
      <c r="FXR26" s="93">
        <f t="shared" si="74"/>
        <v>0</v>
      </c>
      <c r="FXS26" s="93">
        <f t="shared" si="74"/>
        <v>0</v>
      </c>
      <c r="FXT26" s="93">
        <f t="shared" si="74"/>
        <v>0</v>
      </c>
      <c r="FXU26" s="93">
        <f t="shared" si="74"/>
        <v>0</v>
      </c>
      <c r="FXV26" s="93">
        <f t="shared" si="74"/>
        <v>0</v>
      </c>
      <c r="FXW26" s="93">
        <f t="shared" si="74"/>
        <v>0</v>
      </c>
      <c r="FXX26" s="93">
        <f t="shared" si="74"/>
        <v>0</v>
      </c>
      <c r="FXY26" s="93">
        <f t="shared" si="74"/>
        <v>0</v>
      </c>
      <c r="FXZ26" s="93">
        <f t="shared" si="74"/>
        <v>0</v>
      </c>
      <c r="FYA26" s="93">
        <f t="shared" si="74"/>
        <v>0</v>
      </c>
      <c r="FYB26" s="93">
        <f t="shared" si="74"/>
        <v>0</v>
      </c>
      <c r="FYC26" s="93">
        <f t="shared" si="74"/>
        <v>0</v>
      </c>
      <c r="FYD26" s="93">
        <f t="shared" si="74"/>
        <v>0</v>
      </c>
      <c r="FYE26" s="93">
        <f t="shared" si="74"/>
        <v>0</v>
      </c>
      <c r="FYF26" s="93">
        <f t="shared" si="74"/>
        <v>0</v>
      </c>
      <c r="FYG26" s="93">
        <f t="shared" si="74"/>
        <v>0</v>
      </c>
      <c r="FYH26" s="93">
        <f t="shared" si="74"/>
        <v>0</v>
      </c>
      <c r="FYI26" s="93">
        <f t="shared" si="74"/>
        <v>0</v>
      </c>
      <c r="FYJ26" s="93">
        <f t="shared" si="74"/>
        <v>0</v>
      </c>
      <c r="FYK26" s="93">
        <f t="shared" si="74"/>
        <v>0</v>
      </c>
      <c r="FYL26" s="93">
        <f t="shared" si="74"/>
        <v>0</v>
      </c>
      <c r="FYM26" s="93">
        <f t="shared" si="74"/>
        <v>0</v>
      </c>
      <c r="FYN26" s="93">
        <f t="shared" si="74"/>
        <v>0</v>
      </c>
      <c r="FYO26" s="93">
        <f t="shared" si="74"/>
        <v>0</v>
      </c>
      <c r="FYP26" s="93">
        <f t="shared" si="74"/>
        <v>0</v>
      </c>
      <c r="FYQ26" s="93">
        <f t="shared" si="74"/>
        <v>0</v>
      </c>
      <c r="FYR26" s="93">
        <f t="shared" si="74"/>
        <v>0</v>
      </c>
      <c r="FYS26" s="93">
        <f t="shared" si="74"/>
        <v>0</v>
      </c>
      <c r="FYT26" s="93">
        <f t="shared" si="74"/>
        <v>0</v>
      </c>
      <c r="FYU26" s="93">
        <f t="shared" si="74"/>
        <v>0</v>
      </c>
      <c r="FYV26" s="93">
        <f t="shared" si="74"/>
        <v>0</v>
      </c>
      <c r="FYW26" s="93">
        <f t="shared" si="74"/>
        <v>0</v>
      </c>
      <c r="FYX26" s="93">
        <f t="shared" si="74"/>
        <v>0</v>
      </c>
      <c r="FYY26" s="93">
        <f t="shared" si="74"/>
        <v>0</v>
      </c>
      <c r="FYZ26" s="93">
        <f t="shared" si="74"/>
        <v>0</v>
      </c>
      <c r="FZA26" s="93">
        <f t="shared" si="74"/>
        <v>0</v>
      </c>
      <c r="FZB26" s="93">
        <f t="shared" si="74"/>
        <v>0</v>
      </c>
      <c r="FZC26" s="93">
        <f t="shared" si="74"/>
        <v>0</v>
      </c>
      <c r="FZD26" s="93">
        <f t="shared" si="74"/>
        <v>0</v>
      </c>
      <c r="FZE26" s="93">
        <f t="shared" si="74"/>
        <v>0</v>
      </c>
      <c r="FZF26" s="93">
        <f t="shared" si="74"/>
        <v>0</v>
      </c>
      <c r="FZG26" s="93">
        <f t="shared" si="74"/>
        <v>0</v>
      </c>
      <c r="FZH26" s="93">
        <f t="shared" si="74"/>
        <v>0</v>
      </c>
      <c r="FZI26" s="93">
        <f t="shared" si="74"/>
        <v>0</v>
      </c>
      <c r="FZJ26" s="93">
        <f t="shared" si="74"/>
        <v>0</v>
      </c>
      <c r="FZK26" s="93">
        <f t="shared" si="74"/>
        <v>0</v>
      </c>
      <c r="FZL26" s="93">
        <f t="shared" si="74"/>
        <v>0</v>
      </c>
      <c r="FZM26" s="93">
        <f t="shared" si="74"/>
        <v>0</v>
      </c>
      <c r="FZN26" s="93">
        <f t="shared" ref="FZN26:GBY26" si="75">IF(FZN5&lt;&gt;"",$F5,0)+IF(FZN6&lt;&gt;"",$F6,0)+IF(FZN7&lt;&gt;"",$F7,0)+IF(FZN8&lt;&gt;"",$F8,0)+IF(FZN9&lt;&gt;"",$F9,0)+IF(FZN10&lt;&gt;"",$F10,0)+IF(FZN11&lt;&gt;"",$F11,0)+IF(FZN12&lt;&gt;"",$F12,0)+IF(FZN13&lt;&gt;"",$F13,0)+IF(FZN14&lt;&gt;"",$F14,0)+IF(FZN15&lt;&gt;"",$F15,0)+IF(FZN16&lt;&gt;"",$F16,0)+IF(FZN17&lt;&gt;"",$F17,0)+IF(FZN18&lt;&gt;"",$F18,0)+IF(FZN19&lt;&gt;"",$F19,0)+IF(FZN20&lt;&gt;"",$F20,0)+IF(FZN21&lt;&gt;"",$F21,0)</f>
        <v>0</v>
      </c>
      <c r="FZO26" s="93">
        <f t="shared" si="75"/>
        <v>0</v>
      </c>
      <c r="FZP26" s="93">
        <f t="shared" si="75"/>
        <v>0</v>
      </c>
      <c r="FZQ26" s="93">
        <f t="shared" si="75"/>
        <v>0</v>
      </c>
      <c r="FZR26" s="93">
        <f t="shared" si="75"/>
        <v>0</v>
      </c>
      <c r="FZS26" s="93">
        <f t="shared" si="75"/>
        <v>0</v>
      </c>
      <c r="FZT26" s="93">
        <f t="shared" si="75"/>
        <v>0</v>
      </c>
      <c r="FZU26" s="93">
        <f t="shared" si="75"/>
        <v>0</v>
      </c>
      <c r="FZV26" s="93">
        <f t="shared" si="75"/>
        <v>0</v>
      </c>
      <c r="FZW26" s="93">
        <f t="shared" si="75"/>
        <v>0</v>
      </c>
      <c r="FZX26" s="93">
        <f t="shared" si="75"/>
        <v>0</v>
      </c>
      <c r="FZY26" s="93">
        <f t="shared" si="75"/>
        <v>0</v>
      </c>
      <c r="FZZ26" s="93">
        <f t="shared" si="75"/>
        <v>0</v>
      </c>
      <c r="GAA26" s="93">
        <f t="shared" si="75"/>
        <v>0</v>
      </c>
      <c r="GAB26" s="93">
        <f t="shared" si="75"/>
        <v>0</v>
      </c>
      <c r="GAC26" s="93">
        <f t="shared" si="75"/>
        <v>0</v>
      </c>
      <c r="GAD26" s="93">
        <f t="shared" si="75"/>
        <v>0</v>
      </c>
      <c r="GAE26" s="93">
        <f t="shared" si="75"/>
        <v>0</v>
      </c>
      <c r="GAF26" s="93">
        <f t="shared" si="75"/>
        <v>0</v>
      </c>
      <c r="GAG26" s="93">
        <f t="shared" si="75"/>
        <v>0</v>
      </c>
      <c r="GAH26" s="93">
        <f t="shared" si="75"/>
        <v>0</v>
      </c>
      <c r="GAI26" s="93">
        <f t="shared" si="75"/>
        <v>0</v>
      </c>
      <c r="GAJ26" s="93">
        <f t="shared" si="75"/>
        <v>0</v>
      </c>
      <c r="GAK26" s="93">
        <f t="shared" si="75"/>
        <v>0</v>
      </c>
      <c r="GAL26" s="93">
        <f t="shared" si="75"/>
        <v>0</v>
      </c>
      <c r="GAM26" s="93">
        <f t="shared" si="75"/>
        <v>0</v>
      </c>
      <c r="GAN26" s="93">
        <f t="shared" si="75"/>
        <v>0</v>
      </c>
      <c r="GAO26" s="93">
        <f t="shared" si="75"/>
        <v>0</v>
      </c>
      <c r="GAP26" s="93">
        <f t="shared" si="75"/>
        <v>0</v>
      </c>
      <c r="GAQ26" s="93">
        <f t="shared" si="75"/>
        <v>0</v>
      </c>
      <c r="GAR26" s="93">
        <f t="shared" si="75"/>
        <v>0</v>
      </c>
      <c r="GAS26" s="93">
        <f t="shared" si="75"/>
        <v>0</v>
      </c>
      <c r="GAT26" s="93">
        <f t="shared" si="75"/>
        <v>0</v>
      </c>
      <c r="GAU26" s="93">
        <f t="shared" si="75"/>
        <v>0</v>
      </c>
      <c r="GAV26" s="93">
        <f t="shared" si="75"/>
        <v>0</v>
      </c>
      <c r="GAW26" s="93">
        <f t="shared" si="75"/>
        <v>0</v>
      </c>
      <c r="GAX26" s="93">
        <f t="shared" si="75"/>
        <v>0</v>
      </c>
      <c r="GAY26" s="93">
        <f t="shared" si="75"/>
        <v>0</v>
      </c>
      <c r="GAZ26" s="93">
        <f t="shared" si="75"/>
        <v>0</v>
      </c>
      <c r="GBA26" s="93">
        <f t="shared" si="75"/>
        <v>0</v>
      </c>
      <c r="GBB26" s="93">
        <f t="shared" si="75"/>
        <v>0</v>
      </c>
      <c r="GBC26" s="93">
        <f t="shared" si="75"/>
        <v>0</v>
      </c>
      <c r="GBD26" s="93">
        <f t="shared" si="75"/>
        <v>0</v>
      </c>
      <c r="GBE26" s="93">
        <f t="shared" si="75"/>
        <v>0</v>
      </c>
      <c r="GBF26" s="93">
        <f t="shared" si="75"/>
        <v>0</v>
      </c>
      <c r="GBG26" s="93">
        <f t="shared" si="75"/>
        <v>0</v>
      </c>
      <c r="GBH26" s="93">
        <f t="shared" si="75"/>
        <v>0</v>
      </c>
      <c r="GBI26" s="93">
        <f t="shared" si="75"/>
        <v>0</v>
      </c>
      <c r="GBJ26" s="93">
        <f t="shared" si="75"/>
        <v>0</v>
      </c>
      <c r="GBK26" s="93">
        <f t="shared" si="75"/>
        <v>0</v>
      </c>
      <c r="GBL26" s="93">
        <f t="shared" si="75"/>
        <v>0</v>
      </c>
      <c r="GBM26" s="93">
        <f t="shared" si="75"/>
        <v>0</v>
      </c>
      <c r="GBN26" s="93">
        <f t="shared" si="75"/>
        <v>0</v>
      </c>
      <c r="GBO26" s="93">
        <f t="shared" si="75"/>
        <v>0</v>
      </c>
      <c r="GBP26" s="93">
        <f t="shared" si="75"/>
        <v>0</v>
      </c>
      <c r="GBQ26" s="93">
        <f t="shared" si="75"/>
        <v>0</v>
      </c>
      <c r="GBR26" s="93">
        <f t="shared" si="75"/>
        <v>0</v>
      </c>
      <c r="GBS26" s="93">
        <f t="shared" si="75"/>
        <v>0</v>
      </c>
      <c r="GBT26" s="93">
        <f t="shared" si="75"/>
        <v>0</v>
      </c>
      <c r="GBU26" s="93">
        <f t="shared" si="75"/>
        <v>0</v>
      </c>
      <c r="GBV26" s="93">
        <f t="shared" si="75"/>
        <v>0</v>
      </c>
      <c r="GBW26" s="93">
        <f t="shared" si="75"/>
        <v>0</v>
      </c>
      <c r="GBX26" s="93">
        <f t="shared" si="75"/>
        <v>0</v>
      </c>
      <c r="GBY26" s="93">
        <f t="shared" si="75"/>
        <v>0</v>
      </c>
      <c r="GBZ26" s="93">
        <f t="shared" ref="GBZ26:GEK26" si="76">IF(GBZ5&lt;&gt;"",$F5,0)+IF(GBZ6&lt;&gt;"",$F6,0)+IF(GBZ7&lt;&gt;"",$F7,0)+IF(GBZ8&lt;&gt;"",$F8,0)+IF(GBZ9&lt;&gt;"",$F9,0)+IF(GBZ10&lt;&gt;"",$F10,0)+IF(GBZ11&lt;&gt;"",$F11,0)+IF(GBZ12&lt;&gt;"",$F12,0)+IF(GBZ13&lt;&gt;"",$F13,0)+IF(GBZ14&lt;&gt;"",$F14,0)+IF(GBZ15&lt;&gt;"",$F15,0)+IF(GBZ16&lt;&gt;"",$F16,0)+IF(GBZ17&lt;&gt;"",$F17,0)+IF(GBZ18&lt;&gt;"",$F18,0)+IF(GBZ19&lt;&gt;"",$F19,0)+IF(GBZ20&lt;&gt;"",$F20,0)+IF(GBZ21&lt;&gt;"",$F21,0)</f>
        <v>0</v>
      </c>
      <c r="GCA26" s="93">
        <f t="shared" si="76"/>
        <v>0</v>
      </c>
      <c r="GCB26" s="93">
        <f t="shared" si="76"/>
        <v>0</v>
      </c>
      <c r="GCC26" s="93">
        <f t="shared" si="76"/>
        <v>0</v>
      </c>
      <c r="GCD26" s="93">
        <f t="shared" si="76"/>
        <v>0</v>
      </c>
      <c r="GCE26" s="93">
        <f t="shared" si="76"/>
        <v>0</v>
      </c>
      <c r="GCF26" s="93">
        <f t="shared" si="76"/>
        <v>0</v>
      </c>
      <c r="GCG26" s="93">
        <f t="shared" si="76"/>
        <v>0</v>
      </c>
      <c r="GCH26" s="93">
        <f t="shared" si="76"/>
        <v>0</v>
      </c>
      <c r="GCI26" s="93">
        <f t="shared" si="76"/>
        <v>0</v>
      </c>
      <c r="GCJ26" s="93">
        <f t="shared" si="76"/>
        <v>0</v>
      </c>
      <c r="GCK26" s="93">
        <f t="shared" si="76"/>
        <v>0</v>
      </c>
      <c r="GCL26" s="93">
        <f t="shared" si="76"/>
        <v>0</v>
      </c>
      <c r="GCM26" s="93">
        <f t="shared" si="76"/>
        <v>0</v>
      </c>
      <c r="GCN26" s="93">
        <f t="shared" si="76"/>
        <v>0</v>
      </c>
      <c r="GCO26" s="93">
        <f t="shared" si="76"/>
        <v>0</v>
      </c>
      <c r="GCP26" s="93">
        <f t="shared" si="76"/>
        <v>0</v>
      </c>
      <c r="GCQ26" s="93">
        <f t="shared" si="76"/>
        <v>0</v>
      </c>
      <c r="GCR26" s="93">
        <f t="shared" si="76"/>
        <v>0</v>
      </c>
      <c r="GCS26" s="93">
        <f t="shared" si="76"/>
        <v>0</v>
      </c>
      <c r="GCT26" s="93">
        <f t="shared" si="76"/>
        <v>0</v>
      </c>
      <c r="GCU26" s="93">
        <f t="shared" si="76"/>
        <v>0</v>
      </c>
      <c r="GCV26" s="93">
        <f t="shared" si="76"/>
        <v>0</v>
      </c>
      <c r="GCW26" s="93">
        <f t="shared" si="76"/>
        <v>0</v>
      </c>
      <c r="GCX26" s="93">
        <f t="shared" si="76"/>
        <v>0</v>
      </c>
      <c r="GCY26" s="93">
        <f t="shared" si="76"/>
        <v>0</v>
      </c>
      <c r="GCZ26" s="93">
        <f t="shared" si="76"/>
        <v>0</v>
      </c>
      <c r="GDA26" s="93">
        <f t="shared" si="76"/>
        <v>0</v>
      </c>
      <c r="GDB26" s="93">
        <f t="shared" si="76"/>
        <v>0</v>
      </c>
      <c r="GDC26" s="93">
        <f t="shared" si="76"/>
        <v>0</v>
      </c>
      <c r="GDD26" s="93">
        <f t="shared" si="76"/>
        <v>0</v>
      </c>
      <c r="GDE26" s="93">
        <f t="shared" si="76"/>
        <v>0</v>
      </c>
      <c r="GDF26" s="93">
        <f t="shared" si="76"/>
        <v>0</v>
      </c>
      <c r="GDG26" s="93">
        <f t="shared" si="76"/>
        <v>0</v>
      </c>
      <c r="GDH26" s="93">
        <f t="shared" si="76"/>
        <v>0</v>
      </c>
      <c r="GDI26" s="93">
        <f t="shared" si="76"/>
        <v>0</v>
      </c>
      <c r="GDJ26" s="93">
        <f t="shared" si="76"/>
        <v>0</v>
      </c>
      <c r="GDK26" s="93">
        <f t="shared" si="76"/>
        <v>0</v>
      </c>
      <c r="GDL26" s="93">
        <f t="shared" si="76"/>
        <v>0</v>
      </c>
      <c r="GDM26" s="93">
        <f t="shared" si="76"/>
        <v>0</v>
      </c>
      <c r="GDN26" s="93">
        <f t="shared" si="76"/>
        <v>0</v>
      </c>
      <c r="GDO26" s="93">
        <f t="shared" si="76"/>
        <v>0</v>
      </c>
      <c r="GDP26" s="93">
        <f t="shared" si="76"/>
        <v>0</v>
      </c>
      <c r="GDQ26" s="93">
        <f t="shared" si="76"/>
        <v>0</v>
      </c>
      <c r="GDR26" s="93">
        <f t="shared" si="76"/>
        <v>0</v>
      </c>
      <c r="GDS26" s="93">
        <f t="shared" si="76"/>
        <v>0</v>
      </c>
      <c r="GDT26" s="93">
        <f t="shared" si="76"/>
        <v>0</v>
      </c>
      <c r="GDU26" s="93">
        <f t="shared" si="76"/>
        <v>0</v>
      </c>
      <c r="GDV26" s="93">
        <f t="shared" si="76"/>
        <v>0</v>
      </c>
      <c r="GDW26" s="93">
        <f t="shared" si="76"/>
        <v>0</v>
      </c>
      <c r="GDX26" s="93">
        <f t="shared" si="76"/>
        <v>0</v>
      </c>
      <c r="GDY26" s="93">
        <f t="shared" si="76"/>
        <v>0</v>
      </c>
      <c r="GDZ26" s="93">
        <f t="shared" si="76"/>
        <v>0</v>
      </c>
      <c r="GEA26" s="93">
        <f t="shared" si="76"/>
        <v>0</v>
      </c>
      <c r="GEB26" s="93">
        <f t="shared" si="76"/>
        <v>0</v>
      </c>
      <c r="GEC26" s="93">
        <f t="shared" si="76"/>
        <v>0</v>
      </c>
      <c r="GED26" s="93">
        <f t="shared" si="76"/>
        <v>0</v>
      </c>
      <c r="GEE26" s="93">
        <f t="shared" si="76"/>
        <v>0</v>
      </c>
      <c r="GEF26" s="93">
        <f t="shared" si="76"/>
        <v>0</v>
      </c>
      <c r="GEG26" s="93">
        <f t="shared" si="76"/>
        <v>0</v>
      </c>
      <c r="GEH26" s="93">
        <f t="shared" si="76"/>
        <v>0</v>
      </c>
      <c r="GEI26" s="93">
        <f t="shared" si="76"/>
        <v>0</v>
      </c>
      <c r="GEJ26" s="93">
        <f t="shared" si="76"/>
        <v>0</v>
      </c>
      <c r="GEK26" s="93">
        <f t="shared" si="76"/>
        <v>0</v>
      </c>
      <c r="GEL26" s="93">
        <f t="shared" ref="GEL26:GGW26" si="77">IF(GEL5&lt;&gt;"",$F5,0)+IF(GEL6&lt;&gt;"",$F6,0)+IF(GEL7&lt;&gt;"",$F7,0)+IF(GEL8&lt;&gt;"",$F8,0)+IF(GEL9&lt;&gt;"",$F9,0)+IF(GEL10&lt;&gt;"",$F10,0)+IF(GEL11&lt;&gt;"",$F11,0)+IF(GEL12&lt;&gt;"",$F12,0)+IF(GEL13&lt;&gt;"",$F13,0)+IF(GEL14&lt;&gt;"",$F14,0)+IF(GEL15&lt;&gt;"",$F15,0)+IF(GEL16&lt;&gt;"",$F16,0)+IF(GEL17&lt;&gt;"",$F17,0)+IF(GEL18&lt;&gt;"",$F18,0)+IF(GEL19&lt;&gt;"",$F19,0)+IF(GEL20&lt;&gt;"",$F20,0)+IF(GEL21&lt;&gt;"",$F21,0)</f>
        <v>0</v>
      </c>
      <c r="GEM26" s="93">
        <f t="shared" si="77"/>
        <v>0</v>
      </c>
      <c r="GEN26" s="93">
        <f t="shared" si="77"/>
        <v>0</v>
      </c>
      <c r="GEO26" s="93">
        <f t="shared" si="77"/>
        <v>0</v>
      </c>
      <c r="GEP26" s="93">
        <f t="shared" si="77"/>
        <v>0</v>
      </c>
      <c r="GEQ26" s="93">
        <f t="shared" si="77"/>
        <v>0</v>
      </c>
      <c r="GER26" s="93">
        <f t="shared" si="77"/>
        <v>0</v>
      </c>
      <c r="GES26" s="93">
        <f t="shared" si="77"/>
        <v>0</v>
      </c>
      <c r="GET26" s="93">
        <f t="shared" si="77"/>
        <v>0</v>
      </c>
      <c r="GEU26" s="93">
        <f t="shared" si="77"/>
        <v>0</v>
      </c>
      <c r="GEV26" s="93">
        <f t="shared" si="77"/>
        <v>0</v>
      </c>
      <c r="GEW26" s="93">
        <f t="shared" si="77"/>
        <v>0</v>
      </c>
      <c r="GEX26" s="93">
        <f t="shared" si="77"/>
        <v>0</v>
      </c>
      <c r="GEY26" s="93">
        <f t="shared" si="77"/>
        <v>0</v>
      </c>
      <c r="GEZ26" s="93">
        <f t="shared" si="77"/>
        <v>0</v>
      </c>
      <c r="GFA26" s="93">
        <f t="shared" si="77"/>
        <v>0</v>
      </c>
      <c r="GFB26" s="93">
        <f t="shared" si="77"/>
        <v>0</v>
      </c>
      <c r="GFC26" s="93">
        <f t="shared" si="77"/>
        <v>0</v>
      </c>
      <c r="GFD26" s="93">
        <f t="shared" si="77"/>
        <v>0</v>
      </c>
      <c r="GFE26" s="93">
        <f t="shared" si="77"/>
        <v>0</v>
      </c>
      <c r="GFF26" s="93">
        <f t="shared" si="77"/>
        <v>0</v>
      </c>
      <c r="GFG26" s="93">
        <f t="shared" si="77"/>
        <v>0</v>
      </c>
      <c r="GFH26" s="93">
        <f t="shared" si="77"/>
        <v>0</v>
      </c>
      <c r="GFI26" s="93">
        <f t="shared" si="77"/>
        <v>0</v>
      </c>
      <c r="GFJ26" s="93">
        <f t="shared" si="77"/>
        <v>0</v>
      </c>
      <c r="GFK26" s="93">
        <f t="shared" si="77"/>
        <v>0</v>
      </c>
      <c r="GFL26" s="93">
        <f t="shared" si="77"/>
        <v>0</v>
      </c>
      <c r="GFM26" s="93">
        <f t="shared" si="77"/>
        <v>0</v>
      </c>
      <c r="GFN26" s="93">
        <f t="shared" si="77"/>
        <v>0</v>
      </c>
      <c r="GFO26" s="93">
        <f t="shared" si="77"/>
        <v>0</v>
      </c>
      <c r="GFP26" s="93">
        <f t="shared" si="77"/>
        <v>0</v>
      </c>
      <c r="GFQ26" s="93">
        <f t="shared" si="77"/>
        <v>0</v>
      </c>
      <c r="GFR26" s="93">
        <f t="shared" si="77"/>
        <v>0</v>
      </c>
      <c r="GFS26" s="93">
        <f t="shared" si="77"/>
        <v>0</v>
      </c>
      <c r="GFT26" s="93">
        <f t="shared" si="77"/>
        <v>0</v>
      </c>
      <c r="GFU26" s="93">
        <f t="shared" si="77"/>
        <v>0</v>
      </c>
      <c r="GFV26" s="93">
        <f t="shared" si="77"/>
        <v>0</v>
      </c>
      <c r="GFW26" s="93">
        <f t="shared" si="77"/>
        <v>0</v>
      </c>
      <c r="GFX26" s="93">
        <f t="shared" si="77"/>
        <v>0</v>
      </c>
      <c r="GFY26" s="93">
        <f t="shared" si="77"/>
        <v>0</v>
      </c>
      <c r="GFZ26" s="93">
        <f t="shared" si="77"/>
        <v>0</v>
      </c>
      <c r="GGA26" s="93">
        <f t="shared" si="77"/>
        <v>0</v>
      </c>
      <c r="GGB26" s="93">
        <f t="shared" si="77"/>
        <v>0</v>
      </c>
      <c r="GGC26" s="93">
        <f t="shared" si="77"/>
        <v>0</v>
      </c>
      <c r="GGD26" s="93">
        <f t="shared" si="77"/>
        <v>0</v>
      </c>
      <c r="GGE26" s="93">
        <f t="shared" si="77"/>
        <v>0</v>
      </c>
      <c r="GGF26" s="93">
        <f t="shared" si="77"/>
        <v>0</v>
      </c>
      <c r="GGG26" s="93">
        <f t="shared" si="77"/>
        <v>0</v>
      </c>
      <c r="GGH26" s="93">
        <f t="shared" si="77"/>
        <v>0</v>
      </c>
      <c r="GGI26" s="93">
        <f t="shared" si="77"/>
        <v>0</v>
      </c>
      <c r="GGJ26" s="93">
        <f t="shared" si="77"/>
        <v>0</v>
      </c>
      <c r="GGK26" s="93">
        <f t="shared" si="77"/>
        <v>0</v>
      </c>
      <c r="GGL26" s="93">
        <f t="shared" si="77"/>
        <v>0</v>
      </c>
      <c r="GGM26" s="93">
        <f t="shared" si="77"/>
        <v>0</v>
      </c>
      <c r="GGN26" s="93">
        <f t="shared" si="77"/>
        <v>0</v>
      </c>
      <c r="GGO26" s="93">
        <f t="shared" si="77"/>
        <v>0</v>
      </c>
      <c r="GGP26" s="93">
        <f t="shared" si="77"/>
        <v>0</v>
      </c>
      <c r="GGQ26" s="93">
        <f t="shared" si="77"/>
        <v>0</v>
      </c>
      <c r="GGR26" s="93">
        <f t="shared" si="77"/>
        <v>0</v>
      </c>
      <c r="GGS26" s="93">
        <f t="shared" si="77"/>
        <v>0</v>
      </c>
      <c r="GGT26" s="93">
        <f t="shared" si="77"/>
        <v>0</v>
      </c>
      <c r="GGU26" s="93">
        <f t="shared" si="77"/>
        <v>0</v>
      </c>
      <c r="GGV26" s="93">
        <f t="shared" si="77"/>
        <v>0</v>
      </c>
      <c r="GGW26" s="93">
        <f t="shared" si="77"/>
        <v>0</v>
      </c>
      <c r="GGX26" s="93">
        <f t="shared" ref="GGX26:GJI26" si="78">IF(GGX5&lt;&gt;"",$F5,0)+IF(GGX6&lt;&gt;"",$F6,0)+IF(GGX7&lt;&gt;"",$F7,0)+IF(GGX8&lt;&gt;"",$F8,0)+IF(GGX9&lt;&gt;"",$F9,0)+IF(GGX10&lt;&gt;"",$F10,0)+IF(GGX11&lt;&gt;"",$F11,0)+IF(GGX12&lt;&gt;"",$F12,0)+IF(GGX13&lt;&gt;"",$F13,0)+IF(GGX14&lt;&gt;"",$F14,0)+IF(GGX15&lt;&gt;"",$F15,0)+IF(GGX16&lt;&gt;"",$F16,0)+IF(GGX17&lt;&gt;"",$F17,0)+IF(GGX18&lt;&gt;"",$F18,0)+IF(GGX19&lt;&gt;"",$F19,0)+IF(GGX20&lt;&gt;"",$F20,0)+IF(GGX21&lt;&gt;"",$F21,0)</f>
        <v>0</v>
      </c>
      <c r="GGY26" s="93">
        <f t="shared" si="78"/>
        <v>0</v>
      </c>
      <c r="GGZ26" s="93">
        <f t="shared" si="78"/>
        <v>0</v>
      </c>
      <c r="GHA26" s="93">
        <f t="shared" si="78"/>
        <v>0</v>
      </c>
      <c r="GHB26" s="93">
        <f t="shared" si="78"/>
        <v>0</v>
      </c>
      <c r="GHC26" s="93">
        <f t="shared" si="78"/>
        <v>0</v>
      </c>
      <c r="GHD26" s="93">
        <f t="shared" si="78"/>
        <v>0</v>
      </c>
      <c r="GHE26" s="93">
        <f t="shared" si="78"/>
        <v>0</v>
      </c>
      <c r="GHF26" s="93">
        <f t="shared" si="78"/>
        <v>0</v>
      </c>
      <c r="GHG26" s="93">
        <f t="shared" si="78"/>
        <v>0</v>
      </c>
      <c r="GHH26" s="93">
        <f t="shared" si="78"/>
        <v>0</v>
      </c>
      <c r="GHI26" s="93">
        <f t="shared" si="78"/>
        <v>0</v>
      </c>
      <c r="GHJ26" s="93">
        <f t="shared" si="78"/>
        <v>0</v>
      </c>
      <c r="GHK26" s="93">
        <f t="shared" si="78"/>
        <v>0</v>
      </c>
      <c r="GHL26" s="93">
        <f t="shared" si="78"/>
        <v>0</v>
      </c>
      <c r="GHM26" s="93">
        <f t="shared" si="78"/>
        <v>0</v>
      </c>
      <c r="GHN26" s="93">
        <f t="shared" si="78"/>
        <v>0</v>
      </c>
      <c r="GHO26" s="93">
        <f t="shared" si="78"/>
        <v>0</v>
      </c>
      <c r="GHP26" s="93">
        <f t="shared" si="78"/>
        <v>0</v>
      </c>
      <c r="GHQ26" s="93">
        <f t="shared" si="78"/>
        <v>0</v>
      </c>
      <c r="GHR26" s="93">
        <f t="shared" si="78"/>
        <v>0</v>
      </c>
      <c r="GHS26" s="93">
        <f t="shared" si="78"/>
        <v>0</v>
      </c>
      <c r="GHT26" s="93">
        <f t="shared" si="78"/>
        <v>0</v>
      </c>
      <c r="GHU26" s="93">
        <f t="shared" si="78"/>
        <v>0</v>
      </c>
      <c r="GHV26" s="93">
        <f t="shared" si="78"/>
        <v>0</v>
      </c>
      <c r="GHW26" s="93">
        <f t="shared" si="78"/>
        <v>0</v>
      </c>
      <c r="GHX26" s="93">
        <f t="shared" si="78"/>
        <v>0</v>
      </c>
      <c r="GHY26" s="93">
        <f t="shared" si="78"/>
        <v>0</v>
      </c>
      <c r="GHZ26" s="93">
        <f t="shared" si="78"/>
        <v>0</v>
      </c>
      <c r="GIA26" s="93">
        <f t="shared" si="78"/>
        <v>0</v>
      </c>
      <c r="GIB26" s="93">
        <f t="shared" si="78"/>
        <v>0</v>
      </c>
      <c r="GIC26" s="93">
        <f t="shared" si="78"/>
        <v>0</v>
      </c>
      <c r="GID26" s="93">
        <f t="shared" si="78"/>
        <v>0</v>
      </c>
      <c r="GIE26" s="93">
        <f t="shared" si="78"/>
        <v>0</v>
      </c>
      <c r="GIF26" s="93">
        <f t="shared" si="78"/>
        <v>0</v>
      </c>
      <c r="GIG26" s="93">
        <f t="shared" si="78"/>
        <v>0</v>
      </c>
      <c r="GIH26" s="93">
        <f t="shared" si="78"/>
        <v>0</v>
      </c>
      <c r="GII26" s="93">
        <f t="shared" si="78"/>
        <v>0</v>
      </c>
      <c r="GIJ26" s="93">
        <f t="shared" si="78"/>
        <v>0</v>
      </c>
      <c r="GIK26" s="93">
        <f t="shared" si="78"/>
        <v>0</v>
      </c>
      <c r="GIL26" s="93">
        <f t="shared" si="78"/>
        <v>0</v>
      </c>
      <c r="GIM26" s="93">
        <f t="shared" si="78"/>
        <v>0</v>
      </c>
      <c r="GIN26" s="93">
        <f t="shared" si="78"/>
        <v>0</v>
      </c>
      <c r="GIO26" s="93">
        <f t="shared" si="78"/>
        <v>0</v>
      </c>
      <c r="GIP26" s="93">
        <f t="shared" si="78"/>
        <v>0</v>
      </c>
      <c r="GIQ26" s="93">
        <f t="shared" si="78"/>
        <v>0</v>
      </c>
      <c r="GIR26" s="93">
        <f t="shared" si="78"/>
        <v>0</v>
      </c>
      <c r="GIS26" s="93">
        <f t="shared" si="78"/>
        <v>0</v>
      </c>
      <c r="GIT26" s="93">
        <f t="shared" si="78"/>
        <v>0</v>
      </c>
      <c r="GIU26" s="93">
        <f t="shared" si="78"/>
        <v>0</v>
      </c>
      <c r="GIV26" s="93">
        <f t="shared" si="78"/>
        <v>0</v>
      </c>
      <c r="GIW26" s="93">
        <f t="shared" si="78"/>
        <v>0</v>
      </c>
      <c r="GIX26" s="93">
        <f t="shared" si="78"/>
        <v>0</v>
      </c>
      <c r="GIY26" s="93">
        <f t="shared" si="78"/>
        <v>0</v>
      </c>
      <c r="GIZ26" s="93">
        <f t="shared" si="78"/>
        <v>0</v>
      </c>
      <c r="GJA26" s="93">
        <f t="shared" si="78"/>
        <v>0</v>
      </c>
      <c r="GJB26" s="93">
        <f t="shared" si="78"/>
        <v>0</v>
      </c>
      <c r="GJC26" s="93">
        <f t="shared" si="78"/>
        <v>0</v>
      </c>
      <c r="GJD26" s="93">
        <f t="shared" si="78"/>
        <v>0</v>
      </c>
      <c r="GJE26" s="93">
        <f t="shared" si="78"/>
        <v>0</v>
      </c>
      <c r="GJF26" s="93">
        <f t="shared" si="78"/>
        <v>0</v>
      </c>
      <c r="GJG26" s="93">
        <f t="shared" si="78"/>
        <v>0</v>
      </c>
      <c r="GJH26" s="93">
        <f t="shared" si="78"/>
        <v>0</v>
      </c>
      <c r="GJI26" s="93">
        <f t="shared" si="78"/>
        <v>0</v>
      </c>
      <c r="GJJ26" s="93">
        <f t="shared" ref="GJJ26:GLU26" si="79">IF(GJJ5&lt;&gt;"",$F5,0)+IF(GJJ6&lt;&gt;"",$F6,0)+IF(GJJ7&lt;&gt;"",$F7,0)+IF(GJJ8&lt;&gt;"",$F8,0)+IF(GJJ9&lt;&gt;"",$F9,0)+IF(GJJ10&lt;&gt;"",$F10,0)+IF(GJJ11&lt;&gt;"",$F11,0)+IF(GJJ12&lt;&gt;"",$F12,0)+IF(GJJ13&lt;&gt;"",$F13,0)+IF(GJJ14&lt;&gt;"",$F14,0)+IF(GJJ15&lt;&gt;"",$F15,0)+IF(GJJ16&lt;&gt;"",$F16,0)+IF(GJJ17&lt;&gt;"",$F17,0)+IF(GJJ18&lt;&gt;"",$F18,0)+IF(GJJ19&lt;&gt;"",$F19,0)+IF(GJJ20&lt;&gt;"",$F20,0)+IF(GJJ21&lt;&gt;"",$F21,0)</f>
        <v>0</v>
      </c>
      <c r="GJK26" s="93">
        <f t="shared" si="79"/>
        <v>0</v>
      </c>
      <c r="GJL26" s="93">
        <f t="shared" si="79"/>
        <v>0</v>
      </c>
      <c r="GJM26" s="93">
        <f t="shared" si="79"/>
        <v>0</v>
      </c>
      <c r="GJN26" s="93">
        <f t="shared" si="79"/>
        <v>0</v>
      </c>
      <c r="GJO26" s="93">
        <f t="shared" si="79"/>
        <v>0</v>
      </c>
      <c r="GJP26" s="93">
        <f t="shared" si="79"/>
        <v>0</v>
      </c>
      <c r="GJQ26" s="93">
        <f t="shared" si="79"/>
        <v>0</v>
      </c>
      <c r="GJR26" s="93">
        <f t="shared" si="79"/>
        <v>0</v>
      </c>
      <c r="GJS26" s="93">
        <f t="shared" si="79"/>
        <v>0</v>
      </c>
      <c r="GJT26" s="93">
        <f t="shared" si="79"/>
        <v>0</v>
      </c>
      <c r="GJU26" s="93">
        <f t="shared" si="79"/>
        <v>0</v>
      </c>
      <c r="GJV26" s="93">
        <f t="shared" si="79"/>
        <v>0</v>
      </c>
      <c r="GJW26" s="93">
        <f t="shared" si="79"/>
        <v>0</v>
      </c>
      <c r="GJX26" s="93">
        <f t="shared" si="79"/>
        <v>0</v>
      </c>
      <c r="GJY26" s="93">
        <f t="shared" si="79"/>
        <v>0</v>
      </c>
      <c r="GJZ26" s="93">
        <f t="shared" si="79"/>
        <v>0</v>
      </c>
      <c r="GKA26" s="93">
        <f t="shared" si="79"/>
        <v>0</v>
      </c>
      <c r="GKB26" s="93">
        <f t="shared" si="79"/>
        <v>0</v>
      </c>
      <c r="GKC26" s="93">
        <f t="shared" si="79"/>
        <v>0</v>
      </c>
      <c r="GKD26" s="93">
        <f t="shared" si="79"/>
        <v>0</v>
      </c>
      <c r="GKE26" s="93">
        <f t="shared" si="79"/>
        <v>0</v>
      </c>
      <c r="GKF26" s="93">
        <f t="shared" si="79"/>
        <v>0</v>
      </c>
      <c r="GKG26" s="93">
        <f t="shared" si="79"/>
        <v>0</v>
      </c>
      <c r="GKH26" s="93">
        <f t="shared" si="79"/>
        <v>0</v>
      </c>
      <c r="GKI26" s="93">
        <f t="shared" si="79"/>
        <v>0</v>
      </c>
      <c r="GKJ26" s="93">
        <f t="shared" si="79"/>
        <v>0</v>
      </c>
      <c r="GKK26" s="93">
        <f t="shared" si="79"/>
        <v>0</v>
      </c>
      <c r="GKL26" s="93">
        <f t="shared" si="79"/>
        <v>0</v>
      </c>
      <c r="GKM26" s="93">
        <f t="shared" si="79"/>
        <v>0</v>
      </c>
      <c r="GKN26" s="93">
        <f t="shared" si="79"/>
        <v>0</v>
      </c>
      <c r="GKO26" s="93">
        <f t="shared" si="79"/>
        <v>0</v>
      </c>
      <c r="GKP26" s="93">
        <f t="shared" si="79"/>
        <v>0</v>
      </c>
      <c r="GKQ26" s="93">
        <f t="shared" si="79"/>
        <v>0</v>
      </c>
      <c r="GKR26" s="93">
        <f t="shared" si="79"/>
        <v>0</v>
      </c>
      <c r="GKS26" s="93">
        <f t="shared" si="79"/>
        <v>0</v>
      </c>
      <c r="GKT26" s="93">
        <f t="shared" si="79"/>
        <v>0</v>
      </c>
      <c r="GKU26" s="93">
        <f t="shared" si="79"/>
        <v>0</v>
      </c>
      <c r="GKV26" s="93">
        <f t="shared" si="79"/>
        <v>0</v>
      </c>
      <c r="GKW26" s="93">
        <f t="shared" si="79"/>
        <v>0</v>
      </c>
      <c r="GKX26" s="93">
        <f t="shared" si="79"/>
        <v>0</v>
      </c>
      <c r="GKY26" s="93">
        <f t="shared" si="79"/>
        <v>0</v>
      </c>
      <c r="GKZ26" s="93">
        <f t="shared" si="79"/>
        <v>0</v>
      </c>
      <c r="GLA26" s="93">
        <f t="shared" si="79"/>
        <v>0</v>
      </c>
      <c r="GLB26" s="93">
        <f t="shared" si="79"/>
        <v>0</v>
      </c>
      <c r="GLC26" s="93">
        <f t="shared" si="79"/>
        <v>0</v>
      </c>
      <c r="GLD26" s="93">
        <f t="shared" si="79"/>
        <v>0</v>
      </c>
      <c r="GLE26" s="93">
        <f t="shared" si="79"/>
        <v>0</v>
      </c>
      <c r="GLF26" s="93">
        <f t="shared" si="79"/>
        <v>0</v>
      </c>
      <c r="GLG26" s="93">
        <f t="shared" si="79"/>
        <v>0</v>
      </c>
      <c r="GLH26" s="93">
        <f t="shared" si="79"/>
        <v>0</v>
      </c>
      <c r="GLI26" s="93">
        <f t="shared" si="79"/>
        <v>0</v>
      </c>
      <c r="GLJ26" s="93">
        <f t="shared" si="79"/>
        <v>0</v>
      </c>
      <c r="GLK26" s="93">
        <f t="shared" si="79"/>
        <v>0</v>
      </c>
      <c r="GLL26" s="93">
        <f t="shared" si="79"/>
        <v>0</v>
      </c>
      <c r="GLM26" s="93">
        <f t="shared" si="79"/>
        <v>0</v>
      </c>
      <c r="GLN26" s="93">
        <f t="shared" si="79"/>
        <v>0</v>
      </c>
      <c r="GLO26" s="93">
        <f t="shared" si="79"/>
        <v>0</v>
      </c>
      <c r="GLP26" s="93">
        <f t="shared" si="79"/>
        <v>0</v>
      </c>
      <c r="GLQ26" s="93">
        <f t="shared" si="79"/>
        <v>0</v>
      </c>
      <c r="GLR26" s="93">
        <f t="shared" si="79"/>
        <v>0</v>
      </c>
      <c r="GLS26" s="93">
        <f t="shared" si="79"/>
        <v>0</v>
      </c>
      <c r="GLT26" s="93">
        <f t="shared" si="79"/>
        <v>0</v>
      </c>
      <c r="GLU26" s="93">
        <f t="shared" si="79"/>
        <v>0</v>
      </c>
      <c r="GLV26" s="93">
        <f t="shared" ref="GLV26:GOG26" si="80">IF(GLV5&lt;&gt;"",$F5,0)+IF(GLV6&lt;&gt;"",$F6,0)+IF(GLV7&lt;&gt;"",$F7,0)+IF(GLV8&lt;&gt;"",$F8,0)+IF(GLV9&lt;&gt;"",$F9,0)+IF(GLV10&lt;&gt;"",$F10,0)+IF(GLV11&lt;&gt;"",$F11,0)+IF(GLV12&lt;&gt;"",$F12,0)+IF(GLV13&lt;&gt;"",$F13,0)+IF(GLV14&lt;&gt;"",$F14,0)+IF(GLV15&lt;&gt;"",$F15,0)+IF(GLV16&lt;&gt;"",$F16,0)+IF(GLV17&lt;&gt;"",$F17,0)+IF(GLV18&lt;&gt;"",$F18,0)+IF(GLV19&lt;&gt;"",$F19,0)+IF(GLV20&lt;&gt;"",$F20,0)+IF(GLV21&lt;&gt;"",$F21,0)</f>
        <v>0</v>
      </c>
      <c r="GLW26" s="93">
        <f t="shared" si="80"/>
        <v>0</v>
      </c>
      <c r="GLX26" s="93">
        <f t="shared" si="80"/>
        <v>0</v>
      </c>
      <c r="GLY26" s="93">
        <f t="shared" si="80"/>
        <v>0</v>
      </c>
      <c r="GLZ26" s="93">
        <f t="shared" si="80"/>
        <v>0</v>
      </c>
      <c r="GMA26" s="93">
        <f t="shared" si="80"/>
        <v>0</v>
      </c>
      <c r="GMB26" s="93">
        <f t="shared" si="80"/>
        <v>0</v>
      </c>
      <c r="GMC26" s="93">
        <f t="shared" si="80"/>
        <v>0</v>
      </c>
      <c r="GMD26" s="93">
        <f t="shared" si="80"/>
        <v>0</v>
      </c>
      <c r="GME26" s="93">
        <f t="shared" si="80"/>
        <v>0</v>
      </c>
      <c r="GMF26" s="93">
        <f t="shared" si="80"/>
        <v>0</v>
      </c>
      <c r="GMG26" s="93">
        <f t="shared" si="80"/>
        <v>0</v>
      </c>
      <c r="GMH26" s="93">
        <f t="shared" si="80"/>
        <v>0</v>
      </c>
      <c r="GMI26" s="93">
        <f t="shared" si="80"/>
        <v>0</v>
      </c>
      <c r="GMJ26" s="93">
        <f t="shared" si="80"/>
        <v>0</v>
      </c>
      <c r="GMK26" s="93">
        <f t="shared" si="80"/>
        <v>0</v>
      </c>
      <c r="GML26" s="93">
        <f t="shared" si="80"/>
        <v>0</v>
      </c>
      <c r="GMM26" s="93">
        <f t="shared" si="80"/>
        <v>0</v>
      </c>
      <c r="GMN26" s="93">
        <f t="shared" si="80"/>
        <v>0</v>
      </c>
      <c r="GMO26" s="93">
        <f t="shared" si="80"/>
        <v>0</v>
      </c>
      <c r="GMP26" s="93">
        <f t="shared" si="80"/>
        <v>0</v>
      </c>
      <c r="GMQ26" s="93">
        <f t="shared" si="80"/>
        <v>0</v>
      </c>
      <c r="GMR26" s="93">
        <f t="shared" si="80"/>
        <v>0</v>
      </c>
      <c r="GMS26" s="93">
        <f t="shared" si="80"/>
        <v>0</v>
      </c>
      <c r="GMT26" s="93">
        <f t="shared" si="80"/>
        <v>0</v>
      </c>
      <c r="GMU26" s="93">
        <f t="shared" si="80"/>
        <v>0</v>
      </c>
      <c r="GMV26" s="93">
        <f t="shared" si="80"/>
        <v>0</v>
      </c>
      <c r="GMW26" s="93">
        <f t="shared" si="80"/>
        <v>0</v>
      </c>
      <c r="GMX26" s="93">
        <f t="shared" si="80"/>
        <v>0</v>
      </c>
      <c r="GMY26" s="93">
        <f t="shared" si="80"/>
        <v>0</v>
      </c>
      <c r="GMZ26" s="93">
        <f t="shared" si="80"/>
        <v>0</v>
      </c>
      <c r="GNA26" s="93">
        <f t="shared" si="80"/>
        <v>0</v>
      </c>
      <c r="GNB26" s="93">
        <f t="shared" si="80"/>
        <v>0</v>
      </c>
      <c r="GNC26" s="93">
        <f t="shared" si="80"/>
        <v>0</v>
      </c>
      <c r="GND26" s="93">
        <f t="shared" si="80"/>
        <v>0</v>
      </c>
      <c r="GNE26" s="93">
        <f t="shared" si="80"/>
        <v>0</v>
      </c>
      <c r="GNF26" s="93">
        <f t="shared" si="80"/>
        <v>0</v>
      </c>
      <c r="GNG26" s="93">
        <f t="shared" si="80"/>
        <v>0</v>
      </c>
      <c r="GNH26" s="93">
        <f t="shared" si="80"/>
        <v>0</v>
      </c>
      <c r="GNI26" s="93">
        <f t="shared" si="80"/>
        <v>0</v>
      </c>
      <c r="GNJ26" s="93">
        <f t="shared" si="80"/>
        <v>0</v>
      </c>
      <c r="GNK26" s="93">
        <f t="shared" si="80"/>
        <v>0</v>
      </c>
      <c r="GNL26" s="93">
        <f t="shared" si="80"/>
        <v>0</v>
      </c>
      <c r="GNM26" s="93">
        <f t="shared" si="80"/>
        <v>0</v>
      </c>
      <c r="GNN26" s="93">
        <f t="shared" si="80"/>
        <v>0</v>
      </c>
      <c r="GNO26" s="93">
        <f t="shared" si="80"/>
        <v>0</v>
      </c>
      <c r="GNP26" s="93">
        <f t="shared" si="80"/>
        <v>0</v>
      </c>
      <c r="GNQ26" s="93">
        <f t="shared" si="80"/>
        <v>0</v>
      </c>
      <c r="GNR26" s="93">
        <f t="shared" si="80"/>
        <v>0</v>
      </c>
      <c r="GNS26" s="93">
        <f t="shared" si="80"/>
        <v>0</v>
      </c>
      <c r="GNT26" s="93">
        <f t="shared" si="80"/>
        <v>0</v>
      </c>
      <c r="GNU26" s="93">
        <f t="shared" si="80"/>
        <v>0</v>
      </c>
      <c r="GNV26" s="93">
        <f t="shared" si="80"/>
        <v>0</v>
      </c>
      <c r="GNW26" s="93">
        <f t="shared" si="80"/>
        <v>0</v>
      </c>
      <c r="GNX26" s="93">
        <f t="shared" si="80"/>
        <v>0</v>
      </c>
      <c r="GNY26" s="93">
        <f t="shared" si="80"/>
        <v>0</v>
      </c>
      <c r="GNZ26" s="93">
        <f t="shared" si="80"/>
        <v>0</v>
      </c>
      <c r="GOA26" s="93">
        <f t="shared" si="80"/>
        <v>0</v>
      </c>
      <c r="GOB26" s="93">
        <f t="shared" si="80"/>
        <v>0</v>
      </c>
      <c r="GOC26" s="93">
        <f t="shared" si="80"/>
        <v>0</v>
      </c>
      <c r="GOD26" s="93">
        <f t="shared" si="80"/>
        <v>0</v>
      </c>
      <c r="GOE26" s="93">
        <f t="shared" si="80"/>
        <v>0</v>
      </c>
      <c r="GOF26" s="93">
        <f t="shared" si="80"/>
        <v>0</v>
      </c>
      <c r="GOG26" s="93">
        <f t="shared" si="80"/>
        <v>0</v>
      </c>
      <c r="GOH26" s="93">
        <f t="shared" ref="GOH26:GQS26" si="81">IF(GOH5&lt;&gt;"",$F5,0)+IF(GOH6&lt;&gt;"",$F6,0)+IF(GOH7&lt;&gt;"",$F7,0)+IF(GOH8&lt;&gt;"",$F8,0)+IF(GOH9&lt;&gt;"",$F9,0)+IF(GOH10&lt;&gt;"",$F10,0)+IF(GOH11&lt;&gt;"",$F11,0)+IF(GOH12&lt;&gt;"",$F12,0)+IF(GOH13&lt;&gt;"",$F13,0)+IF(GOH14&lt;&gt;"",$F14,0)+IF(GOH15&lt;&gt;"",$F15,0)+IF(GOH16&lt;&gt;"",$F16,0)+IF(GOH17&lt;&gt;"",$F17,0)+IF(GOH18&lt;&gt;"",$F18,0)+IF(GOH19&lt;&gt;"",$F19,0)+IF(GOH20&lt;&gt;"",$F20,0)+IF(GOH21&lt;&gt;"",$F21,0)</f>
        <v>0</v>
      </c>
      <c r="GOI26" s="93">
        <f t="shared" si="81"/>
        <v>0</v>
      </c>
      <c r="GOJ26" s="93">
        <f t="shared" si="81"/>
        <v>0</v>
      </c>
      <c r="GOK26" s="93">
        <f t="shared" si="81"/>
        <v>0</v>
      </c>
      <c r="GOL26" s="93">
        <f t="shared" si="81"/>
        <v>0</v>
      </c>
      <c r="GOM26" s="93">
        <f t="shared" si="81"/>
        <v>0</v>
      </c>
      <c r="GON26" s="93">
        <f t="shared" si="81"/>
        <v>0</v>
      </c>
      <c r="GOO26" s="93">
        <f t="shared" si="81"/>
        <v>0</v>
      </c>
      <c r="GOP26" s="93">
        <f t="shared" si="81"/>
        <v>0</v>
      </c>
      <c r="GOQ26" s="93">
        <f t="shared" si="81"/>
        <v>0</v>
      </c>
      <c r="GOR26" s="93">
        <f t="shared" si="81"/>
        <v>0</v>
      </c>
      <c r="GOS26" s="93">
        <f t="shared" si="81"/>
        <v>0</v>
      </c>
      <c r="GOT26" s="93">
        <f t="shared" si="81"/>
        <v>0</v>
      </c>
      <c r="GOU26" s="93">
        <f t="shared" si="81"/>
        <v>0</v>
      </c>
      <c r="GOV26" s="93">
        <f t="shared" si="81"/>
        <v>0</v>
      </c>
      <c r="GOW26" s="93">
        <f t="shared" si="81"/>
        <v>0</v>
      </c>
      <c r="GOX26" s="93">
        <f t="shared" si="81"/>
        <v>0</v>
      </c>
      <c r="GOY26" s="93">
        <f t="shared" si="81"/>
        <v>0</v>
      </c>
      <c r="GOZ26" s="93">
        <f t="shared" si="81"/>
        <v>0</v>
      </c>
      <c r="GPA26" s="93">
        <f t="shared" si="81"/>
        <v>0</v>
      </c>
      <c r="GPB26" s="93">
        <f t="shared" si="81"/>
        <v>0</v>
      </c>
      <c r="GPC26" s="93">
        <f t="shared" si="81"/>
        <v>0</v>
      </c>
      <c r="GPD26" s="93">
        <f t="shared" si="81"/>
        <v>0</v>
      </c>
      <c r="GPE26" s="93">
        <f t="shared" si="81"/>
        <v>0</v>
      </c>
      <c r="GPF26" s="93">
        <f t="shared" si="81"/>
        <v>0</v>
      </c>
      <c r="GPG26" s="93">
        <f t="shared" si="81"/>
        <v>0</v>
      </c>
      <c r="GPH26" s="93">
        <f t="shared" si="81"/>
        <v>0</v>
      </c>
      <c r="GPI26" s="93">
        <f t="shared" si="81"/>
        <v>0</v>
      </c>
      <c r="GPJ26" s="93">
        <f t="shared" si="81"/>
        <v>0</v>
      </c>
      <c r="GPK26" s="93">
        <f t="shared" si="81"/>
        <v>0</v>
      </c>
      <c r="GPL26" s="93">
        <f t="shared" si="81"/>
        <v>0</v>
      </c>
      <c r="GPM26" s="93">
        <f t="shared" si="81"/>
        <v>0</v>
      </c>
      <c r="GPN26" s="93">
        <f t="shared" si="81"/>
        <v>0</v>
      </c>
      <c r="GPO26" s="93">
        <f t="shared" si="81"/>
        <v>0</v>
      </c>
      <c r="GPP26" s="93">
        <f t="shared" si="81"/>
        <v>0</v>
      </c>
      <c r="GPQ26" s="93">
        <f t="shared" si="81"/>
        <v>0</v>
      </c>
      <c r="GPR26" s="93">
        <f t="shared" si="81"/>
        <v>0</v>
      </c>
      <c r="GPS26" s="93">
        <f t="shared" si="81"/>
        <v>0</v>
      </c>
      <c r="GPT26" s="93">
        <f t="shared" si="81"/>
        <v>0</v>
      </c>
      <c r="GPU26" s="93">
        <f t="shared" si="81"/>
        <v>0</v>
      </c>
      <c r="GPV26" s="93">
        <f t="shared" si="81"/>
        <v>0</v>
      </c>
      <c r="GPW26" s="93">
        <f t="shared" si="81"/>
        <v>0</v>
      </c>
      <c r="GPX26" s="93">
        <f t="shared" si="81"/>
        <v>0</v>
      </c>
      <c r="GPY26" s="93">
        <f t="shared" si="81"/>
        <v>0</v>
      </c>
      <c r="GPZ26" s="93">
        <f t="shared" si="81"/>
        <v>0</v>
      </c>
      <c r="GQA26" s="93">
        <f t="shared" si="81"/>
        <v>0</v>
      </c>
      <c r="GQB26" s="93">
        <f t="shared" si="81"/>
        <v>0</v>
      </c>
      <c r="GQC26" s="93">
        <f t="shared" si="81"/>
        <v>0</v>
      </c>
      <c r="GQD26" s="93">
        <f t="shared" si="81"/>
        <v>0</v>
      </c>
      <c r="GQE26" s="93">
        <f t="shared" si="81"/>
        <v>0</v>
      </c>
      <c r="GQF26" s="93">
        <f t="shared" si="81"/>
        <v>0</v>
      </c>
      <c r="GQG26" s="93">
        <f t="shared" si="81"/>
        <v>0</v>
      </c>
      <c r="GQH26" s="93">
        <f t="shared" si="81"/>
        <v>0</v>
      </c>
      <c r="GQI26" s="93">
        <f t="shared" si="81"/>
        <v>0</v>
      </c>
      <c r="GQJ26" s="93">
        <f t="shared" si="81"/>
        <v>0</v>
      </c>
      <c r="GQK26" s="93">
        <f t="shared" si="81"/>
        <v>0</v>
      </c>
      <c r="GQL26" s="93">
        <f t="shared" si="81"/>
        <v>0</v>
      </c>
      <c r="GQM26" s="93">
        <f t="shared" si="81"/>
        <v>0</v>
      </c>
      <c r="GQN26" s="93">
        <f t="shared" si="81"/>
        <v>0</v>
      </c>
      <c r="GQO26" s="93">
        <f t="shared" si="81"/>
        <v>0</v>
      </c>
      <c r="GQP26" s="93">
        <f t="shared" si="81"/>
        <v>0</v>
      </c>
      <c r="GQQ26" s="93">
        <f t="shared" si="81"/>
        <v>0</v>
      </c>
      <c r="GQR26" s="93">
        <f t="shared" si="81"/>
        <v>0</v>
      </c>
      <c r="GQS26" s="93">
        <f t="shared" si="81"/>
        <v>0</v>
      </c>
      <c r="GQT26" s="93">
        <f t="shared" ref="GQT26:GTE26" si="82">IF(GQT5&lt;&gt;"",$F5,0)+IF(GQT6&lt;&gt;"",$F6,0)+IF(GQT7&lt;&gt;"",$F7,0)+IF(GQT8&lt;&gt;"",$F8,0)+IF(GQT9&lt;&gt;"",$F9,0)+IF(GQT10&lt;&gt;"",$F10,0)+IF(GQT11&lt;&gt;"",$F11,0)+IF(GQT12&lt;&gt;"",$F12,0)+IF(GQT13&lt;&gt;"",$F13,0)+IF(GQT14&lt;&gt;"",$F14,0)+IF(GQT15&lt;&gt;"",$F15,0)+IF(GQT16&lt;&gt;"",$F16,0)+IF(GQT17&lt;&gt;"",$F17,0)+IF(GQT18&lt;&gt;"",$F18,0)+IF(GQT19&lt;&gt;"",$F19,0)+IF(GQT20&lt;&gt;"",$F20,0)+IF(GQT21&lt;&gt;"",$F21,0)</f>
        <v>0</v>
      </c>
      <c r="GQU26" s="93">
        <f t="shared" si="82"/>
        <v>0</v>
      </c>
      <c r="GQV26" s="93">
        <f t="shared" si="82"/>
        <v>0</v>
      </c>
      <c r="GQW26" s="93">
        <f t="shared" si="82"/>
        <v>0</v>
      </c>
      <c r="GQX26" s="93">
        <f t="shared" si="82"/>
        <v>0</v>
      </c>
      <c r="GQY26" s="93">
        <f t="shared" si="82"/>
        <v>0</v>
      </c>
      <c r="GQZ26" s="93">
        <f t="shared" si="82"/>
        <v>0</v>
      </c>
      <c r="GRA26" s="93">
        <f t="shared" si="82"/>
        <v>0</v>
      </c>
      <c r="GRB26" s="93">
        <f t="shared" si="82"/>
        <v>0</v>
      </c>
      <c r="GRC26" s="93">
        <f t="shared" si="82"/>
        <v>0</v>
      </c>
      <c r="GRD26" s="93">
        <f t="shared" si="82"/>
        <v>0</v>
      </c>
      <c r="GRE26" s="93">
        <f t="shared" si="82"/>
        <v>0</v>
      </c>
      <c r="GRF26" s="93">
        <f t="shared" si="82"/>
        <v>0</v>
      </c>
      <c r="GRG26" s="93">
        <f t="shared" si="82"/>
        <v>0</v>
      </c>
      <c r="GRH26" s="93">
        <f t="shared" si="82"/>
        <v>0</v>
      </c>
      <c r="GRI26" s="93">
        <f t="shared" si="82"/>
        <v>0</v>
      </c>
      <c r="GRJ26" s="93">
        <f t="shared" si="82"/>
        <v>0</v>
      </c>
      <c r="GRK26" s="93">
        <f t="shared" si="82"/>
        <v>0</v>
      </c>
      <c r="GRL26" s="93">
        <f t="shared" si="82"/>
        <v>0</v>
      </c>
      <c r="GRM26" s="93">
        <f t="shared" si="82"/>
        <v>0</v>
      </c>
      <c r="GRN26" s="93">
        <f t="shared" si="82"/>
        <v>0</v>
      </c>
      <c r="GRO26" s="93">
        <f t="shared" si="82"/>
        <v>0</v>
      </c>
      <c r="GRP26" s="93">
        <f t="shared" si="82"/>
        <v>0</v>
      </c>
      <c r="GRQ26" s="93">
        <f t="shared" si="82"/>
        <v>0</v>
      </c>
      <c r="GRR26" s="93">
        <f t="shared" si="82"/>
        <v>0</v>
      </c>
      <c r="GRS26" s="93">
        <f t="shared" si="82"/>
        <v>0</v>
      </c>
      <c r="GRT26" s="93">
        <f t="shared" si="82"/>
        <v>0</v>
      </c>
      <c r="GRU26" s="93">
        <f t="shared" si="82"/>
        <v>0</v>
      </c>
      <c r="GRV26" s="93">
        <f t="shared" si="82"/>
        <v>0</v>
      </c>
      <c r="GRW26" s="93">
        <f t="shared" si="82"/>
        <v>0</v>
      </c>
      <c r="GRX26" s="93">
        <f t="shared" si="82"/>
        <v>0</v>
      </c>
      <c r="GRY26" s="93">
        <f t="shared" si="82"/>
        <v>0</v>
      </c>
      <c r="GRZ26" s="93">
        <f t="shared" si="82"/>
        <v>0</v>
      </c>
      <c r="GSA26" s="93">
        <f t="shared" si="82"/>
        <v>0</v>
      </c>
      <c r="GSB26" s="93">
        <f t="shared" si="82"/>
        <v>0</v>
      </c>
      <c r="GSC26" s="93">
        <f t="shared" si="82"/>
        <v>0</v>
      </c>
      <c r="GSD26" s="93">
        <f t="shared" si="82"/>
        <v>0</v>
      </c>
      <c r="GSE26" s="93">
        <f t="shared" si="82"/>
        <v>0</v>
      </c>
      <c r="GSF26" s="93">
        <f t="shared" si="82"/>
        <v>0</v>
      </c>
      <c r="GSG26" s="93">
        <f t="shared" si="82"/>
        <v>0</v>
      </c>
      <c r="GSH26" s="93">
        <f t="shared" si="82"/>
        <v>0</v>
      </c>
      <c r="GSI26" s="93">
        <f t="shared" si="82"/>
        <v>0</v>
      </c>
      <c r="GSJ26" s="93">
        <f t="shared" si="82"/>
        <v>0</v>
      </c>
      <c r="GSK26" s="93">
        <f t="shared" si="82"/>
        <v>0</v>
      </c>
      <c r="GSL26" s="93">
        <f t="shared" si="82"/>
        <v>0</v>
      </c>
      <c r="GSM26" s="93">
        <f t="shared" si="82"/>
        <v>0</v>
      </c>
      <c r="GSN26" s="93">
        <f t="shared" si="82"/>
        <v>0</v>
      </c>
      <c r="GSO26" s="93">
        <f t="shared" si="82"/>
        <v>0</v>
      </c>
      <c r="GSP26" s="93">
        <f t="shared" si="82"/>
        <v>0</v>
      </c>
      <c r="GSQ26" s="93">
        <f t="shared" si="82"/>
        <v>0</v>
      </c>
      <c r="GSR26" s="93">
        <f t="shared" si="82"/>
        <v>0</v>
      </c>
      <c r="GSS26" s="93">
        <f t="shared" si="82"/>
        <v>0</v>
      </c>
      <c r="GST26" s="93">
        <f t="shared" si="82"/>
        <v>0</v>
      </c>
      <c r="GSU26" s="93">
        <f t="shared" si="82"/>
        <v>0</v>
      </c>
      <c r="GSV26" s="93">
        <f t="shared" si="82"/>
        <v>0</v>
      </c>
      <c r="GSW26" s="93">
        <f t="shared" si="82"/>
        <v>0</v>
      </c>
      <c r="GSX26" s="93">
        <f t="shared" si="82"/>
        <v>0</v>
      </c>
      <c r="GSY26" s="93">
        <f t="shared" si="82"/>
        <v>0</v>
      </c>
      <c r="GSZ26" s="93">
        <f t="shared" si="82"/>
        <v>0</v>
      </c>
      <c r="GTA26" s="93">
        <f t="shared" si="82"/>
        <v>0</v>
      </c>
      <c r="GTB26" s="93">
        <f t="shared" si="82"/>
        <v>0</v>
      </c>
      <c r="GTC26" s="93">
        <f t="shared" si="82"/>
        <v>0</v>
      </c>
      <c r="GTD26" s="93">
        <f t="shared" si="82"/>
        <v>0</v>
      </c>
      <c r="GTE26" s="93">
        <f t="shared" si="82"/>
        <v>0</v>
      </c>
      <c r="GTF26" s="93">
        <f t="shared" ref="GTF26:GVQ26" si="83">IF(GTF5&lt;&gt;"",$F5,0)+IF(GTF6&lt;&gt;"",$F6,0)+IF(GTF7&lt;&gt;"",$F7,0)+IF(GTF8&lt;&gt;"",$F8,0)+IF(GTF9&lt;&gt;"",$F9,0)+IF(GTF10&lt;&gt;"",$F10,0)+IF(GTF11&lt;&gt;"",$F11,0)+IF(GTF12&lt;&gt;"",$F12,0)+IF(GTF13&lt;&gt;"",$F13,0)+IF(GTF14&lt;&gt;"",$F14,0)+IF(GTF15&lt;&gt;"",$F15,0)+IF(GTF16&lt;&gt;"",$F16,0)+IF(GTF17&lt;&gt;"",$F17,0)+IF(GTF18&lt;&gt;"",$F18,0)+IF(GTF19&lt;&gt;"",$F19,0)+IF(GTF20&lt;&gt;"",$F20,0)+IF(GTF21&lt;&gt;"",$F21,0)</f>
        <v>0</v>
      </c>
      <c r="GTG26" s="93">
        <f t="shared" si="83"/>
        <v>0</v>
      </c>
      <c r="GTH26" s="93">
        <f t="shared" si="83"/>
        <v>0</v>
      </c>
      <c r="GTI26" s="93">
        <f t="shared" si="83"/>
        <v>0</v>
      </c>
      <c r="GTJ26" s="93">
        <f t="shared" si="83"/>
        <v>0</v>
      </c>
      <c r="GTK26" s="93">
        <f t="shared" si="83"/>
        <v>0</v>
      </c>
      <c r="GTL26" s="93">
        <f t="shared" si="83"/>
        <v>0</v>
      </c>
      <c r="GTM26" s="93">
        <f t="shared" si="83"/>
        <v>0</v>
      </c>
      <c r="GTN26" s="93">
        <f t="shared" si="83"/>
        <v>0</v>
      </c>
      <c r="GTO26" s="93">
        <f t="shared" si="83"/>
        <v>0</v>
      </c>
      <c r="GTP26" s="93">
        <f t="shared" si="83"/>
        <v>0</v>
      </c>
      <c r="GTQ26" s="93">
        <f t="shared" si="83"/>
        <v>0</v>
      </c>
      <c r="GTR26" s="93">
        <f t="shared" si="83"/>
        <v>0</v>
      </c>
      <c r="GTS26" s="93">
        <f t="shared" si="83"/>
        <v>0</v>
      </c>
      <c r="GTT26" s="93">
        <f t="shared" si="83"/>
        <v>0</v>
      </c>
      <c r="GTU26" s="93">
        <f t="shared" si="83"/>
        <v>0</v>
      </c>
      <c r="GTV26" s="93">
        <f t="shared" si="83"/>
        <v>0</v>
      </c>
      <c r="GTW26" s="93">
        <f t="shared" si="83"/>
        <v>0</v>
      </c>
      <c r="GTX26" s="93">
        <f t="shared" si="83"/>
        <v>0</v>
      </c>
      <c r="GTY26" s="93">
        <f t="shared" si="83"/>
        <v>0</v>
      </c>
      <c r="GTZ26" s="93">
        <f t="shared" si="83"/>
        <v>0</v>
      </c>
      <c r="GUA26" s="93">
        <f t="shared" si="83"/>
        <v>0</v>
      </c>
      <c r="GUB26" s="93">
        <f t="shared" si="83"/>
        <v>0</v>
      </c>
      <c r="GUC26" s="93">
        <f t="shared" si="83"/>
        <v>0</v>
      </c>
      <c r="GUD26" s="93">
        <f t="shared" si="83"/>
        <v>0</v>
      </c>
      <c r="GUE26" s="93">
        <f t="shared" si="83"/>
        <v>0</v>
      </c>
      <c r="GUF26" s="93">
        <f t="shared" si="83"/>
        <v>0</v>
      </c>
      <c r="GUG26" s="93">
        <f t="shared" si="83"/>
        <v>0</v>
      </c>
      <c r="GUH26" s="93">
        <f t="shared" si="83"/>
        <v>0</v>
      </c>
      <c r="GUI26" s="93">
        <f t="shared" si="83"/>
        <v>0</v>
      </c>
      <c r="GUJ26" s="93">
        <f t="shared" si="83"/>
        <v>0</v>
      </c>
      <c r="GUK26" s="93">
        <f t="shared" si="83"/>
        <v>0</v>
      </c>
      <c r="GUL26" s="93">
        <f t="shared" si="83"/>
        <v>0</v>
      </c>
      <c r="GUM26" s="93">
        <f t="shared" si="83"/>
        <v>0</v>
      </c>
      <c r="GUN26" s="93">
        <f t="shared" si="83"/>
        <v>0</v>
      </c>
      <c r="GUO26" s="93">
        <f t="shared" si="83"/>
        <v>0</v>
      </c>
      <c r="GUP26" s="93">
        <f t="shared" si="83"/>
        <v>0</v>
      </c>
      <c r="GUQ26" s="93">
        <f t="shared" si="83"/>
        <v>0</v>
      </c>
      <c r="GUR26" s="93">
        <f t="shared" si="83"/>
        <v>0</v>
      </c>
      <c r="GUS26" s="93">
        <f t="shared" si="83"/>
        <v>0</v>
      </c>
      <c r="GUT26" s="93">
        <f t="shared" si="83"/>
        <v>0</v>
      </c>
      <c r="GUU26" s="93">
        <f t="shared" si="83"/>
        <v>0</v>
      </c>
      <c r="GUV26" s="93">
        <f t="shared" si="83"/>
        <v>0</v>
      </c>
      <c r="GUW26" s="93">
        <f t="shared" si="83"/>
        <v>0</v>
      </c>
      <c r="GUX26" s="93">
        <f t="shared" si="83"/>
        <v>0</v>
      </c>
      <c r="GUY26" s="93">
        <f t="shared" si="83"/>
        <v>0</v>
      </c>
      <c r="GUZ26" s="93">
        <f t="shared" si="83"/>
        <v>0</v>
      </c>
      <c r="GVA26" s="93">
        <f t="shared" si="83"/>
        <v>0</v>
      </c>
      <c r="GVB26" s="93">
        <f t="shared" si="83"/>
        <v>0</v>
      </c>
      <c r="GVC26" s="93">
        <f t="shared" si="83"/>
        <v>0</v>
      </c>
      <c r="GVD26" s="93">
        <f t="shared" si="83"/>
        <v>0</v>
      </c>
      <c r="GVE26" s="93">
        <f t="shared" si="83"/>
        <v>0</v>
      </c>
      <c r="GVF26" s="93">
        <f t="shared" si="83"/>
        <v>0</v>
      </c>
      <c r="GVG26" s="93">
        <f t="shared" si="83"/>
        <v>0</v>
      </c>
      <c r="GVH26" s="93">
        <f t="shared" si="83"/>
        <v>0</v>
      </c>
      <c r="GVI26" s="93">
        <f t="shared" si="83"/>
        <v>0</v>
      </c>
      <c r="GVJ26" s="93">
        <f t="shared" si="83"/>
        <v>0</v>
      </c>
      <c r="GVK26" s="93">
        <f t="shared" si="83"/>
        <v>0</v>
      </c>
      <c r="GVL26" s="93">
        <f t="shared" si="83"/>
        <v>0</v>
      </c>
      <c r="GVM26" s="93">
        <f t="shared" si="83"/>
        <v>0</v>
      </c>
      <c r="GVN26" s="93">
        <f t="shared" si="83"/>
        <v>0</v>
      </c>
      <c r="GVO26" s="93">
        <f t="shared" si="83"/>
        <v>0</v>
      </c>
      <c r="GVP26" s="93">
        <f t="shared" si="83"/>
        <v>0</v>
      </c>
      <c r="GVQ26" s="93">
        <f t="shared" si="83"/>
        <v>0</v>
      </c>
      <c r="GVR26" s="93">
        <f t="shared" ref="GVR26:GYC26" si="84">IF(GVR5&lt;&gt;"",$F5,0)+IF(GVR6&lt;&gt;"",$F6,0)+IF(GVR7&lt;&gt;"",$F7,0)+IF(GVR8&lt;&gt;"",$F8,0)+IF(GVR9&lt;&gt;"",$F9,0)+IF(GVR10&lt;&gt;"",$F10,0)+IF(GVR11&lt;&gt;"",$F11,0)+IF(GVR12&lt;&gt;"",$F12,0)+IF(GVR13&lt;&gt;"",$F13,0)+IF(GVR14&lt;&gt;"",$F14,0)+IF(GVR15&lt;&gt;"",$F15,0)+IF(GVR16&lt;&gt;"",$F16,0)+IF(GVR17&lt;&gt;"",$F17,0)+IF(GVR18&lt;&gt;"",$F18,0)+IF(GVR19&lt;&gt;"",$F19,0)+IF(GVR20&lt;&gt;"",$F20,0)+IF(GVR21&lt;&gt;"",$F21,0)</f>
        <v>0</v>
      </c>
      <c r="GVS26" s="93">
        <f t="shared" si="84"/>
        <v>0</v>
      </c>
      <c r="GVT26" s="93">
        <f t="shared" si="84"/>
        <v>0</v>
      </c>
      <c r="GVU26" s="93">
        <f t="shared" si="84"/>
        <v>0</v>
      </c>
      <c r="GVV26" s="93">
        <f t="shared" si="84"/>
        <v>0</v>
      </c>
      <c r="GVW26" s="93">
        <f t="shared" si="84"/>
        <v>0</v>
      </c>
      <c r="GVX26" s="93">
        <f t="shared" si="84"/>
        <v>0</v>
      </c>
      <c r="GVY26" s="93">
        <f t="shared" si="84"/>
        <v>0</v>
      </c>
      <c r="GVZ26" s="93">
        <f t="shared" si="84"/>
        <v>0</v>
      </c>
      <c r="GWA26" s="93">
        <f t="shared" si="84"/>
        <v>0</v>
      </c>
      <c r="GWB26" s="93">
        <f t="shared" si="84"/>
        <v>0</v>
      </c>
      <c r="GWC26" s="93">
        <f t="shared" si="84"/>
        <v>0</v>
      </c>
      <c r="GWD26" s="93">
        <f t="shared" si="84"/>
        <v>0</v>
      </c>
      <c r="GWE26" s="93">
        <f t="shared" si="84"/>
        <v>0</v>
      </c>
      <c r="GWF26" s="93">
        <f t="shared" si="84"/>
        <v>0</v>
      </c>
      <c r="GWG26" s="93">
        <f t="shared" si="84"/>
        <v>0</v>
      </c>
      <c r="GWH26" s="93">
        <f t="shared" si="84"/>
        <v>0</v>
      </c>
      <c r="GWI26" s="93">
        <f t="shared" si="84"/>
        <v>0</v>
      </c>
      <c r="GWJ26" s="93">
        <f t="shared" si="84"/>
        <v>0</v>
      </c>
      <c r="GWK26" s="93">
        <f t="shared" si="84"/>
        <v>0</v>
      </c>
      <c r="GWL26" s="93">
        <f t="shared" si="84"/>
        <v>0</v>
      </c>
      <c r="GWM26" s="93">
        <f t="shared" si="84"/>
        <v>0</v>
      </c>
      <c r="GWN26" s="93">
        <f t="shared" si="84"/>
        <v>0</v>
      </c>
      <c r="GWO26" s="93">
        <f t="shared" si="84"/>
        <v>0</v>
      </c>
      <c r="GWP26" s="93">
        <f t="shared" si="84"/>
        <v>0</v>
      </c>
      <c r="GWQ26" s="93">
        <f t="shared" si="84"/>
        <v>0</v>
      </c>
      <c r="GWR26" s="93">
        <f t="shared" si="84"/>
        <v>0</v>
      </c>
      <c r="GWS26" s="93">
        <f t="shared" si="84"/>
        <v>0</v>
      </c>
      <c r="GWT26" s="93">
        <f t="shared" si="84"/>
        <v>0</v>
      </c>
      <c r="GWU26" s="93">
        <f t="shared" si="84"/>
        <v>0</v>
      </c>
      <c r="GWV26" s="93">
        <f t="shared" si="84"/>
        <v>0</v>
      </c>
      <c r="GWW26" s="93">
        <f t="shared" si="84"/>
        <v>0</v>
      </c>
      <c r="GWX26" s="93">
        <f t="shared" si="84"/>
        <v>0</v>
      </c>
      <c r="GWY26" s="93">
        <f t="shared" si="84"/>
        <v>0</v>
      </c>
      <c r="GWZ26" s="93">
        <f t="shared" si="84"/>
        <v>0</v>
      </c>
      <c r="GXA26" s="93">
        <f t="shared" si="84"/>
        <v>0</v>
      </c>
      <c r="GXB26" s="93">
        <f t="shared" si="84"/>
        <v>0</v>
      </c>
      <c r="GXC26" s="93">
        <f t="shared" si="84"/>
        <v>0</v>
      </c>
      <c r="GXD26" s="93">
        <f t="shared" si="84"/>
        <v>0</v>
      </c>
      <c r="GXE26" s="93">
        <f t="shared" si="84"/>
        <v>0</v>
      </c>
      <c r="GXF26" s="93">
        <f t="shared" si="84"/>
        <v>0</v>
      </c>
      <c r="GXG26" s="93">
        <f t="shared" si="84"/>
        <v>0</v>
      </c>
      <c r="GXH26" s="93">
        <f t="shared" si="84"/>
        <v>0</v>
      </c>
      <c r="GXI26" s="93">
        <f t="shared" si="84"/>
        <v>0</v>
      </c>
      <c r="GXJ26" s="93">
        <f t="shared" si="84"/>
        <v>0</v>
      </c>
      <c r="GXK26" s="93">
        <f t="shared" si="84"/>
        <v>0</v>
      </c>
      <c r="GXL26" s="93">
        <f t="shared" si="84"/>
        <v>0</v>
      </c>
      <c r="GXM26" s="93">
        <f t="shared" si="84"/>
        <v>0</v>
      </c>
      <c r="GXN26" s="93">
        <f t="shared" si="84"/>
        <v>0</v>
      </c>
      <c r="GXO26" s="93">
        <f t="shared" si="84"/>
        <v>0</v>
      </c>
      <c r="GXP26" s="93">
        <f t="shared" si="84"/>
        <v>0</v>
      </c>
      <c r="GXQ26" s="93">
        <f t="shared" si="84"/>
        <v>0</v>
      </c>
      <c r="GXR26" s="93">
        <f t="shared" si="84"/>
        <v>0</v>
      </c>
      <c r="GXS26" s="93">
        <f t="shared" si="84"/>
        <v>0</v>
      </c>
      <c r="GXT26" s="93">
        <f t="shared" si="84"/>
        <v>0</v>
      </c>
      <c r="GXU26" s="93">
        <f t="shared" si="84"/>
        <v>0</v>
      </c>
      <c r="GXV26" s="93">
        <f t="shared" si="84"/>
        <v>0</v>
      </c>
      <c r="GXW26" s="93">
        <f t="shared" si="84"/>
        <v>0</v>
      </c>
      <c r="GXX26" s="93">
        <f t="shared" si="84"/>
        <v>0</v>
      </c>
      <c r="GXY26" s="93">
        <f t="shared" si="84"/>
        <v>0</v>
      </c>
      <c r="GXZ26" s="93">
        <f t="shared" si="84"/>
        <v>0</v>
      </c>
      <c r="GYA26" s="93">
        <f t="shared" si="84"/>
        <v>0</v>
      </c>
      <c r="GYB26" s="93">
        <f t="shared" si="84"/>
        <v>0</v>
      </c>
      <c r="GYC26" s="93">
        <f t="shared" si="84"/>
        <v>0</v>
      </c>
      <c r="GYD26" s="93">
        <f t="shared" ref="GYD26:HAO26" si="85">IF(GYD5&lt;&gt;"",$F5,0)+IF(GYD6&lt;&gt;"",$F6,0)+IF(GYD7&lt;&gt;"",$F7,0)+IF(GYD8&lt;&gt;"",$F8,0)+IF(GYD9&lt;&gt;"",$F9,0)+IF(GYD10&lt;&gt;"",$F10,0)+IF(GYD11&lt;&gt;"",$F11,0)+IF(GYD12&lt;&gt;"",$F12,0)+IF(GYD13&lt;&gt;"",$F13,0)+IF(GYD14&lt;&gt;"",$F14,0)+IF(GYD15&lt;&gt;"",$F15,0)+IF(GYD16&lt;&gt;"",$F16,0)+IF(GYD17&lt;&gt;"",$F17,0)+IF(GYD18&lt;&gt;"",$F18,0)+IF(GYD19&lt;&gt;"",$F19,0)+IF(GYD20&lt;&gt;"",$F20,0)+IF(GYD21&lt;&gt;"",$F21,0)</f>
        <v>0</v>
      </c>
      <c r="GYE26" s="93">
        <f t="shared" si="85"/>
        <v>0</v>
      </c>
      <c r="GYF26" s="93">
        <f t="shared" si="85"/>
        <v>0</v>
      </c>
      <c r="GYG26" s="93">
        <f t="shared" si="85"/>
        <v>0</v>
      </c>
      <c r="GYH26" s="93">
        <f t="shared" si="85"/>
        <v>0</v>
      </c>
      <c r="GYI26" s="93">
        <f t="shared" si="85"/>
        <v>0</v>
      </c>
      <c r="GYJ26" s="93">
        <f t="shared" si="85"/>
        <v>0</v>
      </c>
      <c r="GYK26" s="93">
        <f t="shared" si="85"/>
        <v>0</v>
      </c>
      <c r="GYL26" s="93">
        <f t="shared" si="85"/>
        <v>0</v>
      </c>
      <c r="GYM26" s="93">
        <f t="shared" si="85"/>
        <v>0</v>
      </c>
      <c r="GYN26" s="93">
        <f t="shared" si="85"/>
        <v>0</v>
      </c>
      <c r="GYO26" s="93">
        <f t="shared" si="85"/>
        <v>0</v>
      </c>
      <c r="GYP26" s="93">
        <f t="shared" si="85"/>
        <v>0</v>
      </c>
      <c r="GYQ26" s="93">
        <f t="shared" si="85"/>
        <v>0</v>
      </c>
      <c r="GYR26" s="93">
        <f t="shared" si="85"/>
        <v>0</v>
      </c>
      <c r="GYS26" s="93">
        <f t="shared" si="85"/>
        <v>0</v>
      </c>
      <c r="GYT26" s="93">
        <f t="shared" si="85"/>
        <v>0</v>
      </c>
      <c r="GYU26" s="93">
        <f t="shared" si="85"/>
        <v>0</v>
      </c>
      <c r="GYV26" s="93">
        <f t="shared" si="85"/>
        <v>0</v>
      </c>
      <c r="GYW26" s="93">
        <f t="shared" si="85"/>
        <v>0</v>
      </c>
      <c r="GYX26" s="93">
        <f t="shared" si="85"/>
        <v>0</v>
      </c>
      <c r="GYY26" s="93">
        <f t="shared" si="85"/>
        <v>0</v>
      </c>
      <c r="GYZ26" s="93">
        <f t="shared" si="85"/>
        <v>0</v>
      </c>
      <c r="GZA26" s="93">
        <f t="shared" si="85"/>
        <v>0</v>
      </c>
      <c r="GZB26" s="93">
        <f t="shared" si="85"/>
        <v>0</v>
      </c>
      <c r="GZC26" s="93">
        <f t="shared" si="85"/>
        <v>0</v>
      </c>
      <c r="GZD26" s="93">
        <f t="shared" si="85"/>
        <v>0</v>
      </c>
      <c r="GZE26" s="93">
        <f t="shared" si="85"/>
        <v>0</v>
      </c>
      <c r="GZF26" s="93">
        <f t="shared" si="85"/>
        <v>0</v>
      </c>
      <c r="GZG26" s="93">
        <f t="shared" si="85"/>
        <v>0</v>
      </c>
      <c r="GZH26" s="93">
        <f t="shared" si="85"/>
        <v>0</v>
      </c>
      <c r="GZI26" s="93">
        <f t="shared" si="85"/>
        <v>0</v>
      </c>
      <c r="GZJ26" s="93">
        <f t="shared" si="85"/>
        <v>0</v>
      </c>
      <c r="GZK26" s="93">
        <f t="shared" si="85"/>
        <v>0</v>
      </c>
      <c r="GZL26" s="93">
        <f t="shared" si="85"/>
        <v>0</v>
      </c>
      <c r="GZM26" s="93">
        <f t="shared" si="85"/>
        <v>0</v>
      </c>
      <c r="GZN26" s="93">
        <f t="shared" si="85"/>
        <v>0</v>
      </c>
      <c r="GZO26" s="93">
        <f t="shared" si="85"/>
        <v>0</v>
      </c>
      <c r="GZP26" s="93">
        <f t="shared" si="85"/>
        <v>0</v>
      </c>
      <c r="GZQ26" s="93">
        <f t="shared" si="85"/>
        <v>0</v>
      </c>
      <c r="GZR26" s="93">
        <f t="shared" si="85"/>
        <v>0</v>
      </c>
      <c r="GZS26" s="93">
        <f t="shared" si="85"/>
        <v>0</v>
      </c>
      <c r="GZT26" s="93">
        <f t="shared" si="85"/>
        <v>0</v>
      </c>
      <c r="GZU26" s="93">
        <f t="shared" si="85"/>
        <v>0</v>
      </c>
      <c r="GZV26" s="93">
        <f t="shared" si="85"/>
        <v>0</v>
      </c>
      <c r="GZW26" s="93">
        <f t="shared" si="85"/>
        <v>0</v>
      </c>
      <c r="GZX26" s="93">
        <f t="shared" si="85"/>
        <v>0</v>
      </c>
      <c r="GZY26" s="93">
        <f t="shared" si="85"/>
        <v>0</v>
      </c>
      <c r="GZZ26" s="93">
        <f t="shared" si="85"/>
        <v>0</v>
      </c>
      <c r="HAA26" s="93">
        <f t="shared" si="85"/>
        <v>0</v>
      </c>
      <c r="HAB26" s="93">
        <f t="shared" si="85"/>
        <v>0</v>
      </c>
      <c r="HAC26" s="93">
        <f t="shared" si="85"/>
        <v>0</v>
      </c>
      <c r="HAD26" s="93">
        <f t="shared" si="85"/>
        <v>0</v>
      </c>
      <c r="HAE26" s="93">
        <f t="shared" si="85"/>
        <v>0</v>
      </c>
      <c r="HAF26" s="93">
        <f t="shared" si="85"/>
        <v>0</v>
      </c>
      <c r="HAG26" s="93">
        <f t="shared" si="85"/>
        <v>0</v>
      </c>
      <c r="HAH26" s="93">
        <f t="shared" si="85"/>
        <v>0</v>
      </c>
      <c r="HAI26" s="93">
        <f t="shared" si="85"/>
        <v>0</v>
      </c>
      <c r="HAJ26" s="93">
        <f t="shared" si="85"/>
        <v>0</v>
      </c>
      <c r="HAK26" s="93">
        <f t="shared" si="85"/>
        <v>0</v>
      </c>
      <c r="HAL26" s="93">
        <f t="shared" si="85"/>
        <v>0</v>
      </c>
      <c r="HAM26" s="93">
        <f t="shared" si="85"/>
        <v>0</v>
      </c>
      <c r="HAN26" s="93">
        <f t="shared" si="85"/>
        <v>0</v>
      </c>
      <c r="HAO26" s="93">
        <f t="shared" si="85"/>
        <v>0</v>
      </c>
      <c r="HAP26" s="93">
        <f t="shared" ref="HAP26:HDA26" si="86">IF(HAP5&lt;&gt;"",$F5,0)+IF(HAP6&lt;&gt;"",$F6,0)+IF(HAP7&lt;&gt;"",$F7,0)+IF(HAP8&lt;&gt;"",$F8,0)+IF(HAP9&lt;&gt;"",$F9,0)+IF(HAP10&lt;&gt;"",$F10,0)+IF(HAP11&lt;&gt;"",$F11,0)+IF(HAP12&lt;&gt;"",$F12,0)+IF(HAP13&lt;&gt;"",$F13,0)+IF(HAP14&lt;&gt;"",$F14,0)+IF(HAP15&lt;&gt;"",$F15,0)+IF(HAP16&lt;&gt;"",$F16,0)+IF(HAP17&lt;&gt;"",$F17,0)+IF(HAP18&lt;&gt;"",$F18,0)+IF(HAP19&lt;&gt;"",$F19,0)+IF(HAP20&lt;&gt;"",$F20,0)+IF(HAP21&lt;&gt;"",$F21,0)</f>
        <v>0</v>
      </c>
      <c r="HAQ26" s="93">
        <f t="shared" si="86"/>
        <v>0</v>
      </c>
      <c r="HAR26" s="93">
        <f t="shared" si="86"/>
        <v>0</v>
      </c>
      <c r="HAS26" s="93">
        <f t="shared" si="86"/>
        <v>0</v>
      </c>
      <c r="HAT26" s="93">
        <f t="shared" si="86"/>
        <v>0</v>
      </c>
      <c r="HAU26" s="93">
        <f t="shared" si="86"/>
        <v>0</v>
      </c>
      <c r="HAV26" s="93">
        <f t="shared" si="86"/>
        <v>0</v>
      </c>
      <c r="HAW26" s="93">
        <f t="shared" si="86"/>
        <v>0</v>
      </c>
      <c r="HAX26" s="93">
        <f t="shared" si="86"/>
        <v>0</v>
      </c>
      <c r="HAY26" s="93">
        <f t="shared" si="86"/>
        <v>0</v>
      </c>
      <c r="HAZ26" s="93">
        <f t="shared" si="86"/>
        <v>0</v>
      </c>
      <c r="HBA26" s="93">
        <f t="shared" si="86"/>
        <v>0</v>
      </c>
      <c r="HBB26" s="93">
        <f t="shared" si="86"/>
        <v>0</v>
      </c>
      <c r="HBC26" s="93">
        <f t="shared" si="86"/>
        <v>0</v>
      </c>
      <c r="HBD26" s="93">
        <f t="shared" si="86"/>
        <v>0</v>
      </c>
      <c r="HBE26" s="93">
        <f t="shared" si="86"/>
        <v>0</v>
      </c>
      <c r="HBF26" s="93">
        <f t="shared" si="86"/>
        <v>0</v>
      </c>
      <c r="HBG26" s="93">
        <f t="shared" si="86"/>
        <v>0</v>
      </c>
      <c r="HBH26" s="93">
        <f t="shared" si="86"/>
        <v>0</v>
      </c>
      <c r="HBI26" s="93">
        <f t="shared" si="86"/>
        <v>0</v>
      </c>
      <c r="HBJ26" s="93">
        <f t="shared" si="86"/>
        <v>0</v>
      </c>
      <c r="HBK26" s="93">
        <f t="shared" si="86"/>
        <v>0</v>
      </c>
      <c r="HBL26" s="93">
        <f t="shared" si="86"/>
        <v>0</v>
      </c>
      <c r="HBM26" s="93">
        <f t="shared" si="86"/>
        <v>0</v>
      </c>
      <c r="HBN26" s="93">
        <f t="shared" si="86"/>
        <v>0</v>
      </c>
      <c r="HBO26" s="93">
        <f t="shared" si="86"/>
        <v>0</v>
      </c>
      <c r="HBP26" s="93">
        <f t="shared" si="86"/>
        <v>0</v>
      </c>
      <c r="HBQ26" s="93">
        <f t="shared" si="86"/>
        <v>0</v>
      </c>
      <c r="HBR26" s="93">
        <f t="shared" si="86"/>
        <v>0</v>
      </c>
      <c r="HBS26" s="93">
        <f t="shared" si="86"/>
        <v>0</v>
      </c>
      <c r="HBT26" s="93">
        <f t="shared" si="86"/>
        <v>0</v>
      </c>
      <c r="HBU26" s="93">
        <f t="shared" si="86"/>
        <v>0</v>
      </c>
      <c r="HBV26" s="93">
        <f t="shared" si="86"/>
        <v>0</v>
      </c>
      <c r="HBW26" s="93">
        <f t="shared" si="86"/>
        <v>0</v>
      </c>
      <c r="HBX26" s="93">
        <f t="shared" si="86"/>
        <v>0</v>
      </c>
      <c r="HBY26" s="93">
        <f t="shared" si="86"/>
        <v>0</v>
      </c>
      <c r="HBZ26" s="93">
        <f t="shared" si="86"/>
        <v>0</v>
      </c>
      <c r="HCA26" s="93">
        <f t="shared" si="86"/>
        <v>0</v>
      </c>
      <c r="HCB26" s="93">
        <f t="shared" si="86"/>
        <v>0</v>
      </c>
      <c r="HCC26" s="93">
        <f t="shared" si="86"/>
        <v>0</v>
      </c>
      <c r="HCD26" s="93">
        <f t="shared" si="86"/>
        <v>0</v>
      </c>
      <c r="HCE26" s="93">
        <f t="shared" si="86"/>
        <v>0</v>
      </c>
      <c r="HCF26" s="93">
        <f t="shared" si="86"/>
        <v>0</v>
      </c>
      <c r="HCG26" s="93">
        <f t="shared" si="86"/>
        <v>0</v>
      </c>
      <c r="HCH26" s="93">
        <f t="shared" si="86"/>
        <v>0</v>
      </c>
      <c r="HCI26" s="93">
        <f t="shared" si="86"/>
        <v>0</v>
      </c>
      <c r="HCJ26" s="93">
        <f t="shared" si="86"/>
        <v>0</v>
      </c>
      <c r="HCK26" s="93">
        <f t="shared" si="86"/>
        <v>0</v>
      </c>
      <c r="HCL26" s="93">
        <f t="shared" si="86"/>
        <v>0</v>
      </c>
      <c r="HCM26" s="93">
        <f t="shared" si="86"/>
        <v>0</v>
      </c>
      <c r="HCN26" s="93">
        <f t="shared" si="86"/>
        <v>0</v>
      </c>
      <c r="HCO26" s="93">
        <f t="shared" si="86"/>
        <v>0</v>
      </c>
      <c r="HCP26" s="93">
        <f t="shared" si="86"/>
        <v>0</v>
      </c>
      <c r="HCQ26" s="93">
        <f t="shared" si="86"/>
        <v>0</v>
      </c>
      <c r="HCR26" s="93">
        <f t="shared" si="86"/>
        <v>0</v>
      </c>
      <c r="HCS26" s="93">
        <f t="shared" si="86"/>
        <v>0</v>
      </c>
      <c r="HCT26" s="93">
        <f t="shared" si="86"/>
        <v>0</v>
      </c>
      <c r="HCU26" s="93">
        <f t="shared" si="86"/>
        <v>0</v>
      </c>
      <c r="HCV26" s="93">
        <f t="shared" si="86"/>
        <v>0</v>
      </c>
      <c r="HCW26" s="93">
        <f t="shared" si="86"/>
        <v>0</v>
      </c>
      <c r="HCX26" s="93">
        <f t="shared" si="86"/>
        <v>0</v>
      </c>
      <c r="HCY26" s="93">
        <f t="shared" si="86"/>
        <v>0</v>
      </c>
      <c r="HCZ26" s="93">
        <f t="shared" si="86"/>
        <v>0</v>
      </c>
      <c r="HDA26" s="93">
        <f t="shared" si="86"/>
        <v>0</v>
      </c>
      <c r="HDB26" s="93">
        <f t="shared" ref="HDB26:HFM26" si="87">IF(HDB5&lt;&gt;"",$F5,0)+IF(HDB6&lt;&gt;"",$F6,0)+IF(HDB7&lt;&gt;"",$F7,0)+IF(HDB8&lt;&gt;"",$F8,0)+IF(HDB9&lt;&gt;"",$F9,0)+IF(HDB10&lt;&gt;"",$F10,0)+IF(HDB11&lt;&gt;"",$F11,0)+IF(HDB12&lt;&gt;"",$F12,0)+IF(HDB13&lt;&gt;"",$F13,0)+IF(HDB14&lt;&gt;"",$F14,0)+IF(HDB15&lt;&gt;"",$F15,0)+IF(HDB16&lt;&gt;"",$F16,0)+IF(HDB17&lt;&gt;"",$F17,0)+IF(HDB18&lt;&gt;"",$F18,0)+IF(HDB19&lt;&gt;"",$F19,0)+IF(HDB20&lt;&gt;"",$F20,0)+IF(HDB21&lt;&gt;"",$F21,0)</f>
        <v>0</v>
      </c>
      <c r="HDC26" s="93">
        <f t="shared" si="87"/>
        <v>0</v>
      </c>
      <c r="HDD26" s="93">
        <f t="shared" si="87"/>
        <v>0</v>
      </c>
      <c r="HDE26" s="93">
        <f t="shared" si="87"/>
        <v>0</v>
      </c>
      <c r="HDF26" s="93">
        <f t="shared" si="87"/>
        <v>0</v>
      </c>
      <c r="HDG26" s="93">
        <f t="shared" si="87"/>
        <v>0</v>
      </c>
      <c r="HDH26" s="93">
        <f t="shared" si="87"/>
        <v>0</v>
      </c>
      <c r="HDI26" s="93">
        <f t="shared" si="87"/>
        <v>0</v>
      </c>
      <c r="HDJ26" s="93">
        <f t="shared" si="87"/>
        <v>0</v>
      </c>
      <c r="HDK26" s="93">
        <f t="shared" si="87"/>
        <v>0</v>
      </c>
      <c r="HDL26" s="93">
        <f t="shared" si="87"/>
        <v>0</v>
      </c>
      <c r="HDM26" s="93">
        <f t="shared" si="87"/>
        <v>0</v>
      </c>
      <c r="HDN26" s="93">
        <f t="shared" si="87"/>
        <v>0</v>
      </c>
      <c r="HDO26" s="93">
        <f t="shared" si="87"/>
        <v>0</v>
      </c>
      <c r="HDP26" s="93">
        <f t="shared" si="87"/>
        <v>0</v>
      </c>
      <c r="HDQ26" s="93">
        <f t="shared" si="87"/>
        <v>0</v>
      </c>
      <c r="HDR26" s="93">
        <f t="shared" si="87"/>
        <v>0</v>
      </c>
      <c r="HDS26" s="93">
        <f t="shared" si="87"/>
        <v>0</v>
      </c>
      <c r="HDT26" s="93">
        <f t="shared" si="87"/>
        <v>0</v>
      </c>
      <c r="HDU26" s="93">
        <f t="shared" si="87"/>
        <v>0</v>
      </c>
      <c r="HDV26" s="93">
        <f t="shared" si="87"/>
        <v>0</v>
      </c>
      <c r="HDW26" s="93">
        <f t="shared" si="87"/>
        <v>0</v>
      </c>
      <c r="HDX26" s="93">
        <f t="shared" si="87"/>
        <v>0</v>
      </c>
      <c r="HDY26" s="93">
        <f t="shared" si="87"/>
        <v>0</v>
      </c>
      <c r="HDZ26" s="93">
        <f t="shared" si="87"/>
        <v>0</v>
      </c>
      <c r="HEA26" s="93">
        <f t="shared" si="87"/>
        <v>0</v>
      </c>
      <c r="HEB26" s="93">
        <f t="shared" si="87"/>
        <v>0</v>
      </c>
      <c r="HEC26" s="93">
        <f t="shared" si="87"/>
        <v>0</v>
      </c>
      <c r="HED26" s="93">
        <f t="shared" si="87"/>
        <v>0</v>
      </c>
      <c r="HEE26" s="93">
        <f t="shared" si="87"/>
        <v>0</v>
      </c>
      <c r="HEF26" s="93">
        <f t="shared" si="87"/>
        <v>0</v>
      </c>
      <c r="HEG26" s="93">
        <f t="shared" si="87"/>
        <v>0</v>
      </c>
      <c r="HEH26" s="93">
        <f t="shared" si="87"/>
        <v>0</v>
      </c>
      <c r="HEI26" s="93">
        <f t="shared" si="87"/>
        <v>0</v>
      </c>
      <c r="HEJ26" s="93">
        <f t="shared" si="87"/>
        <v>0</v>
      </c>
      <c r="HEK26" s="93">
        <f t="shared" si="87"/>
        <v>0</v>
      </c>
      <c r="HEL26" s="93">
        <f t="shared" si="87"/>
        <v>0</v>
      </c>
      <c r="HEM26" s="93">
        <f t="shared" si="87"/>
        <v>0</v>
      </c>
      <c r="HEN26" s="93">
        <f t="shared" si="87"/>
        <v>0</v>
      </c>
      <c r="HEO26" s="93">
        <f t="shared" si="87"/>
        <v>0</v>
      </c>
      <c r="HEP26" s="93">
        <f t="shared" si="87"/>
        <v>0</v>
      </c>
      <c r="HEQ26" s="93">
        <f t="shared" si="87"/>
        <v>0</v>
      </c>
      <c r="HER26" s="93">
        <f t="shared" si="87"/>
        <v>0</v>
      </c>
      <c r="HES26" s="93">
        <f t="shared" si="87"/>
        <v>0</v>
      </c>
      <c r="HET26" s="93">
        <f t="shared" si="87"/>
        <v>0</v>
      </c>
      <c r="HEU26" s="93">
        <f t="shared" si="87"/>
        <v>0</v>
      </c>
      <c r="HEV26" s="93">
        <f t="shared" si="87"/>
        <v>0</v>
      </c>
      <c r="HEW26" s="93">
        <f t="shared" si="87"/>
        <v>0</v>
      </c>
      <c r="HEX26" s="93">
        <f t="shared" si="87"/>
        <v>0</v>
      </c>
      <c r="HEY26" s="93">
        <f t="shared" si="87"/>
        <v>0</v>
      </c>
      <c r="HEZ26" s="93">
        <f t="shared" si="87"/>
        <v>0</v>
      </c>
      <c r="HFA26" s="93">
        <f t="shared" si="87"/>
        <v>0</v>
      </c>
      <c r="HFB26" s="93">
        <f t="shared" si="87"/>
        <v>0</v>
      </c>
      <c r="HFC26" s="93">
        <f t="shared" si="87"/>
        <v>0</v>
      </c>
      <c r="HFD26" s="93">
        <f t="shared" si="87"/>
        <v>0</v>
      </c>
      <c r="HFE26" s="93">
        <f t="shared" si="87"/>
        <v>0</v>
      </c>
      <c r="HFF26" s="93">
        <f t="shared" si="87"/>
        <v>0</v>
      </c>
      <c r="HFG26" s="93">
        <f t="shared" si="87"/>
        <v>0</v>
      </c>
      <c r="HFH26" s="93">
        <f t="shared" si="87"/>
        <v>0</v>
      </c>
      <c r="HFI26" s="93">
        <f t="shared" si="87"/>
        <v>0</v>
      </c>
      <c r="HFJ26" s="93">
        <f t="shared" si="87"/>
        <v>0</v>
      </c>
      <c r="HFK26" s="93">
        <f t="shared" si="87"/>
        <v>0</v>
      </c>
      <c r="HFL26" s="93">
        <f t="shared" si="87"/>
        <v>0</v>
      </c>
      <c r="HFM26" s="93">
        <f t="shared" si="87"/>
        <v>0</v>
      </c>
      <c r="HFN26" s="93">
        <f t="shared" ref="HFN26:HHY26" si="88">IF(HFN5&lt;&gt;"",$F5,0)+IF(HFN6&lt;&gt;"",$F6,0)+IF(HFN7&lt;&gt;"",$F7,0)+IF(HFN8&lt;&gt;"",$F8,0)+IF(HFN9&lt;&gt;"",$F9,0)+IF(HFN10&lt;&gt;"",$F10,0)+IF(HFN11&lt;&gt;"",$F11,0)+IF(HFN12&lt;&gt;"",$F12,0)+IF(HFN13&lt;&gt;"",$F13,0)+IF(HFN14&lt;&gt;"",$F14,0)+IF(HFN15&lt;&gt;"",$F15,0)+IF(HFN16&lt;&gt;"",$F16,0)+IF(HFN17&lt;&gt;"",$F17,0)+IF(HFN18&lt;&gt;"",$F18,0)+IF(HFN19&lt;&gt;"",$F19,0)+IF(HFN20&lt;&gt;"",$F20,0)+IF(HFN21&lt;&gt;"",$F21,0)</f>
        <v>0</v>
      </c>
      <c r="HFO26" s="93">
        <f t="shared" si="88"/>
        <v>0</v>
      </c>
      <c r="HFP26" s="93">
        <f t="shared" si="88"/>
        <v>0</v>
      </c>
      <c r="HFQ26" s="93">
        <f t="shared" si="88"/>
        <v>0</v>
      </c>
      <c r="HFR26" s="93">
        <f t="shared" si="88"/>
        <v>0</v>
      </c>
      <c r="HFS26" s="93">
        <f t="shared" si="88"/>
        <v>0</v>
      </c>
      <c r="HFT26" s="93">
        <f t="shared" si="88"/>
        <v>0</v>
      </c>
      <c r="HFU26" s="93">
        <f t="shared" si="88"/>
        <v>0</v>
      </c>
      <c r="HFV26" s="93">
        <f t="shared" si="88"/>
        <v>0</v>
      </c>
      <c r="HFW26" s="93">
        <f t="shared" si="88"/>
        <v>0</v>
      </c>
      <c r="HFX26" s="93">
        <f t="shared" si="88"/>
        <v>0</v>
      </c>
      <c r="HFY26" s="93">
        <f t="shared" si="88"/>
        <v>0</v>
      </c>
      <c r="HFZ26" s="93">
        <f t="shared" si="88"/>
        <v>0</v>
      </c>
      <c r="HGA26" s="93">
        <f t="shared" si="88"/>
        <v>0</v>
      </c>
      <c r="HGB26" s="93">
        <f t="shared" si="88"/>
        <v>0</v>
      </c>
      <c r="HGC26" s="93">
        <f t="shared" si="88"/>
        <v>0</v>
      </c>
      <c r="HGD26" s="93">
        <f t="shared" si="88"/>
        <v>0</v>
      </c>
      <c r="HGE26" s="93">
        <f t="shared" si="88"/>
        <v>0</v>
      </c>
      <c r="HGF26" s="93">
        <f t="shared" si="88"/>
        <v>0</v>
      </c>
      <c r="HGG26" s="93">
        <f t="shared" si="88"/>
        <v>0</v>
      </c>
      <c r="HGH26" s="93">
        <f t="shared" si="88"/>
        <v>0</v>
      </c>
      <c r="HGI26" s="93">
        <f t="shared" si="88"/>
        <v>0</v>
      </c>
      <c r="HGJ26" s="93">
        <f t="shared" si="88"/>
        <v>0</v>
      </c>
      <c r="HGK26" s="93">
        <f t="shared" si="88"/>
        <v>0</v>
      </c>
      <c r="HGL26" s="93">
        <f t="shared" si="88"/>
        <v>0</v>
      </c>
      <c r="HGM26" s="93">
        <f t="shared" si="88"/>
        <v>0</v>
      </c>
      <c r="HGN26" s="93">
        <f t="shared" si="88"/>
        <v>0</v>
      </c>
      <c r="HGO26" s="93">
        <f t="shared" si="88"/>
        <v>0</v>
      </c>
      <c r="HGP26" s="93">
        <f t="shared" si="88"/>
        <v>0</v>
      </c>
      <c r="HGQ26" s="93">
        <f t="shared" si="88"/>
        <v>0</v>
      </c>
      <c r="HGR26" s="93">
        <f t="shared" si="88"/>
        <v>0</v>
      </c>
      <c r="HGS26" s="93">
        <f t="shared" si="88"/>
        <v>0</v>
      </c>
      <c r="HGT26" s="93">
        <f t="shared" si="88"/>
        <v>0</v>
      </c>
      <c r="HGU26" s="93">
        <f t="shared" si="88"/>
        <v>0</v>
      </c>
      <c r="HGV26" s="93">
        <f t="shared" si="88"/>
        <v>0</v>
      </c>
      <c r="HGW26" s="93">
        <f t="shared" si="88"/>
        <v>0</v>
      </c>
      <c r="HGX26" s="93">
        <f t="shared" si="88"/>
        <v>0</v>
      </c>
      <c r="HGY26" s="93">
        <f t="shared" si="88"/>
        <v>0</v>
      </c>
      <c r="HGZ26" s="93">
        <f t="shared" si="88"/>
        <v>0</v>
      </c>
      <c r="HHA26" s="93">
        <f t="shared" si="88"/>
        <v>0</v>
      </c>
      <c r="HHB26" s="93">
        <f t="shared" si="88"/>
        <v>0</v>
      </c>
      <c r="HHC26" s="93">
        <f t="shared" si="88"/>
        <v>0</v>
      </c>
      <c r="HHD26" s="93">
        <f t="shared" si="88"/>
        <v>0</v>
      </c>
      <c r="HHE26" s="93">
        <f t="shared" si="88"/>
        <v>0</v>
      </c>
      <c r="HHF26" s="93">
        <f t="shared" si="88"/>
        <v>0</v>
      </c>
      <c r="HHG26" s="93">
        <f t="shared" si="88"/>
        <v>0</v>
      </c>
      <c r="HHH26" s="93">
        <f t="shared" si="88"/>
        <v>0</v>
      </c>
      <c r="HHI26" s="93">
        <f t="shared" si="88"/>
        <v>0</v>
      </c>
      <c r="HHJ26" s="93">
        <f t="shared" si="88"/>
        <v>0</v>
      </c>
      <c r="HHK26" s="93">
        <f t="shared" si="88"/>
        <v>0</v>
      </c>
      <c r="HHL26" s="93">
        <f t="shared" si="88"/>
        <v>0</v>
      </c>
      <c r="HHM26" s="93">
        <f t="shared" si="88"/>
        <v>0</v>
      </c>
      <c r="HHN26" s="93">
        <f t="shared" si="88"/>
        <v>0</v>
      </c>
      <c r="HHO26" s="93">
        <f t="shared" si="88"/>
        <v>0</v>
      </c>
      <c r="HHP26" s="93">
        <f t="shared" si="88"/>
        <v>0</v>
      </c>
      <c r="HHQ26" s="93">
        <f t="shared" si="88"/>
        <v>0</v>
      </c>
      <c r="HHR26" s="93">
        <f t="shared" si="88"/>
        <v>0</v>
      </c>
      <c r="HHS26" s="93">
        <f t="shared" si="88"/>
        <v>0</v>
      </c>
      <c r="HHT26" s="93">
        <f t="shared" si="88"/>
        <v>0</v>
      </c>
      <c r="HHU26" s="93">
        <f t="shared" si="88"/>
        <v>0</v>
      </c>
      <c r="HHV26" s="93">
        <f t="shared" si="88"/>
        <v>0</v>
      </c>
      <c r="HHW26" s="93">
        <f t="shared" si="88"/>
        <v>0</v>
      </c>
      <c r="HHX26" s="93">
        <f t="shared" si="88"/>
        <v>0</v>
      </c>
      <c r="HHY26" s="93">
        <f t="shared" si="88"/>
        <v>0</v>
      </c>
      <c r="HHZ26" s="93">
        <f t="shared" ref="HHZ26:HKK26" si="89">IF(HHZ5&lt;&gt;"",$F5,0)+IF(HHZ6&lt;&gt;"",$F6,0)+IF(HHZ7&lt;&gt;"",$F7,0)+IF(HHZ8&lt;&gt;"",$F8,0)+IF(HHZ9&lt;&gt;"",$F9,0)+IF(HHZ10&lt;&gt;"",$F10,0)+IF(HHZ11&lt;&gt;"",$F11,0)+IF(HHZ12&lt;&gt;"",$F12,0)+IF(HHZ13&lt;&gt;"",$F13,0)+IF(HHZ14&lt;&gt;"",$F14,0)+IF(HHZ15&lt;&gt;"",$F15,0)+IF(HHZ16&lt;&gt;"",$F16,0)+IF(HHZ17&lt;&gt;"",$F17,0)+IF(HHZ18&lt;&gt;"",$F18,0)+IF(HHZ19&lt;&gt;"",$F19,0)+IF(HHZ20&lt;&gt;"",$F20,0)+IF(HHZ21&lt;&gt;"",$F21,0)</f>
        <v>0</v>
      </c>
      <c r="HIA26" s="93">
        <f t="shared" si="89"/>
        <v>0</v>
      </c>
      <c r="HIB26" s="93">
        <f t="shared" si="89"/>
        <v>0</v>
      </c>
      <c r="HIC26" s="93">
        <f t="shared" si="89"/>
        <v>0</v>
      </c>
      <c r="HID26" s="93">
        <f t="shared" si="89"/>
        <v>0</v>
      </c>
      <c r="HIE26" s="93">
        <f t="shared" si="89"/>
        <v>0</v>
      </c>
      <c r="HIF26" s="93">
        <f t="shared" si="89"/>
        <v>0</v>
      </c>
      <c r="HIG26" s="93">
        <f t="shared" si="89"/>
        <v>0</v>
      </c>
      <c r="HIH26" s="93">
        <f t="shared" si="89"/>
        <v>0</v>
      </c>
      <c r="HII26" s="93">
        <f t="shared" si="89"/>
        <v>0</v>
      </c>
      <c r="HIJ26" s="93">
        <f t="shared" si="89"/>
        <v>0</v>
      </c>
      <c r="HIK26" s="93">
        <f t="shared" si="89"/>
        <v>0</v>
      </c>
      <c r="HIL26" s="93">
        <f t="shared" si="89"/>
        <v>0</v>
      </c>
      <c r="HIM26" s="93">
        <f t="shared" si="89"/>
        <v>0</v>
      </c>
      <c r="HIN26" s="93">
        <f t="shared" si="89"/>
        <v>0</v>
      </c>
      <c r="HIO26" s="93">
        <f t="shared" si="89"/>
        <v>0</v>
      </c>
      <c r="HIP26" s="93">
        <f t="shared" si="89"/>
        <v>0</v>
      </c>
      <c r="HIQ26" s="93">
        <f t="shared" si="89"/>
        <v>0</v>
      </c>
      <c r="HIR26" s="93">
        <f t="shared" si="89"/>
        <v>0</v>
      </c>
      <c r="HIS26" s="93">
        <f t="shared" si="89"/>
        <v>0</v>
      </c>
      <c r="HIT26" s="93">
        <f t="shared" si="89"/>
        <v>0</v>
      </c>
      <c r="HIU26" s="93">
        <f t="shared" si="89"/>
        <v>0</v>
      </c>
      <c r="HIV26" s="93">
        <f t="shared" si="89"/>
        <v>0</v>
      </c>
      <c r="HIW26" s="93">
        <f t="shared" si="89"/>
        <v>0</v>
      </c>
      <c r="HIX26" s="93">
        <f t="shared" si="89"/>
        <v>0</v>
      </c>
      <c r="HIY26" s="93">
        <f t="shared" si="89"/>
        <v>0</v>
      </c>
      <c r="HIZ26" s="93">
        <f t="shared" si="89"/>
        <v>0</v>
      </c>
      <c r="HJA26" s="93">
        <f t="shared" si="89"/>
        <v>0</v>
      </c>
      <c r="HJB26" s="93">
        <f t="shared" si="89"/>
        <v>0</v>
      </c>
      <c r="HJC26" s="93">
        <f t="shared" si="89"/>
        <v>0</v>
      </c>
      <c r="HJD26" s="93">
        <f t="shared" si="89"/>
        <v>0</v>
      </c>
      <c r="HJE26" s="93">
        <f t="shared" si="89"/>
        <v>0</v>
      </c>
      <c r="HJF26" s="93">
        <f t="shared" si="89"/>
        <v>0</v>
      </c>
      <c r="HJG26" s="93">
        <f t="shared" si="89"/>
        <v>0</v>
      </c>
      <c r="HJH26" s="93">
        <f t="shared" si="89"/>
        <v>0</v>
      </c>
      <c r="HJI26" s="93">
        <f t="shared" si="89"/>
        <v>0</v>
      </c>
      <c r="HJJ26" s="93">
        <f t="shared" si="89"/>
        <v>0</v>
      </c>
      <c r="HJK26" s="93">
        <f t="shared" si="89"/>
        <v>0</v>
      </c>
      <c r="HJL26" s="93">
        <f t="shared" si="89"/>
        <v>0</v>
      </c>
      <c r="HJM26" s="93">
        <f t="shared" si="89"/>
        <v>0</v>
      </c>
      <c r="HJN26" s="93">
        <f t="shared" si="89"/>
        <v>0</v>
      </c>
      <c r="HJO26" s="93">
        <f t="shared" si="89"/>
        <v>0</v>
      </c>
      <c r="HJP26" s="93">
        <f t="shared" si="89"/>
        <v>0</v>
      </c>
      <c r="HJQ26" s="93">
        <f t="shared" si="89"/>
        <v>0</v>
      </c>
      <c r="HJR26" s="93">
        <f t="shared" si="89"/>
        <v>0</v>
      </c>
      <c r="HJS26" s="93">
        <f t="shared" si="89"/>
        <v>0</v>
      </c>
      <c r="HJT26" s="93">
        <f t="shared" si="89"/>
        <v>0</v>
      </c>
      <c r="HJU26" s="93">
        <f t="shared" si="89"/>
        <v>0</v>
      </c>
      <c r="HJV26" s="93">
        <f t="shared" si="89"/>
        <v>0</v>
      </c>
      <c r="HJW26" s="93">
        <f t="shared" si="89"/>
        <v>0</v>
      </c>
      <c r="HJX26" s="93">
        <f t="shared" si="89"/>
        <v>0</v>
      </c>
      <c r="HJY26" s="93">
        <f t="shared" si="89"/>
        <v>0</v>
      </c>
      <c r="HJZ26" s="93">
        <f t="shared" si="89"/>
        <v>0</v>
      </c>
      <c r="HKA26" s="93">
        <f t="shared" si="89"/>
        <v>0</v>
      </c>
      <c r="HKB26" s="93">
        <f t="shared" si="89"/>
        <v>0</v>
      </c>
      <c r="HKC26" s="93">
        <f t="shared" si="89"/>
        <v>0</v>
      </c>
      <c r="HKD26" s="93">
        <f t="shared" si="89"/>
        <v>0</v>
      </c>
      <c r="HKE26" s="93">
        <f t="shared" si="89"/>
        <v>0</v>
      </c>
      <c r="HKF26" s="93">
        <f t="shared" si="89"/>
        <v>0</v>
      </c>
      <c r="HKG26" s="93">
        <f t="shared" si="89"/>
        <v>0</v>
      </c>
      <c r="HKH26" s="93">
        <f t="shared" si="89"/>
        <v>0</v>
      </c>
      <c r="HKI26" s="93">
        <f t="shared" si="89"/>
        <v>0</v>
      </c>
      <c r="HKJ26" s="93">
        <f t="shared" si="89"/>
        <v>0</v>
      </c>
      <c r="HKK26" s="93">
        <f t="shared" si="89"/>
        <v>0</v>
      </c>
      <c r="HKL26" s="93">
        <f t="shared" ref="HKL26:HMW26" si="90">IF(HKL5&lt;&gt;"",$F5,0)+IF(HKL6&lt;&gt;"",$F6,0)+IF(HKL7&lt;&gt;"",$F7,0)+IF(HKL8&lt;&gt;"",$F8,0)+IF(HKL9&lt;&gt;"",$F9,0)+IF(HKL10&lt;&gt;"",$F10,0)+IF(HKL11&lt;&gt;"",$F11,0)+IF(HKL12&lt;&gt;"",$F12,0)+IF(HKL13&lt;&gt;"",$F13,0)+IF(HKL14&lt;&gt;"",$F14,0)+IF(HKL15&lt;&gt;"",$F15,0)+IF(HKL16&lt;&gt;"",$F16,0)+IF(HKL17&lt;&gt;"",$F17,0)+IF(HKL18&lt;&gt;"",$F18,0)+IF(HKL19&lt;&gt;"",$F19,0)+IF(HKL20&lt;&gt;"",$F20,0)+IF(HKL21&lt;&gt;"",$F21,0)</f>
        <v>0</v>
      </c>
      <c r="HKM26" s="93">
        <f t="shared" si="90"/>
        <v>0</v>
      </c>
      <c r="HKN26" s="93">
        <f t="shared" si="90"/>
        <v>0</v>
      </c>
      <c r="HKO26" s="93">
        <f t="shared" si="90"/>
        <v>0</v>
      </c>
      <c r="HKP26" s="93">
        <f t="shared" si="90"/>
        <v>0</v>
      </c>
      <c r="HKQ26" s="93">
        <f t="shared" si="90"/>
        <v>0</v>
      </c>
      <c r="HKR26" s="93">
        <f t="shared" si="90"/>
        <v>0</v>
      </c>
      <c r="HKS26" s="93">
        <f t="shared" si="90"/>
        <v>0</v>
      </c>
      <c r="HKT26" s="93">
        <f t="shared" si="90"/>
        <v>0</v>
      </c>
      <c r="HKU26" s="93">
        <f t="shared" si="90"/>
        <v>0</v>
      </c>
      <c r="HKV26" s="93">
        <f t="shared" si="90"/>
        <v>0</v>
      </c>
      <c r="HKW26" s="93">
        <f t="shared" si="90"/>
        <v>0</v>
      </c>
      <c r="HKX26" s="93">
        <f t="shared" si="90"/>
        <v>0</v>
      </c>
      <c r="HKY26" s="93">
        <f t="shared" si="90"/>
        <v>0</v>
      </c>
      <c r="HKZ26" s="93">
        <f t="shared" si="90"/>
        <v>0</v>
      </c>
      <c r="HLA26" s="93">
        <f t="shared" si="90"/>
        <v>0</v>
      </c>
      <c r="HLB26" s="93">
        <f t="shared" si="90"/>
        <v>0</v>
      </c>
      <c r="HLC26" s="93">
        <f t="shared" si="90"/>
        <v>0</v>
      </c>
      <c r="HLD26" s="93">
        <f t="shared" si="90"/>
        <v>0</v>
      </c>
      <c r="HLE26" s="93">
        <f t="shared" si="90"/>
        <v>0</v>
      </c>
      <c r="HLF26" s="93">
        <f t="shared" si="90"/>
        <v>0</v>
      </c>
      <c r="HLG26" s="93">
        <f t="shared" si="90"/>
        <v>0</v>
      </c>
      <c r="HLH26" s="93">
        <f t="shared" si="90"/>
        <v>0</v>
      </c>
      <c r="HLI26" s="93">
        <f t="shared" si="90"/>
        <v>0</v>
      </c>
      <c r="HLJ26" s="93">
        <f t="shared" si="90"/>
        <v>0</v>
      </c>
      <c r="HLK26" s="93">
        <f t="shared" si="90"/>
        <v>0</v>
      </c>
      <c r="HLL26" s="93">
        <f t="shared" si="90"/>
        <v>0</v>
      </c>
      <c r="HLM26" s="93">
        <f t="shared" si="90"/>
        <v>0</v>
      </c>
      <c r="HLN26" s="93">
        <f t="shared" si="90"/>
        <v>0</v>
      </c>
      <c r="HLO26" s="93">
        <f t="shared" si="90"/>
        <v>0</v>
      </c>
      <c r="HLP26" s="93">
        <f t="shared" si="90"/>
        <v>0</v>
      </c>
      <c r="HLQ26" s="93">
        <f t="shared" si="90"/>
        <v>0</v>
      </c>
      <c r="HLR26" s="93">
        <f t="shared" si="90"/>
        <v>0</v>
      </c>
      <c r="HLS26" s="93">
        <f t="shared" si="90"/>
        <v>0</v>
      </c>
      <c r="HLT26" s="93">
        <f t="shared" si="90"/>
        <v>0</v>
      </c>
      <c r="HLU26" s="93">
        <f t="shared" si="90"/>
        <v>0</v>
      </c>
      <c r="HLV26" s="93">
        <f t="shared" si="90"/>
        <v>0</v>
      </c>
      <c r="HLW26" s="93">
        <f t="shared" si="90"/>
        <v>0</v>
      </c>
      <c r="HLX26" s="93">
        <f t="shared" si="90"/>
        <v>0</v>
      </c>
      <c r="HLY26" s="93">
        <f t="shared" si="90"/>
        <v>0</v>
      </c>
      <c r="HLZ26" s="93">
        <f t="shared" si="90"/>
        <v>0</v>
      </c>
      <c r="HMA26" s="93">
        <f t="shared" si="90"/>
        <v>0</v>
      </c>
      <c r="HMB26" s="93">
        <f t="shared" si="90"/>
        <v>0</v>
      </c>
      <c r="HMC26" s="93">
        <f t="shared" si="90"/>
        <v>0</v>
      </c>
      <c r="HMD26" s="93">
        <f t="shared" si="90"/>
        <v>0</v>
      </c>
      <c r="HME26" s="93">
        <f t="shared" si="90"/>
        <v>0</v>
      </c>
      <c r="HMF26" s="93">
        <f t="shared" si="90"/>
        <v>0</v>
      </c>
      <c r="HMG26" s="93">
        <f t="shared" si="90"/>
        <v>0</v>
      </c>
      <c r="HMH26" s="93">
        <f t="shared" si="90"/>
        <v>0</v>
      </c>
      <c r="HMI26" s="93">
        <f t="shared" si="90"/>
        <v>0</v>
      </c>
      <c r="HMJ26" s="93">
        <f t="shared" si="90"/>
        <v>0</v>
      </c>
      <c r="HMK26" s="93">
        <f t="shared" si="90"/>
        <v>0</v>
      </c>
      <c r="HML26" s="93">
        <f t="shared" si="90"/>
        <v>0</v>
      </c>
      <c r="HMM26" s="93">
        <f t="shared" si="90"/>
        <v>0</v>
      </c>
      <c r="HMN26" s="93">
        <f t="shared" si="90"/>
        <v>0</v>
      </c>
      <c r="HMO26" s="93">
        <f t="shared" si="90"/>
        <v>0</v>
      </c>
      <c r="HMP26" s="93">
        <f t="shared" si="90"/>
        <v>0</v>
      </c>
      <c r="HMQ26" s="93">
        <f t="shared" si="90"/>
        <v>0</v>
      </c>
      <c r="HMR26" s="93">
        <f t="shared" si="90"/>
        <v>0</v>
      </c>
      <c r="HMS26" s="93">
        <f t="shared" si="90"/>
        <v>0</v>
      </c>
      <c r="HMT26" s="93">
        <f t="shared" si="90"/>
        <v>0</v>
      </c>
      <c r="HMU26" s="93">
        <f t="shared" si="90"/>
        <v>0</v>
      </c>
      <c r="HMV26" s="93">
        <f t="shared" si="90"/>
        <v>0</v>
      </c>
      <c r="HMW26" s="93">
        <f t="shared" si="90"/>
        <v>0</v>
      </c>
      <c r="HMX26" s="93">
        <f t="shared" ref="HMX26:HPI26" si="91">IF(HMX5&lt;&gt;"",$F5,0)+IF(HMX6&lt;&gt;"",$F6,0)+IF(HMX7&lt;&gt;"",$F7,0)+IF(HMX8&lt;&gt;"",$F8,0)+IF(HMX9&lt;&gt;"",$F9,0)+IF(HMX10&lt;&gt;"",$F10,0)+IF(HMX11&lt;&gt;"",$F11,0)+IF(HMX12&lt;&gt;"",$F12,0)+IF(HMX13&lt;&gt;"",$F13,0)+IF(HMX14&lt;&gt;"",$F14,0)+IF(HMX15&lt;&gt;"",$F15,0)+IF(HMX16&lt;&gt;"",$F16,0)+IF(HMX17&lt;&gt;"",$F17,0)+IF(HMX18&lt;&gt;"",$F18,0)+IF(HMX19&lt;&gt;"",$F19,0)+IF(HMX20&lt;&gt;"",$F20,0)+IF(HMX21&lt;&gt;"",$F21,0)</f>
        <v>0</v>
      </c>
      <c r="HMY26" s="93">
        <f t="shared" si="91"/>
        <v>0</v>
      </c>
      <c r="HMZ26" s="93">
        <f t="shared" si="91"/>
        <v>0</v>
      </c>
      <c r="HNA26" s="93">
        <f t="shared" si="91"/>
        <v>0</v>
      </c>
      <c r="HNB26" s="93">
        <f t="shared" si="91"/>
        <v>0</v>
      </c>
      <c r="HNC26" s="93">
        <f t="shared" si="91"/>
        <v>0</v>
      </c>
      <c r="HND26" s="93">
        <f t="shared" si="91"/>
        <v>0</v>
      </c>
      <c r="HNE26" s="93">
        <f t="shared" si="91"/>
        <v>0</v>
      </c>
      <c r="HNF26" s="93">
        <f t="shared" si="91"/>
        <v>0</v>
      </c>
      <c r="HNG26" s="93">
        <f t="shared" si="91"/>
        <v>0</v>
      </c>
      <c r="HNH26" s="93">
        <f t="shared" si="91"/>
        <v>0</v>
      </c>
      <c r="HNI26" s="93">
        <f t="shared" si="91"/>
        <v>0</v>
      </c>
      <c r="HNJ26" s="93">
        <f t="shared" si="91"/>
        <v>0</v>
      </c>
      <c r="HNK26" s="93">
        <f t="shared" si="91"/>
        <v>0</v>
      </c>
      <c r="HNL26" s="93">
        <f t="shared" si="91"/>
        <v>0</v>
      </c>
      <c r="HNM26" s="93">
        <f t="shared" si="91"/>
        <v>0</v>
      </c>
      <c r="HNN26" s="93">
        <f t="shared" si="91"/>
        <v>0</v>
      </c>
      <c r="HNO26" s="93">
        <f t="shared" si="91"/>
        <v>0</v>
      </c>
      <c r="HNP26" s="93">
        <f t="shared" si="91"/>
        <v>0</v>
      </c>
      <c r="HNQ26" s="93">
        <f t="shared" si="91"/>
        <v>0</v>
      </c>
      <c r="HNR26" s="93">
        <f t="shared" si="91"/>
        <v>0</v>
      </c>
      <c r="HNS26" s="93">
        <f t="shared" si="91"/>
        <v>0</v>
      </c>
      <c r="HNT26" s="93">
        <f t="shared" si="91"/>
        <v>0</v>
      </c>
      <c r="HNU26" s="93">
        <f t="shared" si="91"/>
        <v>0</v>
      </c>
      <c r="HNV26" s="93">
        <f t="shared" si="91"/>
        <v>0</v>
      </c>
      <c r="HNW26" s="93">
        <f t="shared" si="91"/>
        <v>0</v>
      </c>
      <c r="HNX26" s="93">
        <f t="shared" si="91"/>
        <v>0</v>
      </c>
      <c r="HNY26" s="93">
        <f t="shared" si="91"/>
        <v>0</v>
      </c>
      <c r="HNZ26" s="93">
        <f t="shared" si="91"/>
        <v>0</v>
      </c>
      <c r="HOA26" s="93">
        <f t="shared" si="91"/>
        <v>0</v>
      </c>
      <c r="HOB26" s="93">
        <f t="shared" si="91"/>
        <v>0</v>
      </c>
      <c r="HOC26" s="93">
        <f t="shared" si="91"/>
        <v>0</v>
      </c>
      <c r="HOD26" s="93">
        <f t="shared" si="91"/>
        <v>0</v>
      </c>
      <c r="HOE26" s="93">
        <f t="shared" si="91"/>
        <v>0</v>
      </c>
      <c r="HOF26" s="93">
        <f t="shared" si="91"/>
        <v>0</v>
      </c>
      <c r="HOG26" s="93">
        <f t="shared" si="91"/>
        <v>0</v>
      </c>
      <c r="HOH26" s="93">
        <f t="shared" si="91"/>
        <v>0</v>
      </c>
      <c r="HOI26" s="93">
        <f t="shared" si="91"/>
        <v>0</v>
      </c>
      <c r="HOJ26" s="93">
        <f t="shared" si="91"/>
        <v>0</v>
      </c>
      <c r="HOK26" s="93">
        <f t="shared" si="91"/>
        <v>0</v>
      </c>
      <c r="HOL26" s="93">
        <f t="shared" si="91"/>
        <v>0</v>
      </c>
      <c r="HOM26" s="93">
        <f t="shared" si="91"/>
        <v>0</v>
      </c>
      <c r="HON26" s="93">
        <f t="shared" si="91"/>
        <v>0</v>
      </c>
      <c r="HOO26" s="93">
        <f t="shared" si="91"/>
        <v>0</v>
      </c>
      <c r="HOP26" s="93">
        <f t="shared" si="91"/>
        <v>0</v>
      </c>
      <c r="HOQ26" s="93">
        <f t="shared" si="91"/>
        <v>0</v>
      </c>
      <c r="HOR26" s="93">
        <f t="shared" si="91"/>
        <v>0</v>
      </c>
      <c r="HOS26" s="93">
        <f t="shared" si="91"/>
        <v>0</v>
      </c>
      <c r="HOT26" s="93">
        <f t="shared" si="91"/>
        <v>0</v>
      </c>
      <c r="HOU26" s="93">
        <f t="shared" si="91"/>
        <v>0</v>
      </c>
      <c r="HOV26" s="93">
        <f t="shared" si="91"/>
        <v>0</v>
      </c>
      <c r="HOW26" s="93">
        <f t="shared" si="91"/>
        <v>0</v>
      </c>
      <c r="HOX26" s="93">
        <f t="shared" si="91"/>
        <v>0</v>
      </c>
      <c r="HOY26" s="93">
        <f t="shared" si="91"/>
        <v>0</v>
      </c>
      <c r="HOZ26" s="93">
        <f t="shared" si="91"/>
        <v>0</v>
      </c>
      <c r="HPA26" s="93">
        <f t="shared" si="91"/>
        <v>0</v>
      </c>
      <c r="HPB26" s="93">
        <f t="shared" si="91"/>
        <v>0</v>
      </c>
      <c r="HPC26" s="93">
        <f t="shared" si="91"/>
        <v>0</v>
      </c>
      <c r="HPD26" s="93">
        <f t="shared" si="91"/>
        <v>0</v>
      </c>
      <c r="HPE26" s="93">
        <f t="shared" si="91"/>
        <v>0</v>
      </c>
      <c r="HPF26" s="93">
        <f t="shared" si="91"/>
        <v>0</v>
      </c>
      <c r="HPG26" s="93">
        <f t="shared" si="91"/>
        <v>0</v>
      </c>
      <c r="HPH26" s="93">
        <f t="shared" si="91"/>
        <v>0</v>
      </c>
      <c r="HPI26" s="93">
        <f t="shared" si="91"/>
        <v>0</v>
      </c>
      <c r="HPJ26" s="93">
        <f t="shared" ref="HPJ26:HRU26" si="92">IF(HPJ5&lt;&gt;"",$F5,0)+IF(HPJ6&lt;&gt;"",$F6,0)+IF(HPJ7&lt;&gt;"",$F7,0)+IF(HPJ8&lt;&gt;"",$F8,0)+IF(HPJ9&lt;&gt;"",$F9,0)+IF(HPJ10&lt;&gt;"",$F10,0)+IF(HPJ11&lt;&gt;"",$F11,0)+IF(HPJ12&lt;&gt;"",$F12,0)+IF(HPJ13&lt;&gt;"",$F13,0)+IF(HPJ14&lt;&gt;"",$F14,0)+IF(HPJ15&lt;&gt;"",$F15,0)+IF(HPJ16&lt;&gt;"",$F16,0)+IF(HPJ17&lt;&gt;"",$F17,0)+IF(HPJ18&lt;&gt;"",$F18,0)+IF(HPJ19&lt;&gt;"",$F19,0)+IF(HPJ20&lt;&gt;"",$F20,0)+IF(HPJ21&lt;&gt;"",$F21,0)</f>
        <v>0</v>
      </c>
      <c r="HPK26" s="93">
        <f t="shared" si="92"/>
        <v>0</v>
      </c>
      <c r="HPL26" s="93">
        <f t="shared" si="92"/>
        <v>0</v>
      </c>
      <c r="HPM26" s="93">
        <f t="shared" si="92"/>
        <v>0</v>
      </c>
      <c r="HPN26" s="93">
        <f t="shared" si="92"/>
        <v>0</v>
      </c>
      <c r="HPO26" s="93">
        <f t="shared" si="92"/>
        <v>0</v>
      </c>
      <c r="HPP26" s="93">
        <f t="shared" si="92"/>
        <v>0</v>
      </c>
      <c r="HPQ26" s="93">
        <f t="shared" si="92"/>
        <v>0</v>
      </c>
      <c r="HPR26" s="93">
        <f t="shared" si="92"/>
        <v>0</v>
      </c>
      <c r="HPS26" s="93">
        <f t="shared" si="92"/>
        <v>0</v>
      </c>
      <c r="HPT26" s="93">
        <f t="shared" si="92"/>
        <v>0</v>
      </c>
      <c r="HPU26" s="93">
        <f t="shared" si="92"/>
        <v>0</v>
      </c>
      <c r="HPV26" s="93">
        <f t="shared" si="92"/>
        <v>0</v>
      </c>
      <c r="HPW26" s="93">
        <f t="shared" si="92"/>
        <v>0</v>
      </c>
      <c r="HPX26" s="93">
        <f t="shared" si="92"/>
        <v>0</v>
      </c>
      <c r="HPY26" s="93">
        <f t="shared" si="92"/>
        <v>0</v>
      </c>
      <c r="HPZ26" s="93">
        <f t="shared" si="92"/>
        <v>0</v>
      </c>
      <c r="HQA26" s="93">
        <f t="shared" si="92"/>
        <v>0</v>
      </c>
      <c r="HQB26" s="93">
        <f t="shared" si="92"/>
        <v>0</v>
      </c>
      <c r="HQC26" s="93">
        <f t="shared" si="92"/>
        <v>0</v>
      </c>
      <c r="HQD26" s="93">
        <f t="shared" si="92"/>
        <v>0</v>
      </c>
      <c r="HQE26" s="93">
        <f t="shared" si="92"/>
        <v>0</v>
      </c>
      <c r="HQF26" s="93">
        <f t="shared" si="92"/>
        <v>0</v>
      </c>
      <c r="HQG26" s="93">
        <f t="shared" si="92"/>
        <v>0</v>
      </c>
      <c r="HQH26" s="93">
        <f t="shared" si="92"/>
        <v>0</v>
      </c>
      <c r="HQI26" s="93">
        <f t="shared" si="92"/>
        <v>0</v>
      </c>
      <c r="HQJ26" s="93">
        <f t="shared" si="92"/>
        <v>0</v>
      </c>
      <c r="HQK26" s="93">
        <f t="shared" si="92"/>
        <v>0</v>
      </c>
      <c r="HQL26" s="93">
        <f t="shared" si="92"/>
        <v>0</v>
      </c>
      <c r="HQM26" s="93">
        <f t="shared" si="92"/>
        <v>0</v>
      </c>
      <c r="HQN26" s="93">
        <f t="shared" si="92"/>
        <v>0</v>
      </c>
      <c r="HQO26" s="93">
        <f t="shared" si="92"/>
        <v>0</v>
      </c>
      <c r="HQP26" s="93">
        <f t="shared" si="92"/>
        <v>0</v>
      </c>
      <c r="HQQ26" s="93">
        <f t="shared" si="92"/>
        <v>0</v>
      </c>
      <c r="HQR26" s="93">
        <f t="shared" si="92"/>
        <v>0</v>
      </c>
      <c r="HQS26" s="93">
        <f t="shared" si="92"/>
        <v>0</v>
      </c>
      <c r="HQT26" s="93">
        <f t="shared" si="92"/>
        <v>0</v>
      </c>
      <c r="HQU26" s="93">
        <f t="shared" si="92"/>
        <v>0</v>
      </c>
      <c r="HQV26" s="93">
        <f t="shared" si="92"/>
        <v>0</v>
      </c>
      <c r="HQW26" s="93">
        <f t="shared" si="92"/>
        <v>0</v>
      </c>
      <c r="HQX26" s="93">
        <f t="shared" si="92"/>
        <v>0</v>
      </c>
      <c r="HQY26" s="93">
        <f t="shared" si="92"/>
        <v>0</v>
      </c>
      <c r="HQZ26" s="93">
        <f t="shared" si="92"/>
        <v>0</v>
      </c>
      <c r="HRA26" s="93">
        <f t="shared" si="92"/>
        <v>0</v>
      </c>
      <c r="HRB26" s="93">
        <f t="shared" si="92"/>
        <v>0</v>
      </c>
      <c r="HRC26" s="93">
        <f t="shared" si="92"/>
        <v>0</v>
      </c>
      <c r="HRD26" s="93">
        <f t="shared" si="92"/>
        <v>0</v>
      </c>
      <c r="HRE26" s="93">
        <f t="shared" si="92"/>
        <v>0</v>
      </c>
      <c r="HRF26" s="93">
        <f t="shared" si="92"/>
        <v>0</v>
      </c>
      <c r="HRG26" s="93">
        <f t="shared" si="92"/>
        <v>0</v>
      </c>
      <c r="HRH26" s="93">
        <f t="shared" si="92"/>
        <v>0</v>
      </c>
      <c r="HRI26" s="93">
        <f t="shared" si="92"/>
        <v>0</v>
      </c>
      <c r="HRJ26" s="93">
        <f t="shared" si="92"/>
        <v>0</v>
      </c>
      <c r="HRK26" s="93">
        <f t="shared" si="92"/>
        <v>0</v>
      </c>
      <c r="HRL26" s="93">
        <f t="shared" si="92"/>
        <v>0</v>
      </c>
      <c r="HRM26" s="93">
        <f t="shared" si="92"/>
        <v>0</v>
      </c>
      <c r="HRN26" s="93">
        <f t="shared" si="92"/>
        <v>0</v>
      </c>
      <c r="HRO26" s="93">
        <f t="shared" si="92"/>
        <v>0</v>
      </c>
      <c r="HRP26" s="93">
        <f t="shared" si="92"/>
        <v>0</v>
      </c>
      <c r="HRQ26" s="93">
        <f t="shared" si="92"/>
        <v>0</v>
      </c>
      <c r="HRR26" s="93">
        <f t="shared" si="92"/>
        <v>0</v>
      </c>
      <c r="HRS26" s="93">
        <f t="shared" si="92"/>
        <v>0</v>
      </c>
      <c r="HRT26" s="93">
        <f t="shared" si="92"/>
        <v>0</v>
      </c>
      <c r="HRU26" s="93">
        <f t="shared" si="92"/>
        <v>0</v>
      </c>
      <c r="HRV26" s="93">
        <f t="shared" ref="HRV26:HUG26" si="93">IF(HRV5&lt;&gt;"",$F5,0)+IF(HRV6&lt;&gt;"",$F6,0)+IF(HRV7&lt;&gt;"",$F7,0)+IF(HRV8&lt;&gt;"",$F8,0)+IF(HRV9&lt;&gt;"",$F9,0)+IF(HRV10&lt;&gt;"",$F10,0)+IF(HRV11&lt;&gt;"",$F11,0)+IF(HRV12&lt;&gt;"",$F12,0)+IF(HRV13&lt;&gt;"",$F13,0)+IF(HRV14&lt;&gt;"",$F14,0)+IF(HRV15&lt;&gt;"",$F15,0)+IF(HRV16&lt;&gt;"",$F16,0)+IF(HRV17&lt;&gt;"",$F17,0)+IF(HRV18&lt;&gt;"",$F18,0)+IF(HRV19&lt;&gt;"",$F19,0)+IF(HRV20&lt;&gt;"",$F20,0)+IF(HRV21&lt;&gt;"",$F21,0)</f>
        <v>0</v>
      </c>
      <c r="HRW26" s="93">
        <f t="shared" si="93"/>
        <v>0</v>
      </c>
      <c r="HRX26" s="93">
        <f t="shared" si="93"/>
        <v>0</v>
      </c>
      <c r="HRY26" s="93">
        <f t="shared" si="93"/>
        <v>0</v>
      </c>
      <c r="HRZ26" s="93">
        <f t="shared" si="93"/>
        <v>0</v>
      </c>
      <c r="HSA26" s="93">
        <f t="shared" si="93"/>
        <v>0</v>
      </c>
      <c r="HSB26" s="93">
        <f t="shared" si="93"/>
        <v>0</v>
      </c>
      <c r="HSC26" s="93">
        <f t="shared" si="93"/>
        <v>0</v>
      </c>
      <c r="HSD26" s="93">
        <f t="shared" si="93"/>
        <v>0</v>
      </c>
      <c r="HSE26" s="93">
        <f t="shared" si="93"/>
        <v>0</v>
      </c>
      <c r="HSF26" s="93">
        <f t="shared" si="93"/>
        <v>0</v>
      </c>
      <c r="HSG26" s="93">
        <f t="shared" si="93"/>
        <v>0</v>
      </c>
      <c r="HSH26" s="93">
        <f t="shared" si="93"/>
        <v>0</v>
      </c>
      <c r="HSI26" s="93">
        <f t="shared" si="93"/>
        <v>0</v>
      </c>
      <c r="HSJ26" s="93">
        <f t="shared" si="93"/>
        <v>0</v>
      </c>
      <c r="HSK26" s="93">
        <f t="shared" si="93"/>
        <v>0</v>
      </c>
      <c r="HSL26" s="93">
        <f t="shared" si="93"/>
        <v>0</v>
      </c>
      <c r="HSM26" s="93">
        <f t="shared" si="93"/>
        <v>0</v>
      </c>
      <c r="HSN26" s="93">
        <f t="shared" si="93"/>
        <v>0</v>
      </c>
      <c r="HSO26" s="93">
        <f t="shared" si="93"/>
        <v>0</v>
      </c>
      <c r="HSP26" s="93">
        <f t="shared" si="93"/>
        <v>0</v>
      </c>
      <c r="HSQ26" s="93">
        <f t="shared" si="93"/>
        <v>0</v>
      </c>
      <c r="HSR26" s="93">
        <f t="shared" si="93"/>
        <v>0</v>
      </c>
      <c r="HSS26" s="93">
        <f t="shared" si="93"/>
        <v>0</v>
      </c>
      <c r="HST26" s="93">
        <f t="shared" si="93"/>
        <v>0</v>
      </c>
      <c r="HSU26" s="93">
        <f t="shared" si="93"/>
        <v>0</v>
      </c>
      <c r="HSV26" s="93">
        <f t="shared" si="93"/>
        <v>0</v>
      </c>
      <c r="HSW26" s="93">
        <f t="shared" si="93"/>
        <v>0</v>
      </c>
      <c r="HSX26" s="93">
        <f t="shared" si="93"/>
        <v>0</v>
      </c>
      <c r="HSY26" s="93">
        <f t="shared" si="93"/>
        <v>0</v>
      </c>
      <c r="HSZ26" s="93">
        <f t="shared" si="93"/>
        <v>0</v>
      </c>
      <c r="HTA26" s="93">
        <f t="shared" si="93"/>
        <v>0</v>
      </c>
      <c r="HTB26" s="93">
        <f t="shared" si="93"/>
        <v>0</v>
      </c>
      <c r="HTC26" s="93">
        <f t="shared" si="93"/>
        <v>0</v>
      </c>
      <c r="HTD26" s="93">
        <f t="shared" si="93"/>
        <v>0</v>
      </c>
      <c r="HTE26" s="93">
        <f t="shared" si="93"/>
        <v>0</v>
      </c>
      <c r="HTF26" s="93">
        <f t="shared" si="93"/>
        <v>0</v>
      </c>
      <c r="HTG26" s="93">
        <f t="shared" si="93"/>
        <v>0</v>
      </c>
      <c r="HTH26" s="93">
        <f t="shared" si="93"/>
        <v>0</v>
      </c>
      <c r="HTI26" s="93">
        <f t="shared" si="93"/>
        <v>0</v>
      </c>
      <c r="HTJ26" s="93">
        <f t="shared" si="93"/>
        <v>0</v>
      </c>
      <c r="HTK26" s="93">
        <f t="shared" si="93"/>
        <v>0</v>
      </c>
      <c r="HTL26" s="93">
        <f t="shared" si="93"/>
        <v>0</v>
      </c>
      <c r="HTM26" s="93">
        <f t="shared" si="93"/>
        <v>0</v>
      </c>
      <c r="HTN26" s="93">
        <f t="shared" si="93"/>
        <v>0</v>
      </c>
      <c r="HTO26" s="93">
        <f t="shared" si="93"/>
        <v>0</v>
      </c>
      <c r="HTP26" s="93">
        <f t="shared" si="93"/>
        <v>0</v>
      </c>
      <c r="HTQ26" s="93">
        <f t="shared" si="93"/>
        <v>0</v>
      </c>
      <c r="HTR26" s="93">
        <f t="shared" si="93"/>
        <v>0</v>
      </c>
      <c r="HTS26" s="93">
        <f t="shared" si="93"/>
        <v>0</v>
      </c>
      <c r="HTT26" s="93">
        <f t="shared" si="93"/>
        <v>0</v>
      </c>
      <c r="HTU26" s="93">
        <f t="shared" si="93"/>
        <v>0</v>
      </c>
      <c r="HTV26" s="93">
        <f t="shared" si="93"/>
        <v>0</v>
      </c>
      <c r="HTW26" s="93">
        <f t="shared" si="93"/>
        <v>0</v>
      </c>
      <c r="HTX26" s="93">
        <f t="shared" si="93"/>
        <v>0</v>
      </c>
      <c r="HTY26" s="93">
        <f t="shared" si="93"/>
        <v>0</v>
      </c>
      <c r="HTZ26" s="93">
        <f t="shared" si="93"/>
        <v>0</v>
      </c>
      <c r="HUA26" s="93">
        <f t="shared" si="93"/>
        <v>0</v>
      </c>
      <c r="HUB26" s="93">
        <f t="shared" si="93"/>
        <v>0</v>
      </c>
      <c r="HUC26" s="93">
        <f t="shared" si="93"/>
        <v>0</v>
      </c>
      <c r="HUD26" s="93">
        <f t="shared" si="93"/>
        <v>0</v>
      </c>
      <c r="HUE26" s="93">
        <f t="shared" si="93"/>
        <v>0</v>
      </c>
      <c r="HUF26" s="93">
        <f t="shared" si="93"/>
        <v>0</v>
      </c>
      <c r="HUG26" s="93">
        <f t="shared" si="93"/>
        <v>0</v>
      </c>
      <c r="HUH26" s="93">
        <f t="shared" ref="HUH26:HWS26" si="94">IF(HUH5&lt;&gt;"",$F5,0)+IF(HUH6&lt;&gt;"",$F6,0)+IF(HUH7&lt;&gt;"",$F7,0)+IF(HUH8&lt;&gt;"",$F8,0)+IF(HUH9&lt;&gt;"",$F9,0)+IF(HUH10&lt;&gt;"",$F10,0)+IF(HUH11&lt;&gt;"",$F11,0)+IF(HUH12&lt;&gt;"",$F12,0)+IF(HUH13&lt;&gt;"",$F13,0)+IF(HUH14&lt;&gt;"",$F14,0)+IF(HUH15&lt;&gt;"",$F15,0)+IF(HUH16&lt;&gt;"",$F16,0)+IF(HUH17&lt;&gt;"",$F17,0)+IF(HUH18&lt;&gt;"",$F18,0)+IF(HUH19&lt;&gt;"",$F19,0)+IF(HUH20&lt;&gt;"",$F20,0)+IF(HUH21&lt;&gt;"",$F21,0)</f>
        <v>0</v>
      </c>
      <c r="HUI26" s="93">
        <f t="shared" si="94"/>
        <v>0</v>
      </c>
      <c r="HUJ26" s="93">
        <f t="shared" si="94"/>
        <v>0</v>
      </c>
      <c r="HUK26" s="93">
        <f t="shared" si="94"/>
        <v>0</v>
      </c>
      <c r="HUL26" s="93">
        <f t="shared" si="94"/>
        <v>0</v>
      </c>
      <c r="HUM26" s="93">
        <f t="shared" si="94"/>
        <v>0</v>
      </c>
      <c r="HUN26" s="93">
        <f t="shared" si="94"/>
        <v>0</v>
      </c>
      <c r="HUO26" s="93">
        <f t="shared" si="94"/>
        <v>0</v>
      </c>
      <c r="HUP26" s="93">
        <f t="shared" si="94"/>
        <v>0</v>
      </c>
      <c r="HUQ26" s="93">
        <f t="shared" si="94"/>
        <v>0</v>
      </c>
      <c r="HUR26" s="93">
        <f t="shared" si="94"/>
        <v>0</v>
      </c>
      <c r="HUS26" s="93">
        <f t="shared" si="94"/>
        <v>0</v>
      </c>
      <c r="HUT26" s="93">
        <f t="shared" si="94"/>
        <v>0</v>
      </c>
      <c r="HUU26" s="93">
        <f t="shared" si="94"/>
        <v>0</v>
      </c>
      <c r="HUV26" s="93">
        <f t="shared" si="94"/>
        <v>0</v>
      </c>
      <c r="HUW26" s="93">
        <f t="shared" si="94"/>
        <v>0</v>
      </c>
      <c r="HUX26" s="93">
        <f t="shared" si="94"/>
        <v>0</v>
      </c>
      <c r="HUY26" s="93">
        <f t="shared" si="94"/>
        <v>0</v>
      </c>
      <c r="HUZ26" s="93">
        <f t="shared" si="94"/>
        <v>0</v>
      </c>
      <c r="HVA26" s="93">
        <f t="shared" si="94"/>
        <v>0</v>
      </c>
      <c r="HVB26" s="93">
        <f t="shared" si="94"/>
        <v>0</v>
      </c>
      <c r="HVC26" s="93">
        <f t="shared" si="94"/>
        <v>0</v>
      </c>
      <c r="HVD26" s="93">
        <f t="shared" si="94"/>
        <v>0</v>
      </c>
      <c r="HVE26" s="93">
        <f t="shared" si="94"/>
        <v>0</v>
      </c>
      <c r="HVF26" s="93">
        <f t="shared" si="94"/>
        <v>0</v>
      </c>
      <c r="HVG26" s="93">
        <f t="shared" si="94"/>
        <v>0</v>
      </c>
      <c r="HVH26" s="93">
        <f t="shared" si="94"/>
        <v>0</v>
      </c>
      <c r="HVI26" s="93">
        <f t="shared" si="94"/>
        <v>0</v>
      </c>
      <c r="HVJ26" s="93">
        <f t="shared" si="94"/>
        <v>0</v>
      </c>
      <c r="HVK26" s="93">
        <f t="shared" si="94"/>
        <v>0</v>
      </c>
      <c r="HVL26" s="93">
        <f t="shared" si="94"/>
        <v>0</v>
      </c>
      <c r="HVM26" s="93">
        <f t="shared" si="94"/>
        <v>0</v>
      </c>
      <c r="HVN26" s="93">
        <f t="shared" si="94"/>
        <v>0</v>
      </c>
      <c r="HVO26" s="93">
        <f t="shared" si="94"/>
        <v>0</v>
      </c>
      <c r="HVP26" s="93">
        <f t="shared" si="94"/>
        <v>0</v>
      </c>
      <c r="HVQ26" s="93">
        <f t="shared" si="94"/>
        <v>0</v>
      </c>
      <c r="HVR26" s="93">
        <f t="shared" si="94"/>
        <v>0</v>
      </c>
      <c r="HVS26" s="93">
        <f t="shared" si="94"/>
        <v>0</v>
      </c>
      <c r="HVT26" s="93">
        <f t="shared" si="94"/>
        <v>0</v>
      </c>
      <c r="HVU26" s="93">
        <f t="shared" si="94"/>
        <v>0</v>
      </c>
      <c r="HVV26" s="93">
        <f t="shared" si="94"/>
        <v>0</v>
      </c>
      <c r="HVW26" s="93">
        <f t="shared" si="94"/>
        <v>0</v>
      </c>
      <c r="HVX26" s="93">
        <f t="shared" si="94"/>
        <v>0</v>
      </c>
      <c r="HVY26" s="93">
        <f t="shared" si="94"/>
        <v>0</v>
      </c>
      <c r="HVZ26" s="93">
        <f t="shared" si="94"/>
        <v>0</v>
      </c>
      <c r="HWA26" s="93">
        <f t="shared" si="94"/>
        <v>0</v>
      </c>
      <c r="HWB26" s="93">
        <f t="shared" si="94"/>
        <v>0</v>
      </c>
      <c r="HWC26" s="93">
        <f t="shared" si="94"/>
        <v>0</v>
      </c>
      <c r="HWD26" s="93">
        <f t="shared" si="94"/>
        <v>0</v>
      </c>
      <c r="HWE26" s="93">
        <f t="shared" si="94"/>
        <v>0</v>
      </c>
      <c r="HWF26" s="93">
        <f t="shared" si="94"/>
        <v>0</v>
      </c>
      <c r="HWG26" s="93">
        <f t="shared" si="94"/>
        <v>0</v>
      </c>
      <c r="HWH26" s="93">
        <f t="shared" si="94"/>
        <v>0</v>
      </c>
      <c r="HWI26" s="93">
        <f t="shared" si="94"/>
        <v>0</v>
      </c>
      <c r="HWJ26" s="93">
        <f t="shared" si="94"/>
        <v>0</v>
      </c>
      <c r="HWK26" s="93">
        <f t="shared" si="94"/>
        <v>0</v>
      </c>
      <c r="HWL26" s="93">
        <f t="shared" si="94"/>
        <v>0</v>
      </c>
      <c r="HWM26" s="93">
        <f t="shared" si="94"/>
        <v>0</v>
      </c>
      <c r="HWN26" s="93">
        <f t="shared" si="94"/>
        <v>0</v>
      </c>
      <c r="HWO26" s="93">
        <f t="shared" si="94"/>
        <v>0</v>
      </c>
      <c r="HWP26" s="93">
        <f t="shared" si="94"/>
        <v>0</v>
      </c>
      <c r="HWQ26" s="93">
        <f t="shared" si="94"/>
        <v>0</v>
      </c>
      <c r="HWR26" s="93">
        <f t="shared" si="94"/>
        <v>0</v>
      </c>
      <c r="HWS26" s="93">
        <f t="shared" si="94"/>
        <v>0</v>
      </c>
      <c r="HWT26" s="93">
        <f t="shared" ref="HWT26:HZE26" si="95">IF(HWT5&lt;&gt;"",$F5,0)+IF(HWT6&lt;&gt;"",$F6,0)+IF(HWT7&lt;&gt;"",$F7,0)+IF(HWT8&lt;&gt;"",$F8,0)+IF(HWT9&lt;&gt;"",$F9,0)+IF(HWT10&lt;&gt;"",$F10,0)+IF(HWT11&lt;&gt;"",$F11,0)+IF(HWT12&lt;&gt;"",$F12,0)+IF(HWT13&lt;&gt;"",$F13,0)+IF(HWT14&lt;&gt;"",$F14,0)+IF(HWT15&lt;&gt;"",$F15,0)+IF(HWT16&lt;&gt;"",$F16,0)+IF(HWT17&lt;&gt;"",$F17,0)+IF(HWT18&lt;&gt;"",$F18,0)+IF(HWT19&lt;&gt;"",$F19,0)+IF(HWT20&lt;&gt;"",$F20,0)+IF(HWT21&lt;&gt;"",$F21,0)</f>
        <v>0</v>
      </c>
      <c r="HWU26" s="93">
        <f t="shared" si="95"/>
        <v>0</v>
      </c>
      <c r="HWV26" s="93">
        <f t="shared" si="95"/>
        <v>0</v>
      </c>
      <c r="HWW26" s="93">
        <f t="shared" si="95"/>
        <v>0</v>
      </c>
      <c r="HWX26" s="93">
        <f t="shared" si="95"/>
        <v>0</v>
      </c>
      <c r="HWY26" s="93">
        <f t="shared" si="95"/>
        <v>0</v>
      </c>
      <c r="HWZ26" s="93">
        <f t="shared" si="95"/>
        <v>0</v>
      </c>
      <c r="HXA26" s="93">
        <f t="shared" si="95"/>
        <v>0</v>
      </c>
      <c r="HXB26" s="93">
        <f t="shared" si="95"/>
        <v>0</v>
      </c>
      <c r="HXC26" s="93">
        <f t="shared" si="95"/>
        <v>0</v>
      </c>
      <c r="HXD26" s="93">
        <f t="shared" si="95"/>
        <v>0</v>
      </c>
      <c r="HXE26" s="93">
        <f t="shared" si="95"/>
        <v>0</v>
      </c>
      <c r="HXF26" s="93">
        <f t="shared" si="95"/>
        <v>0</v>
      </c>
      <c r="HXG26" s="93">
        <f t="shared" si="95"/>
        <v>0</v>
      </c>
      <c r="HXH26" s="93">
        <f t="shared" si="95"/>
        <v>0</v>
      </c>
      <c r="HXI26" s="93">
        <f t="shared" si="95"/>
        <v>0</v>
      </c>
      <c r="HXJ26" s="93">
        <f t="shared" si="95"/>
        <v>0</v>
      </c>
      <c r="HXK26" s="93">
        <f t="shared" si="95"/>
        <v>0</v>
      </c>
      <c r="HXL26" s="93">
        <f t="shared" si="95"/>
        <v>0</v>
      </c>
      <c r="HXM26" s="93">
        <f t="shared" si="95"/>
        <v>0</v>
      </c>
      <c r="HXN26" s="93">
        <f t="shared" si="95"/>
        <v>0</v>
      </c>
      <c r="HXO26" s="93">
        <f t="shared" si="95"/>
        <v>0</v>
      </c>
      <c r="HXP26" s="93">
        <f t="shared" si="95"/>
        <v>0</v>
      </c>
      <c r="HXQ26" s="93">
        <f t="shared" si="95"/>
        <v>0</v>
      </c>
      <c r="HXR26" s="93">
        <f t="shared" si="95"/>
        <v>0</v>
      </c>
      <c r="HXS26" s="93">
        <f t="shared" si="95"/>
        <v>0</v>
      </c>
      <c r="HXT26" s="93">
        <f t="shared" si="95"/>
        <v>0</v>
      </c>
      <c r="HXU26" s="93">
        <f t="shared" si="95"/>
        <v>0</v>
      </c>
      <c r="HXV26" s="93">
        <f t="shared" si="95"/>
        <v>0</v>
      </c>
      <c r="HXW26" s="93">
        <f t="shared" si="95"/>
        <v>0</v>
      </c>
      <c r="HXX26" s="93">
        <f t="shared" si="95"/>
        <v>0</v>
      </c>
      <c r="HXY26" s="93">
        <f t="shared" si="95"/>
        <v>0</v>
      </c>
      <c r="HXZ26" s="93">
        <f t="shared" si="95"/>
        <v>0</v>
      </c>
      <c r="HYA26" s="93">
        <f t="shared" si="95"/>
        <v>0</v>
      </c>
      <c r="HYB26" s="93">
        <f t="shared" si="95"/>
        <v>0</v>
      </c>
      <c r="HYC26" s="93">
        <f t="shared" si="95"/>
        <v>0</v>
      </c>
      <c r="HYD26" s="93">
        <f t="shared" si="95"/>
        <v>0</v>
      </c>
      <c r="HYE26" s="93">
        <f t="shared" si="95"/>
        <v>0</v>
      </c>
      <c r="HYF26" s="93">
        <f t="shared" si="95"/>
        <v>0</v>
      </c>
      <c r="HYG26" s="93">
        <f t="shared" si="95"/>
        <v>0</v>
      </c>
      <c r="HYH26" s="93">
        <f t="shared" si="95"/>
        <v>0</v>
      </c>
      <c r="HYI26" s="93">
        <f t="shared" si="95"/>
        <v>0</v>
      </c>
      <c r="HYJ26" s="93">
        <f t="shared" si="95"/>
        <v>0</v>
      </c>
      <c r="HYK26" s="93">
        <f t="shared" si="95"/>
        <v>0</v>
      </c>
      <c r="HYL26" s="93">
        <f t="shared" si="95"/>
        <v>0</v>
      </c>
      <c r="HYM26" s="93">
        <f t="shared" si="95"/>
        <v>0</v>
      </c>
      <c r="HYN26" s="93">
        <f t="shared" si="95"/>
        <v>0</v>
      </c>
      <c r="HYO26" s="93">
        <f t="shared" si="95"/>
        <v>0</v>
      </c>
      <c r="HYP26" s="93">
        <f t="shared" si="95"/>
        <v>0</v>
      </c>
      <c r="HYQ26" s="93">
        <f t="shared" si="95"/>
        <v>0</v>
      </c>
      <c r="HYR26" s="93">
        <f t="shared" si="95"/>
        <v>0</v>
      </c>
      <c r="HYS26" s="93">
        <f t="shared" si="95"/>
        <v>0</v>
      </c>
      <c r="HYT26" s="93">
        <f t="shared" si="95"/>
        <v>0</v>
      </c>
      <c r="HYU26" s="93">
        <f t="shared" si="95"/>
        <v>0</v>
      </c>
      <c r="HYV26" s="93">
        <f t="shared" si="95"/>
        <v>0</v>
      </c>
      <c r="HYW26" s="93">
        <f t="shared" si="95"/>
        <v>0</v>
      </c>
      <c r="HYX26" s="93">
        <f t="shared" si="95"/>
        <v>0</v>
      </c>
      <c r="HYY26" s="93">
        <f t="shared" si="95"/>
        <v>0</v>
      </c>
      <c r="HYZ26" s="93">
        <f t="shared" si="95"/>
        <v>0</v>
      </c>
      <c r="HZA26" s="93">
        <f t="shared" si="95"/>
        <v>0</v>
      </c>
      <c r="HZB26" s="93">
        <f t="shared" si="95"/>
        <v>0</v>
      </c>
      <c r="HZC26" s="93">
        <f t="shared" si="95"/>
        <v>0</v>
      </c>
      <c r="HZD26" s="93">
        <f t="shared" si="95"/>
        <v>0</v>
      </c>
      <c r="HZE26" s="93">
        <f t="shared" si="95"/>
        <v>0</v>
      </c>
      <c r="HZF26" s="93">
        <f t="shared" ref="HZF26:IBQ26" si="96">IF(HZF5&lt;&gt;"",$F5,0)+IF(HZF6&lt;&gt;"",$F6,0)+IF(HZF7&lt;&gt;"",$F7,0)+IF(HZF8&lt;&gt;"",$F8,0)+IF(HZF9&lt;&gt;"",$F9,0)+IF(HZF10&lt;&gt;"",$F10,0)+IF(HZF11&lt;&gt;"",$F11,0)+IF(HZF12&lt;&gt;"",$F12,0)+IF(HZF13&lt;&gt;"",$F13,0)+IF(HZF14&lt;&gt;"",$F14,0)+IF(HZF15&lt;&gt;"",$F15,0)+IF(HZF16&lt;&gt;"",$F16,0)+IF(HZF17&lt;&gt;"",$F17,0)+IF(HZF18&lt;&gt;"",$F18,0)+IF(HZF19&lt;&gt;"",$F19,0)+IF(HZF20&lt;&gt;"",$F20,0)+IF(HZF21&lt;&gt;"",$F21,0)</f>
        <v>0</v>
      </c>
      <c r="HZG26" s="93">
        <f t="shared" si="96"/>
        <v>0</v>
      </c>
      <c r="HZH26" s="93">
        <f t="shared" si="96"/>
        <v>0</v>
      </c>
      <c r="HZI26" s="93">
        <f t="shared" si="96"/>
        <v>0</v>
      </c>
      <c r="HZJ26" s="93">
        <f t="shared" si="96"/>
        <v>0</v>
      </c>
      <c r="HZK26" s="93">
        <f t="shared" si="96"/>
        <v>0</v>
      </c>
      <c r="HZL26" s="93">
        <f t="shared" si="96"/>
        <v>0</v>
      </c>
      <c r="HZM26" s="93">
        <f t="shared" si="96"/>
        <v>0</v>
      </c>
      <c r="HZN26" s="93">
        <f t="shared" si="96"/>
        <v>0</v>
      </c>
      <c r="HZO26" s="93">
        <f t="shared" si="96"/>
        <v>0</v>
      </c>
      <c r="HZP26" s="93">
        <f t="shared" si="96"/>
        <v>0</v>
      </c>
      <c r="HZQ26" s="93">
        <f t="shared" si="96"/>
        <v>0</v>
      </c>
      <c r="HZR26" s="93">
        <f t="shared" si="96"/>
        <v>0</v>
      </c>
      <c r="HZS26" s="93">
        <f t="shared" si="96"/>
        <v>0</v>
      </c>
      <c r="HZT26" s="93">
        <f t="shared" si="96"/>
        <v>0</v>
      </c>
      <c r="HZU26" s="93">
        <f t="shared" si="96"/>
        <v>0</v>
      </c>
      <c r="HZV26" s="93">
        <f t="shared" si="96"/>
        <v>0</v>
      </c>
      <c r="HZW26" s="93">
        <f t="shared" si="96"/>
        <v>0</v>
      </c>
      <c r="HZX26" s="93">
        <f t="shared" si="96"/>
        <v>0</v>
      </c>
      <c r="HZY26" s="93">
        <f t="shared" si="96"/>
        <v>0</v>
      </c>
      <c r="HZZ26" s="93">
        <f t="shared" si="96"/>
        <v>0</v>
      </c>
      <c r="IAA26" s="93">
        <f t="shared" si="96"/>
        <v>0</v>
      </c>
      <c r="IAB26" s="93">
        <f t="shared" si="96"/>
        <v>0</v>
      </c>
      <c r="IAC26" s="93">
        <f t="shared" si="96"/>
        <v>0</v>
      </c>
      <c r="IAD26" s="93">
        <f t="shared" si="96"/>
        <v>0</v>
      </c>
      <c r="IAE26" s="93">
        <f t="shared" si="96"/>
        <v>0</v>
      </c>
      <c r="IAF26" s="93">
        <f t="shared" si="96"/>
        <v>0</v>
      </c>
      <c r="IAG26" s="93">
        <f t="shared" si="96"/>
        <v>0</v>
      </c>
      <c r="IAH26" s="93">
        <f t="shared" si="96"/>
        <v>0</v>
      </c>
      <c r="IAI26" s="93">
        <f t="shared" si="96"/>
        <v>0</v>
      </c>
      <c r="IAJ26" s="93">
        <f t="shared" si="96"/>
        <v>0</v>
      </c>
      <c r="IAK26" s="93">
        <f t="shared" si="96"/>
        <v>0</v>
      </c>
      <c r="IAL26" s="93">
        <f t="shared" si="96"/>
        <v>0</v>
      </c>
      <c r="IAM26" s="93">
        <f t="shared" si="96"/>
        <v>0</v>
      </c>
      <c r="IAN26" s="93">
        <f t="shared" si="96"/>
        <v>0</v>
      </c>
      <c r="IAO26" s="93">
        <f t="shared" si="96"/>
        <v>0</v>
      </c>
      <c r="IAP26" s="93">
        <f t="shared" si="96"/>
        <v>0</v>
      </c>
      <c r="IAQ26" s="93">
        <f t="shared" si="96"/>
        <v>0</v>
      </c>
      <c r="IAR26" s="93">
        <f t="shared" si="96"/>
        <v>0</v>
      </c>
      <c r="IAS26" s="93">
        <f t="shared" si="96"/>
        <v>0</v>
      </c>
      <c r="IAT26" s="93">
        <f t="shared" si="96"/>
        <v>0</v>
      </c>
      <c r="IAU26" s="93">
        <f t="shared" si="96"/>
        <v>0</v>
      </c>
      <c r="IAV26" s="93">
        <f t="shared" si="96"/>
        <v>0</v>
      </c>
      <c r="IAW26" s="93">
        <f t="shared" si="96"/>
        <v>0</v>
      </c>
      <c r="IAX26" s="93">
        <f t="shared" si="96"/>
        <v>0</v>
      </c>
      <c r="IAY26" s="93">
        <f t="shared" si="96"/>
        <v>0</v>
      </c>
      <c r="IAZ26" s="93">
        <f t="shared" si="96"/>
        <v>0</v>
      </c>
      <c r="IBA26" s="93">
        <f t="shared" si="96"/>
        <v>0</v>
      </c>
      <c r="IBB26" s="93">
        <f t="shared" si="96"/>
        <v>0</v>
      </c>
      <c r="IBC26" s="93">
        <f t="shared" si="96"/>
        <v>0</v>
      </c>
      <c r="IBD26" s="93">
        <f t="shared" si="96"/>
        <v>0</v>
      </c>
      <c r="IBE26" s="93">
        <f t="shared" si="96"/>
        <v>0</v>
      </c>
      <c r="IBF26" s="93">
        <f t="shared" si="96"/>
        <v>0</v>
      </c>
      <c r="IBG26" s="93">
        <f t="shared" si="96"/>
        <v>0</v>
      </c>
      <c r="IBH26" s="93">
        <f t="shared" si="96"/>
        <v>0</v>
      </c>
      <c r="IBI26" s="93">
        <f t="shared" si="96"/>
        <v>0</v>
      </c>
      <c r="IBJ26" s="93">
        <f t="shared" si="96"/>
        <v>0</v>
      </c>
      <c r="IBK26" s="93">
        <f t="shared" si="96"/>
        <v>0</v>
      </c>
      <c r="IBL26" s="93">
        <f t="shared" si="96"/>
        <v>0</v>
      </c>
      <c r="IBM26" s="93">
        <f t="shared" si="96"/>
        <v>0</v>
      </c>
      <c r="IBN26" s="93">
        <f t="shared" si="96"/>
        <v>0</v>
      </c>
      <c r="IBO26" s="93">
        <f t="shared" si="96"/>
        <v>0</v>
      </c>
      <c r="IBP26" s="93">
        <f t="shared" si="96"/>
        <v>0</v>
      </c>
      <c r="IBQ26" s="93">
        <f t="shared" si="96"/>
        <v>0</v>
      </c>
      <c r="IBR26" s="93">
        <f t="shared" ref="IBR26:IEC26" si="97">IF(IBR5&lt;&gt;"",$F5,0)+IF(IBR6&lt;&gt;"",$F6,0)+IF(IBR7&lt;&gt;"",$F7,0)+IF(IBR8&lt;&gt;"",$F8,0)+IF(IBR9&lt;&gt;"",$F9,0)+IF(IBR10&lt;&gt;"",$F10,0)+IF(IBR11&lt;&gt;"",$F11,0)+IF(IBR12&lt;&gt;"",$F12,0)+IF(IBR13&lt;&gt;"",$F13,0)+IF(IBR14&lt;&gt;"",$F14,0)+IF(IBR15&lt;&gt;"",$F15,0)+IF(IBR16&lt;&gt;"",$F16,0)+IF(IBR17&lt;&gt;"",$F17,0)+IF(IBR18&lt;&gt;"",$F18,0)+IF(IBR19&lt;&gt;"",$F19,0)+IF(IBR20&lt;&gt;"",$F20,0)+IF(IBR21&lt;&gt;"",$F21,0)</f>
        <v>0</v>
      </c>
      <c r="IBS26" s="93">
        <f t="shared" si="97"/>
        <v>0</v>
      </c>
      <c r="IBT26" s="93">
        <f t="shared" si="97"/>
        <v>0</v>
      </c>
      <c r="IBU26" s="93">
        <f t="shared" si="97"/>
        <v>0</v>
      </c>
      <c r="IBV26" s="93">
        <f t="shared" si="97"/>
        <v>0</v>
      </c>
      <c r="IBW26" s="93">
        <f t="shared" si="97"/>
        <v>0</v>
      </c>
      <c r="IBX26" s="93">
        <f t="shared" si="97"/>
        <v>0</v>
      </c>
      <c r="IBY26" s="93">
        <f t="shared" si="97"/>
        <v>0</v>
      </c>
      <c r="IBZ26" s="93">
        <f t="shared" si="97"/>
        <v>0</v>
      </c>
      <c r="ICA26" s="93">
        <f t="shared" si="97"/>
        <v>0</v>
      </c>
      <c r="ICB26" s="93">
        <f t="shared" si="97"/>
        <v>0</v>
      </c>
      <c r="ICC26" s="93">
        <f t="shared" si="97"/>
        <v>0</v>
      </c>
      <c r="ICD26" s="93">
        <f t="shared" si="97"/>
        <v>0</v>
      </c>
      <c r="ICE26" s="93">
        <f t="shared" si="97"/>
        <v>0</v>
      </c>
      <c r="ICF26" s="93">
        <f t="shared" si="97"/>
        <v>0</v>
      </c>
      <c r="ICG26" s="93">
        <f t="shared" si="97"/>
        <v>0</v>
      </c>
      <c r="ICH26" s="93">
        <f t="shared" si="97"/>
        <v>0</v>
      </c>
      <c r="ICI26" s="93">
        <f t="shared" si="97"/>
        <v>0</v>
      </c>
      <c r="ICJ26" s="93">
        <f t="shared" si="97"/>
        <v>0</v>
      </c>
      <c r="ICK26" s="93">
        <f t="shared" si="97"/>
        <v>0</v>
      </c>
      <c r="ICL26" s="93">
        <f t="shared" si="97"/>
        <v>0</v>
      </c>
      <c r="ICM26" s="93">
        <f t="shared" si="97"/>
        <v>0</v>
      </c>
      <c r="ICN26" s="93">
        <f t="shared" si="97"/>
        <v>0</v>
      </c>
      <c r="ICO26" s="93">
        <f t="shared" si="97"/>
        <v>0</v>
      </c>
      <c r="ICP26" s="93">
        <f t="shared" si="97"/>
        <v>0</v>
      </c>
      <c r="ICQ26" s="93">
        <f t="shared" si="97"/>
        <v>0</v>
      </c>
      <c r="ICR26" s="93">
        <f t="shared" si="97"/>
        <v>0</v>
      </c>
      <c r="ICS26" s="93">
        <f t="shared" si="97"/>
        <v>0</v>
      </c>
      <c r="ICT26" s="93">
        <f t="shared" si="97"/>
        <v>0</v>
      </c>
      <c r="ICU26" s="93">
        <f t="shared" si="97"/>
        <v>0</v>
      </c>
      <c r="ICV26" s="93">
        <f t="shared" si="97"/>
        <v>0</v>
      </c>
      <c r="ICW26" s="93">
        <f t="shared" si="97"/>
        <v>0</v>
      </c>
      <c r="ICX26" s="93">
        <f t="shared" si="97"/>
        <v>0</v>
      </c>
      <c r="ICY26" s="93">
        <f t="shared" si="97"/>
        <v>0</v>
      </c>
      <c r="ICZ26" s="93">
        <f t="shared" si="97"/>
        <v>0</v>
      </c>
      <c r="IDA26" s="93">
        <f t="shared" si="97"/>
        <v>0</v>
      </c>
      <c r="IDB26" s="93">
        <f t="shared" si="97"/>
        <v>0</v>
      </c>
      <c r="IDC26" s="93">
        <f t="shared" si="97"/>
        <v>0</v>
      </c>
      <c r="IDD26" s="93">
        <f t="shared" si="97"/>
        <v>0</v>
      </c>
      <c r="IDE26" s="93">
        <f t="shared" si="97"/>
        <v>0</v>
      </c>
      <c r="IDF26" s="93">
        <f t="shared" si="97"/>
        <v>0</v>
      </c>
      <c r="IDG26" s="93">
        <f t="shared" si="97"/>
        <v>0</v>
      </c>
      <c r="IDH26" s="93">
        <f t="shared" si="97"/>
        <v>0</v>
      </c>
      <c r="IDI26" s="93">
        <f t="shared" si="97"/>
        <v>0</v>
      </c>
      <c r="IDJ26" s="93">
        <f t="shared" si="97"/>
        <v>0</v>
      </c>
      <c r="IDK26" s="93">
        <f t="shared" si="97"/>
        <v>0</v>
      </c>
      <c r="IDL26" s="93">
        <f t="shared" si="97"/>
        <v>0</v>
      </c>
      <c r="IDM26" s="93">
        <f t="shared" si="97"/>
        <v>0</v>
      </c>
      <c r="IDN26" s="93">
        <f t="shared" si="97"/>
        <v>0</v>
      </c>
      <c r="IDO26" s="93">
        <f t="shared" si="97"/>
        <v>0</v>
      </c>
      <c r="IDP26" s="93">
        <f t="shared" si="97"/>
        <v>0</v>
      </c>
      <c r="IDQ26" s="93">
        <f t="shared" si="97"/>
        <v>0</v>
      </c>
      <c r="IDR26" s="93">
        <f t="shared" si="97"/>
        <v>0</v>
      </c>
      <c r="IDS26" s="93">
        <f t="shared" si="97"/>
        <v>0</v>
      </c>
      <c r="IDT26" s="93">
        <f t="shared" si="97"/>
        <v>0</v>
      </c>
      <c r="IDU26" s="93">
        <f t="shared" si="97"/>
        <v>0</v>
      </c>
      <c r="IDV26" s="93">
        <f t="shared" si="97"/>
        <v>0</v>
      </c>
      <c r="IDW26" s="93">
        <f t="shared" si="97"/>
        <v>0</v>
      </c>
      <c r="IDX26" s="93">
        <f t="shared" si="97"/>
        <v>0</v>
      </c>
      <c r="IDY26" s="93">
        <f t="shared" si="97"/>
        <v>0</v>
      </c>
      <c r="IDZ26" s="93">
        <f t="shared" si="97"/>
        <v>0</v>
      </c>
      <c r="IEA26" s="93">
        <f t="shared" si="97"/>
        <v>0</v>
      </c>
      <c r="IEB26" s="93">
        <f t="shared" si="97"/>
        <v>0</v>
      </c>
      <c r="IEC26" s="93">
        <f t="shared" si="97"/>
        <v>0</v>
      </c>
      <c r="IED26" s="93">
        <f t="shared" ref="IED26:IGO26" si="98">IF(IED5&lt;&gt;"",$F5,0)+IF(IED6&lt;&gt;"",$F6,0)+IF(IED7&lt;&gt;"",$F7,0)+IF(IED8&lt;&gt;"",$F8,0)+IF(IED9&lt;&gt;"",$F9,0)+IF(IED10&lt;&gt;"",$F10,0)+IF(IED11&lt;&gt;"",$F11,0)+IF(IED12&lt;&gt;"",$F12,0)+IF(IED13&lt;&gt;"",$F13,0)+IF(IED14&lt;&gt;"",$F14,0)+IF(IED15&lt;&gt;"",$F15,0)+IF(IED16&lt;&gt;"",$F16,0)+IF(IED17&lt;&gt;"",$F17,0)+IF(IED18&lt;&gt;"",$F18,0)+IF(IED19&lt;&gt;"",$F19,0)+IF(IED20&lt;&gt;"",$F20,0)+IF(IED21&lt;&gt;"",$F21,0)</f>
        <v>0</v>
      </c>
      <c r="IEE26" s="93">
        <f t="shared" si="98"/>
        <v>0</v>
      </c>
      <c r="IEF26" s="93">
        <f t="shared" si="98"/>
        <v>0</v>
      </c>
      <c r="IEG26" s="93">
        <f t="shared" si="98"/>
        <v>0</v>
      </c>
      <c r="IEH26" s="93">
        <f t="shared" si="98"/>
        <v>0</v>
      </c>
      <c r="IEI26" s="93">
        <f t="shared" si="98"/>
        <v>0</v>
      </c>
      <c r="IEJ26" s="93">
        <f t="shared" si="98"/>
        <v>0</v>
      </c>
      <c r="IEK26" s="93">
        <f t="shared" si="98"/>
        <v>0</v>
      </c>
      <c r="IEL26" s="93">
        <f t="shared" si="98"/>
        <v>0</v>
      </c>
      <c r="IEM26" s="93">
        <f t="shared" si="98"/>
        <v>0</v>
      </c>
      <c r="IEN26" s="93">
        <f t="shared" si="98"/>
        <v>0</v>
      </c>
      <c r="IEO26" s="93">
        <f t="shared" si="98"/>
        <v>0</v>
      </c>
      <c r="IEP26" s="93">
        <f t="shared" si="98"/>
        <v>0</v>
      </c>
      <c r="IEQ26" s="93">
        <f t="shared" si="98"/>
        <v>0</v>
      </c>
      <c r="IER26" s="93">
        <f t="shared" si="98"/>
        <v>0</v>
      </c>
      <c r="IES26" s="93">
        <f t="shared" si="98"/>
        <v>0</v>
      </c>
      <c r="IET26" s="93">
        <f t="shared" si="98"/>
        <v>0</v>
      </c>
      <c r="IEU26" s="93">
        <f t="shared" si="98"/>
        <v>0</v>
      </c>
      <c r="IEV26" s="93">
        <f t="shared" si="98"/>
        <v>0</v>
      </c>
      <c r="IEW26" s="93">
        <f t="shared" si="98"/>
        <v>0</v>
      </c>
      <c r="IEX26" s="93">
        <f t="shared" si="98"/>
        <v>0</v>
      </c>
      <c r="IEY26" s="93">
        <f t="shared" si="98"/>
        <v>0</v>
      </c>
      <c r="IEZ26" s="93">
        <f t="shared" si="98"/>
        <v>0</v>
      </c>
      <c r="IFA26" s="93">
        <f t="shared" si="98"/>
        <v>0</v>
      </c>
      <c r="IFB26" s="93">
        <f t="shared" si="98"/>
        <v>0</v>
      </c>
      <c r="IFC26" s="93">
        <f t="shared" si="98"/>
        <v>0</v>
      </c>
      <c r="IFD26" s="93">
        <f t="shared" si="98"/>
        <v>0</v>
      </c>
      <c r="IFE26" s="93">
        <f t="shared" si="98"/>
        <v>0</v>
      </c>
      <c r="IFF26" s="93">
        <f t="shared" si="98"/>
        <v>0</v>
      </c>
      <c r="IFG26" s="93">
        <f t="shared" si="98"/>
        <v>0</v>
      </c>
      <c r="IFH26" s="93">
        <f t="shared" si="98"/>
        <v>0</v>
      </c>
      <c r="IFI26" s="93">
        <f t="shared" si="98"/>
        <v>0</v>
      </c>
      <c r="IFJ26" s="93">
        <f t="shared" si="98"/>
        <v>0</v>
      </c>
      <c r="IFK26" s="93">
        <f t="shared" si="98"/>
        <v>0</v>
      </c>
      <c r="IFL26" s="93">
        <f t="shared" si="98"/>
        <v>0</v>
      </c>
      <c r="IFM26" s="93">
        <f t="shared" si="98"/>
        <v>0</v>
      </c>
      <c r="IFN26" s="93">
        <f t="shared" si="98"/>
        <v>0</v>
      </c>
      <c r="IFO26" s="93">
        <f t="shared" si="98"/>
        <v>0</v>
      </c>
      <c r="IFP26" s="93">
        <f t="shared" si="98"/>
        <v>0</v>
      </c>
      <c r="IFQ26" s="93">
        <f t="shared" si="98"/>
        <v>0</v>
      </c>
      <c r="IFR26" s="93">
        <f t="shared" si="98"/>
        <v>0</v>
      </c>
      <c r="IFS26" s="93">
        <f t="shared" si="98"/>
        <v>0</v>
      </c>
      <c r="IFT26" s="93">
        <f t="shared" si="98"/>
        <v>0</v>
      </c>
      <c r="IFU26" s="93">
        <f t="shared" si="98"/>
        <v>0</v>
      </c>
      <c r="IFV26" s="93">
        <f t="shared" si="98"/>
        <v>0</v>
      </c>
      <c r="IFW26" s="93">
        <f t="shared" si="98"/>
        <v>0</v>
      </c>
      <c r="IFX26" s="93">
        <f t="shared" si="98"/>
        <v>0</v>
      </c>
      <c r="IFY26" s="93">
        <f t="shared" si="98"/>
        <v>0</v>
      </c>
      <c r="IFZ26" s="93">
        <f t="shared" si="98"/>
        <v>0</v>
      </c>
      <c r="IGA26" s="93">
        <f t="shared" si="98"/>
        <v>0</v>
      </c>
      <c r="IGB26" s="93">
        <f t="shared" si="98"/>
        <v>0</v>
      </c>
      <c r="IGC26" s="93">
        <f t="shared" si="98"/>
        <v>0</v>
      </c>
      <c r="IGD26" s="93">
        <f t="shared" si="98"/>
        <v>0</v>
      </c>
      <c r="IGE26" s="93">
        <f t="shared" si="98"/>
        <v>0</v>
      </c>
      <c r="IGF26" s="93">
        <f t="shared" si="98"/>
        <v>0</v>
      </c>
      <c r="IGG26" s="93">
        <f t="shared" si="98"/>
        <v>0</v>
      </c>
      <c r="IGH26" s="93">
        <f t="shared" si="98"/>
        <v>0</v>
      </c>
      <c r="IGI26" s="93">
        <f t="shared" si="98"/>
        <v>0</v>
      </c>
      <c r="IGJ26" s="93">
        <f t="shared" si="98"/>
        <v>0</v>
      </c>
      <c r="IGK26" s="93">
        <f t="shared" si="98"/>
        <v>0</v>
      </c>
      <c r="IGL26" s="93">
        <f t="shared" si="98"/>
        <v>0</v>
      </c>
      <c r="IGM26" s="93">
        <f t="shared" si="98"/>
        <v>0</v>
      </c>
      <c r="IGN26" s="93">
        <f t="shared" si="98"/>
        <v>0</v>
      </c>
      <c r="IGO26" s="93">
        <f t="shared" si="98"/>
        <v>0</v>
      </c>
      <c r="IGP26" s="93">
        <f t="shared" ref="IGP26:IJA26" si="99">IF(IGP5&lt;&gt;"",$F5,0)+IF(IGP6&lt;&gt;"",$F6,0)+IF(IGP7&lt;&gt;"",$F7,0)+IF(IGP8&lt;&gt;"",$F8,0)+IF(IGP9&lt;&gt;"",$F9,0)+IF(IGP10&lt;&gt;"",$F10,0)+IF(IGP11&lt;&gt;"",$F11,0)+IF(IGP12&lt;&gt;"",$F12,0)+IF(IGP13&lt;&gt;"",$F13,0)+IF(IGP14&lt;&gt;"",$F14,0)+IF(IGP15&lt;&gt;"",$F15,0)+IF(IGP16&lt;&gt;"",$F16,0)+IF(IGP17&lt;&gt;"",$F17,0)+IF(IGP18&lt;&gt;"",$F18,0)+IF(IGP19&lt;&gt;"",$F19,0)+IF(IGP20&lt;&gt;"",$F20,0)+IF(IGP21&lt;&gt;"",$F21,0)</f>
        <v>0</v>
      </c>
      <c r="IGQ26" s="93">
        <f t="shared" si="99"/>
        <v>0</v>
      </c>
      <c r="IGR26" s="93">
        <f t="shared" si="99"/>
        <v>0</v>
      </c>
      <c r="IGS26" s="93">
        <f t="shared" si="99"/>
        <v>0</v>
      </c>
      <c r="IGT26" s="93">
        <f t="shared" si="99"/>
        <v>0</v>
      </c>
      <c r="IGU26" s="93">
        <f t="shared" si="99"/>
        <v>0</v>
      </c>
      <c r="IGV26" s="93">
        <f t="shared" si="99"/>
        <v>0</v>
      </c>
      <c r="IGW26" s="93">
        <f t="shared" si="99"/>
        <v>0</v>
      </c>
      <c r="IGX26" s="93">
        <f t="shared" si="99"/>
        <v>0</v>
      </c>
      <c r="IGY26" s="93">
        <f t="shared" si="99"/>
        <v>0</v>
      </c>
      <c r="IGZ26" s="93">
        <f t="shared" si="99"/>
        <v>0</v>
      </c>
      <c r="IHA26" s="93">
        <f t="shared" si="99"/>
        <v>0</v>
      </c>
      <c r="IHB26" s="93">
        <f t="shared" si="99"/>
        <v>0</v>
      </c>
      <c r="IHC26" s="93">
        <f t="shared" si="99"/>
        <v>0</v>
      </c>
      <c r="IHD26" s="93">
        <f t="shared" si="99"/>
        <v>0</v>
      </c>
      <c r="IHE26" s="93">
        <f t="shared" si="99"/>
        <v>0</v>
      </c>
      <c r="IHF26" s="93">
        <f t="shared" si="99"/>
        <v>0</v>
      </c>
      <c r="IHG26" s="93">
        <f t="shared" si="99"/>
        <v>0</v>
      </c>
      <c r="IHH26" s="93">
        <f t="shared" si="99"/>
        <v>0</v>
      </c>
      <c r="IHI26" s="93">
        <f t="shared" si="99"/>
        <v>0</v>
      </c>
      <c r="IHJ26" s="93">
        <f t="shared" si="99"/>
        <v>0</v>
      </c>
      <c r="IHK26" s="93">
        <f t="shared" si="99"/>
        <v>0</v>
      </c>
      <c r="IHL26" s="93">
        <f t="shared" si="99"/>
        <v>0</v>
      </c>
      <c r="IHM26" s="93">
        <f t="shared" si="99"/>
        <v>0</v>
      </c>
      <c r="IHN26" s="93">
        <f t="shared" si="99"/>
        <v>0</v>
      </c>
      <c r="IHO26" s="93">
        <f t="shared" si="99"/>
        <v>0</v>
      </c>
      <c r="IHP26" s="93">
        <f t="shared" si="99"/>
        <v>0</v>
      </c>
      <c r="IHQ26" s="93">
        <f t="shared" si="99"/>
        <v>0</v>
      </c>
      <c r="IHR26" s="93">
        <f t="shared" si="99"/>
        <v>0</v>
      </c>
      <c r="IHS26" s="93">
        <f t="shared" si="99"/>
        <v>0</v>
      </c>
      <c r="IHT26" s="93">
        <f t="shared" si="99"/>
        <v>0</v>
      </c>
      <c r="IHU26" s="93">
        <f t="shared" si="99"/>
        <v>0</v>
      </c>
      <c r="IHV26" s="93">
        <f t="shared" si="99"/>
        <v>0</v>
      </c>
      <c r="IHW26" s="93">
        <f t="shared" si="99"/>
        <v>0</v>
      </c>
      <c r="IHX26" s="93">
        <f t="shared" si="99"/>
        <v>0</v>
      </c>
      <c r="IHY26" s="93">
        <f t="shared" si="99"/>
        <v>0</v>
      </c>
      <c r="IHZ26" s="93">
        <f t="shared" si="99"/>
        <v>0</v>
      </c>
      <c r="IIA26" s="93">
        <f t="shared" si="99"/>
        <v>0</v>
      </c>
      <c r="IIB26" s="93">
        <f t="shared" si="99"/>
        <v>0</v>
      </c>
      <c r="IIC26" s="93">
        <f t="shared" si="99"/>
        <v>0</v>
      </c>
      <c r="IID26" s="93">
        <f t="shared" si="99"/>
        <v>0</v>
      </c>
      <c r="IIE26" s="93">
        <f t="shared" si="99"/>
        <v>0</v>
      </c>
      <c r="IIF26" s="93">
        <f t="shared" si="99"/>
        <v>0</v>
      </c>
      <c r="IIG26" s="93">
        <f t="shared" si="99"/>
        <v>0</v>
      </c>
      <c r="IIH26" s="93">
        <f t="shared" si="99"/>
        <v>0</v>
      </c>
      <c r="III26" s="93">
        <f t="shared" si="99"/>
        <v>0</v>
      </c>
      <c r="IIJ26" s="93">
        <f t="shared" si="99"/>
        <v>0</v>
      </c>
      <c r="IIK26" s="93">
        <f t="shared" si="99"/>
        <v>0</v>
      </c>
      <c r="IIL26" s="93">
        <f t="shared" si="99"/>
        <v>0</v>
      </c>
      <c r="IIM26" s="93">
        <f t="shared" si="99"/>
        <v>0</v>
      </c>
      <c r="IIN26" s="93">
        <f t="shared" si="99"/>
        <v>0</v>
      </c>
      <c r="IIO26" s="93">
        <f t="shared" si="99"/>
        <v>0</v>
      </c>
      <c r="IIP26" s="93">
        <f t="shared" si="99"/>
        <v>0</v>
      </c>
      <c r="IIQ26" s="93">
        <f t="shared" si="99"/>
        <v>0</v>
      </c>
      <c r="IIR26" s="93">
        <f t="shared" si="99"/>
        <v>0</v>
      </c>
      <c r="IIS26" s="93">
        <f t="shared" si="99"/>
        <v>0</v>
      </c>
      <c r="IIT26" s="93">
        <f t="shared" si="99"/>
        <v>0</v>
      </c>
      <c r="IIU26" s="93">
        <f t="shared" si="99"/>
        <v>0</v>
      </c>
      <c r="IIV26" s="93">
        <f t="shared" si="99"/>
        <v>0</v>
      </c>
      <c r="IIW26" s="93">
        <f t="shared" si="99"/>
        <v>0</v>
      </c>
      <c r="IIX26" s="93">
        <f t="shared" si="99"/>
        <v>0</v>
      </c>
      <c r="IIY26" s="93">
        <f t="shared" si="99"/>
        <v>0</v>
      </c>
      <c r="IIZ26" s="93">
        <f t="shared" si="99"/>
        <v>0</v>
      </c>
      <c r="IJA26" s="93">
        <f t="shared" si="99"/>
        <v>0</v>
      </c>
      <c r="IJB26" s="93">
        <f t="shared" ref="IJB26:ILM26" si="100">IF(IJB5&lt;&gt;"",$F5,0)+IF(IJB6&lt;&gt;"",$F6,0)+IF(IJB7&lt;&gt;"",$F7,0)+IF(IJB8&lt;&gt;"",$F8,0)+IF(IJB9&lt;&gt;"",$F9,0)+IF(IJB10&lt;&gt;"",$F10,0)+IF(IJB11&lt;&gt;"",$F11,0)+IF(IJB12&lt;&gt;"",$F12,0)+IF(IJB13&lt;&gt;"",$F13,0)+IF(IJB14&lt;&gt;"",$F14,0)+IF(IJB15&lt;&gt;"",$F15,0)+IF(IJB16&lt;&gt;"",$F16,0)+IF(IJB17&lt;&gt;"",$F17,0)+IF(IJB18&lt;&gt;"",$F18,0)+IF(IJB19&lt;&gt;"",$F19,0)+IF(IJB20&lt;&gt;"",$F20,0)+IF(IJB21&lt;&gt;"",$F21,0)</f>
        <v>0</v>
      </c>
      <c r="IJC26" s="93">
        <f t="shared" si="100"/>
        <v>0</v>
      </c>
      <c r="IJD26" s="93">
        <f t="shared" si="100"/>
        <v>0</v>
      </c>
      <c r="IJE26" s="93">
        <f t="shared" si="100"/>
        <v>0</v>
      </c>
      <c r="IJF26" s="93">
        <f t="shared" si="100"/>
        <v>0</v>
      </c>
      <c r="IJG26" s="93">
        <f t="shared" si="100"/>
        <v>0</v>
      </c>
      <c r="IJH26" s="93">
        <f t="shared" si="100"/>
        <v>0</v>
      </c>
      <c r="IJI26" s="93">
        <f t="shared" si="100"/>
        <v>0</v>
      </c>
      <c r="IJJ26" s="93">
        <f t="shared" si="100"/>
        <v>0</v>
      </c>
      <c r="IJK26" s="93">
        <f t="shared" si="100"/>
        <v>0</v>
      </c>
      <c r="IJL26" s="93">
        <f t="shared" si="100"/>
        <v>0</v>
      </c>
      <c r="IJM26" s="93">
        <f t="shared" si="100"/>
        <v>0</v>
      </c>
      <c r="IJN26" s="93">
        <f t="shared" si="100"/>
        <v>0</v>
      </c>
      <c r="IJO26" s="93">
        <f t="shared" si="100"/>
        <v>0</v>
      </c>
      <c r="IJP26" s="93">
        <f t="shared" si="100"/>
        <v>0</v>
      </c>
      <c r="IJQ26" s="93">
        <f t="shared" si="100"/>
        <v>0</v>
      </c>
      <c r="IJR26" s="93">
        <f t="shared" si="100"/>
        <v>0</v>
      </c>
      <c r="IJS26" s="93">
        <f t="shared" si="100"/>
        <v>0</v>
      </c>
      <c r="IJT26" s="93">
        <f t="shared" si="100"/>
        <v>0</v>
      </c>
      <c r="IJU26" s="93">
        <f t="shared" si="100"/>
        <v>0</v>
      </c>
      <c r="IJV26" s="93">
        <f t="shared" si="100"/>
        <v>0</v>
      </c>
      <c r="IJW26" s="93">
        <f t="shared" si="100"/>
        <v>0</v>
      </c>
      <c r="IJX26" s="93">
        <f t="shared" si="100"/>
        <v>0</v>
      </c>
      <c r="IJY26" s="93">
        <f t="shared" si="100"/>
        <v>0</v>
      </c>
      <c r="IJZ26" s="93">
        <f t="shared" si="100"/>
        <v>0</v>
      </c>
      <c r="IKA26" s="93">
        <f t="shared" si="100"/>
        <v>0</v>
      </c>
      <c r="IKB26" s="93">
        <f t="shared" si="100"/>
        <v>0</v>
      </c>
      <c r="IKC26" s="93">
        <f t="shared" si="100"/>
        <v>0</v>
      </c>
      <c r="IKD26" s="93">
        <f t="shared" si="100"/>
        <v>0</v>
      </c>
      <c r="IKE26" s="93">
        <f t="shared" si="100"/>
        <v>0</v>
      </c>
      <c r="IKF26" s="93">
        <f t="shared" si="100"/>
        <v>0</v>
      </c>
      <c r="IKG26" s="93">
        <f t="shared" si="100"/>
        <v>0</v>
      </c>
      <c r="IKH26" s="93">
        <f t="shared" si="100"/>
        <v>0</v>
      </c>
      <c r="IKI26" s="93">
        <f t="shared" si="100"/>
        <v>0</v>
      </c>
      <c r="IKJ26" s="93">
        <f t="shared" si="100"/>
        <v>0</v>
      </c>
      <c r="IKK26" s="93">
        <f t="shared" si="100"/>
        <v>0</v>
      </c>
      <c r="IKL26" s="93">
        <f t="shared" si="100"/>
        <v>0</v>
      </c>
      <c r="IKM26" s="93">
        <f t="shared" si="100"/>
        <v>0</v>
      </c>
      <c r="IKN26" s="93">
        <f t="shared" si="100"/>
        <v>0</v>
      </c>
      <c r="IKO26" s="93">
        <f t="shared" si="100"/>
        <v>0</v>
      </c>
      <c r="IKP26" s="93">
        <f t="shared" si="100"/>
        <v>0</v>
      </c>
      <c r="IKQ26" s="93">
        <f t="shared" si="100"/>
        <v>0</v>
      </c>
      <c r="IKR26" s="93">
        <f t="shared" si="100"/>
        <v>0</v>
      </c>
      <c r="IKS26" s="93">
        <f t="shared" si="100"/>
        <v>0</v>
      </c>
      <c r="IKT26" s="93">
        <f t="shared" si="100"/>
        <v>0</v>
      </c>
      <c r="IKU26" s="93">
        <f t="shared" si="100"/>
        <v>0</v>
      </c>
      <c r="IKV26" s="93">
        <f t="shared" si="100"/>
        <v>0</v>
      </c>
      <c r="IKW26" s="93">
        <f t="shared" si="100"/>
        <v>0</v>
      </c>
      <c r="IKX26" s="93">
        <f t="shared" si="100"/>
        <v>0</v>
      </c>
      <c r="IKY26" s="93">
        <f t="shared" si="100"/>
        <v>0</v>
      </c>
      <c r="IKZ26" s="93">
        <f t="shared" si="100"/>
        <v>0</v>
      </c>
      <c r="ILA26" s="93">
        <f t="shared" si="100"/>
        <v>0</v>
      </c>
      <c r="ILB26" s="93">
        <f t="shared" si="100"/>
        <v>0</v>
      </c>
      <c r="ILC26" s="93">
        <f t="shared" si="100"/>
        <v>0</v>
      </c>
      <c r="ILD26" s="93">
        <f t="shared" si="100"/>
        <v>0</v>
      </c>
      <c r="ILE26" s="93">
        <f t="shared" si="100"/>
        <v>0</v>
      </c>
      <c r="ILF26" s="93">
        <f t="shared" si="100"/>
        <v>0</v>
      </c>
      <c r="ILG26" s="93">
        <f t="shared" si="100"/>
        <v>0</v>
      </c>
      <c r="ILH26" s="93">
        <f t="shared" si="100"/>
        <v>0</v>
      </c>
      <c r="ILI26" s="93">
        <f t="shared" si="100"/>
        <v>0</v>
      </c>
      <c r="ILJ26" s="93">
        <f t="shared" si="100"/>
        <v>0</v>
      </c>
      <c r="ILK26" s="93">
        <f t="shared" si="100"/>
        <v>0</v>
      </c>
      <c r="ILL26" s="93">
        <f t="shared" si="100"/>
        <v>0</v>
      </c>
      <c r="ILM26" s="93">
        <f t="shared" si="100"/>
        <v>0</v>
      </c>
      <c r="ILN26" s="93">
        <f t="shared" ref="ILN26:INY26" si="101">IF(ILN5&lt;&gt;"",$F5,0)+IF(ILN6&lt;&gt;"",$F6,0)+IF(ILN7&lt;&gt;"",$F7,0)+IF(ILN8&lt;&gt;"",$F8,0)+IF(ILN9&lt;&gt;"",$F9,0)+IF(ILN10&lt;&gt;"",$F10,0)+IF(ILN11&lt;&gt;"",$F11,0)+IF(ILN12&lt;&gt;"",$F12,0)+IF(ILN13&lt;&gt;"",$F13,0)+IF(ILN14&lt;&gt;"",$F14,0)+IF(ILN15&lt;&gt;"",$F15,0)+IF(ILN16&lt;&gt;"",$F16,0)+IF(ILN17&lt;&gt;"",$F17,0)+IF(ILN18&lt;&gt;"",$F18,0)+IF(ILN19&lt;&gt;"",$F19,0)+IF(ILN20&lt;&gt;"",$F20,0)+IF(ILN21&lt;&gt;"",$F21,0)</f>
        <v>0</v>
      </c>
      <c r="ILO26" s="93">
        <f t="shared" si="101"/>
        <v>0</v>
      </c>
      <c r="ILP26" s="93">
        <f t="shared" si="101"/>
        <v>0</v>
      </c>
      <c r="ILQ26" s="93">
        <f t="shared" si="101"/>
        <v>0</v>
      </c>
      <c r="ILR26" s="93">
        <f t="shared" si="101"/>
        <v>0</v>
      </c>
      <c r="ILS26" s="93">
        <f t="shared" si="101"/>
        <v>0</v>
      </c>
      <c r="ILT26" s="93">
        <f t="shared" si="101"/>
        <v>0</v>
      </c>
      <c r="ILU26" s="93">
        <f t="shared" si="101"/>
        <v>0</v>
      </c>
      <c r="ILV26" s="93">
        <f t="shared" si="101"/>
        <v>0</v>
      </c>
      <c r="ILW26" s="93">
        <f t="shared" si="101"/>
        <v>0</v>
      </c>
      <c r="ILX26" s="93">
        <f t="shared" si="101"/>
        <v>0</v>
      </c>
      <c r="ILY26" s="93">
        <f t="shared" si="101"/>
        <v>0</v>
      </c>
      <c r="ILZ26" s="93">
        <f t="shared" si="101"/>
        <v>0</v>
      </c>
      <c r="IMA26" s="93">
        <f t="shared" si="101"/>
        <v>0</v>
      </c>
      <c r="IMB26" s="93">
        <f t="shared" si="101"/>
        <v>0</v>
      </c>
      <c r="IMC26" s="93">
        <f t="shared" si="101"/>
        <v>0</v>
      </c>
      <c r="IMD26" s="93">
        <f t="shared" si="101"/>
        <v>0</v>
      </c>
      <c r="IME26" s="93">
        <f t="shared" si="101"/>
        <v>0</v>
      </c>
      <c r="IMF26" s="93">
        <f t="shared" si="101"/>
        <v>0</v>
      </c>
      <c r="IMG26" s="93">
        <f t="shared" si="101"/>
        <v>0</v>
      </c>
      <c r="IMH26" s="93">
        <f t="shared" si="101"/>
        <v>0</v>
      </c>
      <c r="IMI26" s="93">
        <f t="shared" si="101"/>
        <v>0</v>
      </c>
      <c r="IMJ26" s="93">
        <f t="shared" si="101"/>
        <v>0</v>
      </c>
      <c r="IMK26" s="93">
        <f t="shared" si="101"/>
        <v>0</v>
      </c>
      <c r="IML26" s="93">
        <f t="shared" si="101"/>
        <v>0</v>
      </c>
      <c r="IMM26" s="93">
        <f t="shared" si="101"/>
        <v>0</v>
      </c>
      <c r="IMN26" s="93">
        <f t="shared" si="101"/>
        <v>0</v>
      </c>
      <c r="IMO26" s="93">
        <f t="shared" si="101"/>
        <v>0</v>
      </c>
      <c r="IMP26" s="93">
        <f t="shared" si="101"/>
        <v>0</v>
      </c>
      <c r="IMQ26" s="93">
        <f t="shared" si="101"/>
        <v>0</v>
      </c>
      <c r="IMR26" s="93">
        <f t="shared" si="101"/>
        <v>0</v>
      </c>
      <c r="IMS26" s="93">
        <f t="shared" si="101"/>
        <v>0</v>
      </c>
      <c r="IMT26" s="93">
        <f t="shared" si="101"/>
        <v>0</v>
      </c>
      <c r="IMU26" s="93">
        <f t="shared" si="101"/>
        <v>0</v>
      </c>
      <c r="IMV26" s="93">
        <f t="shared" si="101"/>
        <v>0</v>
      </c>
      <c r="IMW26" s="93">
        <f t="shared" si="101"/>
        <v>0</v>
      </c>
      <c r="IMX26" s="93">
        <f t="shared" si="101"/>
        <v>0</v>
      </c>
      <c r="IMY26" s="93">
        <f t="shared" si="101"/>
        <v>0</v>
      </c>
      <c r="IMZ26" s="93">
        <f t="shared" si="101"/>
        <v>0</v>
      </c>
      <c r="INA26" s="93">
        <f t="shared" si="101"/>
        <v>0</v>
      </c>
      <c r="INB26" s="93">
        <f t="shared" si="101"/>
        <v>0</v>
      </c>
      <c r="INC26" s="93">
        <f t="shared" si="101"/>
        <v>0</v>
      </c>
      <c r="IND26" s="93">
        <f t="shared" si="101"/>
        <v>0</v>
      </c>
      <c r="INE26" s="93">
        <f t="shared" si="101"/>
        <v>0</v>
      </c>
      <c r="INF26" s="93">
        <f t="shared" si="101"/>
        <v>0</v>
      </c>
      <c r="ING26" s="93">
        <f t="shared" si="101"/>
        <v>0</v>
      </c>
      <c r="INH26" s="93">
        <f t="shared" si="101"/>
        <v>0</v>
      </c>
      <c r="INI26" s="93">
        <f t="shared" si="101"/>
        <v>0</v>
      </c>
      <c r="INJ26" s="93">
        <f t="shared" si="101"/>
        <v>0</v>
      </c>
      <c r="INK26" s="93">
        <f t="shared" si="101"/>
        <v>0</v>
      </c>
      <c r="INL26" s="93">
        <f t="shared" si="101"/>
        <v>0</v>
      </c>
      <c r="INM26" s="93">
        <f t="shared" si="101"/>
        <v>0</v>
      </c>
      <c r="INN26" s="93">
        <f t="shared" si="101"/>
        <v>0</v>
      </c>
      <c r="INO26" s="93">
        <f t="shared" si="101"/>
        <v>0</v>
      </c>
      <c r="INP26" s="93">
        <f t="shared" si="101"/>
        <v>0</v>
      </c>
      <c r="INQ26" s="93">
        <f t="shared" si="101"/>
        <v>0</v>
      </c>
      <c r="INR26" s="93">
        <f t="shared" si="101"/>
        <v>0</v>
      </c>
      <c r="INS26" s="93">
        <f t="shared" si="101"/>
        <v>0</v>
      </c>
      <c r="INT26" s="93">
        <f t="shared" si="101"/>
        <v>0</v>
      </c>
      <c r="INU26" s="93">
        <f t="shared" si="101"/>
        <v>0</v>
      </c>
      <c r="INV26" s="93">
        <f t="shared" si="101"/>
        <v>0</v>
      </c>
      <c r="INW26" s="93">
        <f t="shared" si="101"/>
        <v>0</v>
      </c>
      <c r="INX26" s="93">
        <f t="shared" si="101"/>
        <v>0</v>
      </c>
      <c r="INY26" s="93">
        <f t="shared" si="101"/>
        <v>0</v>
      </c>
      <c r="INZ26" s="93">
        <f t="shared" ref="INZ26:IQK26" si="102">IF(INZ5&lt;&gt;"",$F5,0)+IF(INZ6&lt;&gt;"",$F6,0)+IF(INZ7&lt;&gt;"",$F7,0)+IF(INZ8&lt;&gt;"",$F8,0)+IF(INZ9&lt;&gt;"",$F9,0)+IF(INZ10&lt;&gt;"",$F10,0)+IF(INZ11&lt;&gt;"",$F11,0)+IF(INZ12&lt;&gt;"",$F12,0)+IF(INZ13&lt;&gt;"",$F13,0)+IF(INZ14&lt;&gt;"",$F14,0)+IF(INZ15&lt;&gt;"",$F15,0)+IF(INZ16&lt;&gt;"",$F16,0)+IF(INZ17&lt;&gt;"",$F17,0)+IF(INZ18&lt;&gt;"",$F18,0)+IF(INZ19&lt;&gt;"",$F19,0)+IF(INZ20&lt;&gt;"",$F20,0)+IF(INZ21&lt;&gt;"",$F21,0)</f>
        <v>0</v>
      </c>
      <c r="IOA26" s="93">
        <f t="shared" si="102"/>
        <v>0</v>
      </c>
      <c r="IOB26" s="93">
        <f t="shared" si="102"/>
        <v>0</v>
      </c>
      <c r="IOC26" s="93">
        <f t="shared" si="102"/>
        <v>0</v>
      </c>
      <c r="IOD26" s="93">
        <f t="shared" si="102"/>
        <v>0</v>
      </c>
      <c r="IOE26" s="93">
        <f t="shared" si="102"/>
        <v>0</v>
      </c>
      <c r="IOF26" s="93">
        <f t="shared" si="102"/>
        <v>0</v>
      </c>
      <c r="IOG26" s="93">
        <f t="shared" si="102"/>
        <v>0</v>
      </c>
      <c r="IOH26" s="93">
        <f t="shared" si="102"/>
        <v>0</v>
      </c>
      <c r="IOI26" s="93">
        <f t="shared" si="102"/>
        <v>0</v>
      </c>
      <c r="IOJ26" s="93">
        <f t="shared" si="102"/>
        <v>0</v>
      </c>
      <c r="IOK26" s="93">
        <f t="shared" si="102"/>
        <v>0</v>
      </c>
      <c r="IOL26" s="93">
        <f t="shared" si="102"/>
        <v>0</v>
      </c>
      <c r="IOM26" s="93">
        <f t="shared" si="102"/>
        <v>0</v>
      </c>
      <c r="ION26" s="93">
        <f t="shared" si="102"/>
        <v>0</v>
      </c>
      <c r="IOO26" s="93">
        <f t="shared" si="102"/>
        <v>0</v>
      </c>
      <c r="IOP26" s="93">
        <f t="shared" si="102"/>
        <v>0</v>
      </c>
      <c r="IOQ26" s="93">
        <f t="shared" si="102"/>
        <v>0</v>
      </c>
      <c r="IOR26" s="93">
        <f t="shared" si="102"/>
        <v>0</v>
      </c>
      <c r="IOS26" s="93">
        <f t="shared" si="102"/>
        <v>0</v>
      </c>
      <c r="IOT26" s="93">
        <f t="shared" si="102"/>
        <v>0</v>
      </c>
      <c r="IOU26" s="93">
        <f t="shared" si="102"/>
        <v>0</v>
      </c>
      <c r="IOV26" s="93">
        <f t="shared" si="102"/>
        <v>0</v>
      </c>
      <c r="IOW26" s="93">
        <f t="shared" si="102"/>
        <v>0</v>
      </c>
      <c r="IOX26" s="93">
        <f t="shared" si="102"/>
        <v>0</v>
      </c>
      <c r="IOY26" s="93">
        <f t="shared" si="102"/>
        <v>0</v>
      </c>
      <c r="IOZ26" s="93">
        <f t="shared" si="102"/>
        <v>0</v>
      </c>
      <c r="IPA26" s="93">
        <f t="shared" si="102"/>
        <v>0</v>
      </c>
      <c r="IPB26" s="93">
        <f t="shared" si="102"/>
        <v>0</v>
      </c>
      <c r="IPC26" s="93">
        <f t="shared" si="102"/>
        <v>0</v>
      </c>
      <c r="IPD26" s="93">
        <f t="shared" si="102"/>
        <v>0</v>
      </c>
      <c r="IPE26" s="93">
        <f t="shared" si="102"/>
        <v>0</v>
      </c>
      <c r="IPF26" s="93">
        <f t="shared" si="102"/>
        <v>0</v>
      </c>
      <c r="IPG26" s="93">
        <f t="shared" si="102"/>
        <v>0</v>
      </c>
      <c r="IPH26" s="93">
        <f t="shared" si="102"/>
        <v>0</v>
      </c>
      <c r="IPI26" s="93">
        <f t="shared" si="102"/>
        <v>0</v>
      </c>
      <c r="IPJ26" s="93">
        <f t="shared" si="102"/>
        <v>0</v>
      </c>
      <c r="IPK26" s="93">
        <f t="shared" si="102"/>
        <v>0</v>
      </c>
      <c r="IPL26" s="93">
        <f t="shared" si="102"/>
        <v>0</v>
      </c>
      <c r="IPM26" s="93">
        <f t="shared" si="102"/>
        <v>0</v>
      </c>
      <c r="IPN26" s="93">
        <f t="shared" si="102"/>
        <v>0</v>
      </c>
      <c r="IPO26" s="93">
        <f t="shared" si="102"/>
        <v>0</v>
      </c>
      <c r="IPP26" s="93">
        <f t="shared" si="102"/>
        <v>0</v>
      </c>
      <c r="IPQ26" s="93">
        <f t="shared" si="102"/>
        <v>0</v>
      </c>
      <c r="IPR26" s="93">
        <f t="shared" si="102"/>
        <v>0</v>
      </c>
      <c r="IPS26" s="93">
        <f t="shared" si="102"/>
        <v>0</v>
      </c>
      <c r="IPT26" s="93">
        <f t="shared" si="102"/>
        <v>0</v>
      </c>
      <c r="IPU26" s="93">
        <f t="shared" si="102"/>
        <v>0</v>
      </c>
      <c r="IPV26" s="93">
        <f t="shared" si="102"/>
        <v>0</v>
      </c>
      <c r="IPW26" s="93">
        <f t="shared" si="102"/>
        <v>0</v>
      </c>
      <c r="IPX26" s="93">
        <f t="shared" si="102"/>
        <v>0</v>
      </c>
      <c r="IPY26" s="93">
        <f t="shared" si="102"/>
        <v>0</v>
      </c>
      <c r="IPZ26" s="93">
        <f t="shared" si="102"/>
        <v>0</v>
      </c>
      <c r="IQA26" s="93">
        <f t="shared" si="102"/>
        <v>0</v>
      </c>
      <c r="IQB26" s="93">
        <f t="shared" si="102"/>
        <v>0</v>
      </c>
      <c r="IQC26" s="93">
        <f t="shared" si="102"/>
        <v>0</v>
      </c>
      <c r="IQD26" s="93">
        <f t="shared" si="102"/>
        <v>0</v>
      </c>
      <c r="IQE26" s="93">
        <f t="shared" si="102"/>
        <v>0</v>
      </c>
      <c r="IQF26" s="93">
        <f t="shared" si="102"/>
        <v>0</v>
      </c>
      <c r="IQG26" s="93">
        <f t="shared" si="102"/>
        <v>0</v>
      </c>
      <c r="IQH26" s="93">
        <f t="shared" si="102"/>
        <v>0</v>
      </c>
      <c r="IQI26" s="93">
        <f t="shared" si="102"/>
        <v>0</v>
      </c>
      <c r="IQJ26" s="93">
        <f t="shared" si="102"/>
        <v>0</v>
      </c>
      <c r="IQK26" s="93">
        <f t="shared" si="102"/>
        <v>0</v>
      </c>
      <c r="IQL26" s="93">
        <f t="shared" ref="IQL26:ISW26" si="103">IF(IQL5&lt;&gt;"",$F5,0)+IF(IQL6&lt;&gt;"",$F6,0)+IF(IQL7&lt;&gt;"",$F7,0)+IF(IQL8&lt;&gt;"",$F8,0)+IF(IQL9&lt;&gt;"",$F9,0)+IF(IQL10&lt;&gt;"",$F10,0)+IF(IQL11&lt;&gt;"",$F11,0)+IF(IQL12&lt;&gt;"",$F12,0)+IF(IQL13&lt;&gt;"",$F13,0)+IF(IQL14&lt;&gt;"",$F14,0)+IF(IQL15&lt;&gt;"",$F15,0)+IF(IQL16&lt;&gt;"",$F16,0)+IF(IQL17&lt;&gt;"",$F17,0)+IF(IQL18&lt;&gt;"",$F18,0)+IF(IQL19&lt;&gt;"",$F19,0)+IF(IQL20&lt;&gt;"",$F20,0)+IF(IQL21&lt;&gt;"",$F21,0)</f>
        <v>0</v>
      </c>
      <c r="IQM26" s="93">
        <f t="shared" si="103"/>
        <v>0</v>
      </c>
      <c r="IQN26" s="93">
        <f t="shared" si="103"/>
        <v>0</v>
      </c>
      <c r="IQO26" s="93">
        <f t="shared" si="103"/>
        <v>0</v>
      </c>
      <c r="IQP26" s="93">
        <f t="shared" si="103"/>
        <v>0</v>
      </c>
      <c r="IQQ26" s="93">
        <f t="shared" si="103"/>
        <v>0</v>
      </c>
      <c r="IQR26" s="93">
        <f t="shared" si="103"/>
        <v>0</v>
      </c>
      <c r="IQS26" s="93">
        <f t="shared" si="103"/>
        <v>0</v>
      </c>
      <c r="IQT26" s="93">
        <f t="shared" si="103"/>
        <v>0</v>
      </c>
      <c r="IQU26" s="93">
        <f t="shared" si="103"/>
        <v>0</v>
      </c>
      <c r="IQV26" s="93">
        <f t="shared" si="103"/>
        <v>0</v>
      </c>
      <c r="IQW26" s="93">
        <f t="shared" si="103"/>
        <v>0</v>
      </c>
      <c r="IQX26" s="93">
        <f t="shared" si="103"/>
        <v>0</v>
      </c>
      <c r="IQY26" s="93">
        <f t="shared" si="103"/>
        <v>0</v>
      </c>
      <c r="IQZ26" s="93">
        <f t="shared" si="103"/>
        <v>0</v>
      </c>
      <c r="IRA26" s="93">
        <f t="shared" si="103"/>
        <v>0</v>
      </c>
      <c r="IRB26" s="93">
        <f t="shared" si="103"/>
        <v>0</v>
      </c>
      <c r="IRC26" s="93">
        <f t="shared" si="103"/>
        <v>0</v>
      </c>
      <c r="IRD26" s="93">
        <f t="shared" si="103"/>
        <v>0</v>
      </c>
      <c r="IRE26" s="93">
        <f t="shared" si="103"/>
        <v>0</v>
      </c>
      <c r="IRF26" s="93">
        <f t="shared" si="103"/>
        <v>0</v>
      </c>
      <c r="IRG26" s="93">
        <f t="shared" si="103"/>
        <v>0</v>
      </c>
      <c r="IRH26" s="93">
        <f t="shared" si="103"/>
        <v>0</v>
      </c>
      <c r="IRI26" s="93">
        <f t="shared" si="103"/>
        <v>0</v>
      </c>
      <c r="IRJ26" s="93">
        <f t="shared" si="103"/>
        <v>0</v>
      </c>
      <c r="IRK26" s="93">
        <f t="shared" si="103"/>
        <v>0</v>
      </c>
      <c r="IRL26" s="93">
        <f t="shared" si="103"/>
        <v>0</v>
      </c>
      <c r="IRM26" s="93">
        <f t="shared" si="103"/>
        <v>0</v>
      </c>
      <c r="IRN26" s="93">
        <f t="shared" si="103"/>
        <v>0</v>
      </c>
      <c r="IRO26" s="93">
        <f t="shared" si="103"/>
        <v>0</v>
      </c>
      <c r="IRP26" s="93">
        <f t="shared" si="103"/>
        <v>0</v>
      </c>
      <c r="IRQ26" s="93">
        <f t="shared" si="103"/>
        <v>0</v>
      </c>
      <c r="IRR26" s="93">
        <f t="shared" si="103"/>
        <v>0</v>
      </c>
      <c r="IRS26" s="93">
        <f t="shared" si="103"/>
        <v>0</v>
      </c>
      <c r="IRT26" s="93">
        <f t="shared" si="103"/>
        <v>0</v>
      </c>
      <c r="IRU26" s="93">
        <f t="shared" si="103"/>
        <v>0</v>
      </c>
      <c r="IRV26" s="93">
        <f t="shared" si="103"/>
        <v>0</v>
      </c>
      <c r="IRW26" s="93">
        <f t="shared" si="103"/>
        <v>0</v>
      </c>
      <c r="IRX26" s="93">
        <f t="shared" si="103"/>
        <v>0</v>
      </c>
      <c r="IRY26" s="93">
        <f t="shared" si="103"/>
        <v>0</v>
      </c>
      <c r="IRZ26" s="93">
        <f t="shared" si="103"/>
        <v>0</v>
      </c>
      <c r="ISA26" s="93">
        <f t="shared" si="103"/>
        <v>0</v>
      </c>
      <c r="ISB26" s="93">
        <f t="shared" si="103"/>
        <v>0</v>
      </c>
      <c r="ISC26" s="93">
        <f t="shared" si="103"/>
        <v>0</v>
      </c>
      <c r="ISD26" s="93">
        <f t="shared" si="103"/>
        <v>0</v>
      </c>
      <c r="ISE26" s="93">
        <f t="shared" si="103"/>
        <v>0</v>
      </c>
      <c r="ISF26" s="93">
        <f t="shared" si="103"/>
        <v>0</v>
      </c>
      <c r="ISG26" s="93">
        <f t="shared" si="103"/>
        <v>0</v>
      </c>
      <c r="ISH26" s="93">
        <f t="shared" si="103"/>
        <v>0</v>
      </c>
      <c r="ISI26" s="93">
        <f t="shared" si="103"/>
        <v>0</v>
      </c>
      <c r="ISJ26" s="93">
        <f t="shared" si="103"/>
        <v>0</v>
      </c>
      <c r="ISK26" s="93">
        <f t="shared" si="103"/>
        <v>0</v>
      </c>
      <c r="ISL26" s="93">
        <f t="shared" si="103"/>
        <v>0</v>
      </c>
      <c r="ISM26" s="93">
        <f t="shared" si="103"/>
        <v>0</v>
      </c>
      <c r="ISN26" s="93">
        <f t="shared" si="103"/>
        <v>0</v>
      </c>
      <c r="ISO26" s="93">
        <f t="shared" si="103"/>
        <v>0</v>
      </c>
      <c r="ISP26" s="93">
        <f t="shared" si="103"/>
        <v>0</v>
      </c>
      <c r="ISQ26" s="93">
        <f t="shared" si="103"/>
        <v>0</v>
      </c>
      <c r="ISR26" s="93">
        <f t="shared" si="103"/>
        <v>0</v>
      </c>
      <c r="ISS26" s="93">
        <f t="shared" si="103"/>
        <v>0</v>
      </c>
      <c r="IST26" s="93">
        <f t="shared" si="103"/>
        <v>0</v>
      </c>
      <c r="ISU26" s="93">
        <f t="shared" si="103"/>
        <v>0</v>
      </c>
      <c r="ISV26" s="93">
        <f t="shared" si="103"/>
        <v>0</v>
      </c>
      <c r="ISW26" s="93">
        <f t="shared" si="103"/>
        <v>0</v>
      </c>
      <c r="ISX26" s="93">
        <f t="shared" ref="ISX26:IVI26" si="104">IF(ISX5&lt;&gt;"",$F5,0)+IF(ISX6&lt;&gt;"",$F6,0)+IF(ISX7&lt;&gt;"",$F7,0)+IF(ISX8&lt;&gt;"",$F8,0)+IF(ISX9&lt;&gt;"",$F9,0)+IF(ISX10&lt;&gt;"",$F10,0)+IF(ISX11&lt;&gt;"",$F11,0)+IF(ISX12&lt;&gt;"",$F12,0)+IF(ISX13&lt;&gt;"",$F13,0)+IF(ISX14&lt;&gt;"",$F14,0)+IF(ISX15&lt;&gt;"",$F15,0)+IF(ISX16&lt;&gt;"",$F16,0)+IF(ISX17&lt;&gt;"",$F17,0)+IF(ISX18&lt;&gt;"",$F18,0)+IF(ISX19&lt;&gt;"",$F19,0)+IF(ISX20&lt;&gt;"",$F20,0)+IF(ISX21&lt;&gt;"",$F21,0)</f>
        <v>0</v>
      </c>
      <c r="ISY26" s="93">
        <f t="shared" si="104"/>
        <v>0</v>
      </c>
      <c r="ISZ26" s="93">
        <f t="shared" si="104"/>
        <v>0</v>
      </c>
      <c r="ITA26" s="93">
        <f t="shared" si="104"/>
        <v>0</v>
      </c>
      <c r="ITB26" s="93">
        <f t="shared" si="104"/>
        <v>0</v>
      </c>
      <c r="ITC26" s="93">
        <f t="shared" si="104"/>
        <v>0</v>
      </c>
      <c r="ITD26" s="93">
        <f t="shared" si="104"/>
        <v>0</v>
      </c>
      <c r="ITE26" s="93">
        <f t="shared" si="104"/>
        <v>0</v>
      </c>
      <c r="ITF26" s="93">
        <f t="shared" si="104"/>
        <v>0</v>
      </c>
      <c r="ITG26" s="93">
        <f t="shared" si="104"/>
        <v>0</v>
      </c>
      <c r="ITH26" s="93">
        <f t="shared" si="104"/>
        <v>0</v>
      </c>
      <c r="ITI26" s="93">
        <f t="shared" si="104"/>
        <v>0</v>
      </c>
      <c r="ITJ26" s="93">
        <f t="shared" si="104"/>
        <v>0</v>
      </c>
      <c r="ITK26" s="93">
        <f t="shared" si="104"/>
        <v>0</v>
      </c>
      <c r="ITL26" s="93">
        <f t="shared" si="104"/>
        <v>0</v>
      </c>
      <c r="ITM26" s="93">
        <f t="shared" si="104"/>
        <v>0</v>
      </c>
      <c r="ITN26" s="93">
        <f t="shared" si="104"/>
        <v>0</v>
      </c>
      <c r="ITO26" s="93">
        <f t="shared" si="104"/>
        <v>0</v>
      </c>
      <c r="ITP26" s="93">
        <f t="shared" si="104"/>
        <v>0</v>
      </c>
      <c r="ITQ26" s="93">
        <f t="shared" si="104"/>
        <v>0</v>
      </c>
      <c r="ITR26" s="93">
        <f t="shared" si="104"/>
        <v>0</v>
      </c>
      <c r="ITS26" s="93">
        <f t="shared" si="104"/>
        <v>0</v>
      </c>
      <c r="ITT26" s="93">
        <f t="shared" si="104"/>
        <v>0</v>
      </c>
      <c r="ITU26" s="93">
        <f t="shared" si="104"/>
        <v>0</v>
      </c>
      <c r="ITV26" s="93">
        <f t="shared" si="104"/>
        <v>0</v>
      </c>
      <c r="ITW26" s="93">
        <f t="shared" si="104"/>
        <v>0</v>
      </c>
      <c r="ITX26" s="93">
        <f t="shared" si="104"/>
        <v>0</v>
      </c>
      <c r="ITY26" s="93">
        <f t="shared" si="104"/>
        <v>0</v>
      </c>
      <c r="ITZ26" s="93">
        <f t="shared" si="104"/>
        <v>0</v>
      </c>
      <c r="IUA26" s="93">
        <f t="shared" si="104"/>
        <v>0</v>
      </c>
      <c r="IUB26" s="93">
        <f t="shared" si="104"/>
        <v>0</v>
      </c>
      <c r="IUC26" s="93">
        <f t="shared" si="104"/>
        <v>0</v>
      </c>
      <c r="IUD26" s="93">
        <f t="shared" si="104"/>
        <v>0</v>
      </c>
      <c r="IUE26" s="93">
        <f t="shared" si="104"/>
        <v>0</v>
      </c>
      <c r="IUF26" s="93">
        <f t="shared" si="104"/>
        <v>0</v>
      </c>
      <c r="IUG26" s="93">
        <f t="shared" si="104"/>
        <v>0</v>
      </c>
      <c r="IUH26" s="93">
        <f t="shared" si="104"/>
        <v>0</v>
      </c>
      <c r="IUI26" s="93">
        <f t="shared" si="104"/>
        <v>0</v>
      </c>
      <c r="IUJ26" s="93">
        <f t="shared" si="104"/>
        <v>0</v>
      </c>
      <c r="IUK26" s="93">
        <f t="shared" si="104"/>
        <v>0</v>
      </c>
      <c r="IUL26" s="93">
        <f t="shared" si="104"/>
        <v>0</v>
      </c>
      <c r="IUM26" s="93">
        <f t="shared" si="104"/>
        <v>0</v>
      </c>
      <c r="IUN26" s="93">
        <f t="shared" si="104"/>
        <v>0</v>
      </c>
      <c r="IUO26" s="93">
        <f t="shared" si="104"/>
        <v>0</v>
      </c>
      <c r="IUP26" s="93">
        <f t="shared" si="104"/>
        <v>0</v>
      </c>
      <c r="IUQ26" s="93">
        <f t="shared" si="104"/>
        <v>0</v>
      </c>
      <c r="IUR26" s="93">
        <f t="shared" si="104"/>
        <v>0</v>
      </c>
      <c r="IUS26" s="93">
        <f t="shared" si="104"/>
        <v>0</v>
      </c>
      <c r="IUT26" s="93">
        <f t="shared" si="104"/>
        <v>0</v>
      </c>
      <c r="IUU26" s="93">
        <f t="shared" si="104"/>
        <v>0</v>
      </c>
      <c r="IUV26" s="93">
        <f t="shared" si="104"/>
        <v>0</v>
      </c>
      <c r="IUW26" s="93">
        <f t="shared" si="104"/>
        <v>0</v>
      </c>
      <c r="IUX26" s="93">
        <f t="shared" si="104"/>
        <v>0</v>
      </c>
      <c r="IUY26" s="93">
        <f t="shared" si="104"/>
        <v>0</v>
      </c>
      <c r="IUZ26" s="93">
        <f t="shared" si="104"/>
        <v>0</v>
      </c>
      <c r="IVA26" s="93">
        <f t="shared" si="104"/>
        <v>0</v>
      </c>
      <c r="IVB26" s="93">
        <f t="shared" si="104"/>
        <v>0</v>
      </c>
      <c r="IVC26" s="93">
        <f t="shared" si="104"/>
        <v>0</v>
      </c>
      <c r="IVD26" s="93">
        <f t="shared" si="104"/>
        <v>0</v>
      </c>
      <c r="IVE26" s="93">
        <f t="shared" si="104"/>
        <v>0</v>
      </c>
      <c r="IVF26" s="93">
        <f t="shared" si="104"/>
        <v>0</v>
      </c>
      <c r="IVG26" s="93">
        <f t="shared" si="104"/>
        <v>0</v>
      </c>
      <c r="IVH26" s="93">
        <f t="shared" si="104"/>
        <v>0</v>
      </c>
      <c r="IVI26" s="93">
        <f t="shared" si="104"/>
        <v>0</v>
      </c>
      <c r="IVJ26" s="93">
        <f t="shared" ref="IVJ26:IXU26" si="105">IF(IVJ5&lt;&gt;"",$F5,0)+IF(IVJ6&lt;&gt;"",$F6,0)+IF(IVJ7&lt;&gt;"",$F7,0)+IF(IVJ8&lt;&gt;"",$F8,0)+IF(IVJ9&lt;&gt;"",$F9,0)+IF(IVJ10&lt;&gt;"",$F10,0)+IF(IVJ11&lt;&gt;"",$F11,0)+IF(IVJ12&lt;&gt;"",$F12,0)+IF(IVJ13&lt;&gt;"",$F13,0)+IF(IVJ14&lt;&gt;"",$F14,0)+IF(IVJ15&lt;&gt;"",$F15,0)+IF(IVJ16&lt;&gt;"",$F16,0)+IF(IVJ17&lt;&gt;"",$F17,0)+IF(IVJ18&lt;&gt;"",$F18,0)+IF(IVJ19&lt;&gt;"",$F19,0)+IF(IVJ20&lt;&gt;"",$F20,0)+IF(IVJ21&lt;&gt;"",$F21,0)</f>
        <v>0</v>
      </c>
      <c r="IVK26" s="93">
        <f t="shared" si="105"/>
        <v>0</v>
      </c>
      <c r="IVL26" s="93">
        <f t="shared" si="105"/>
        <v>0</v>
      </c>
      <c r="IVM26" s="93">
        <f t="shared" si="105"/>
        <v>0</v>
      </c>
      <c r="IVN26" s="93">
        <f t="shared" si="105"/>
        <v>0</v>
      </c>
      <c r="IVO26" s="93">
        <f t="shared" si="105"/>
        <v>0</v>
      </c>
      <c r="IVP26" s="93">
        <f t="shared" si="105"/>
        <v>0</v>
      </c>
      <c r="IVQ26" s="93">
        <f t="shared" si="105"/>
        <v>0</v>
      </c>
      <c r="IVR26" s="93">
        <f t="shared" si="105"/>
        <v>0</v>
      </c>
      <c r="IVS26" s="93">
        <f t="shared" si="105"/>
        <v>0</v>
      </c>
      <c r="IVT26" s="93">
        <f t="shared" si="105"/>
        <v>0</v>
      </c>
      <c r="IVU26" s="93">
        <f t="shared" si="105"/>
        <v>0</v>
      </c>
      <c r="IVV26" s="93">
        <f t="shared" si="105"/>
        <v>0</v>
      </c>
      <c r="IVW26" s="93">
        <f t="shared" si="105"/>
        <v>0</v>
      </c>
      <c r="IVX26" s="93">
        <f t="shared" si="105"/>
        <v>0</v>
      </c>
      <c r="IVY26" s="93">
        <f t="shared" si="105"/>
        <v>0</v>
      </c>
      <c r="IVZ26" s="93">
        <f t="shared" si="105"/>
        <v>0</v>
      </c>
      <c r="IWA26" s="93">
        <f t="shared" si="105"/>
        <v>0</v>
      </c>
      <c r="IWB26" s="93">
        <f t="shared" si="105"/>
        <v>0</v>
      </c>
      <c r="IWC26" s="93">
        <f t="shared" si="105"/>
        <v>0</v>
      </c>
      <c r="IWD26" s="93">
        <f t="shared" si="105"/>
        <v>0</v>
      </c>
      <c r="IWE26" s="93">
        <f t="shared" si="105"/>
        <v>0</v>
      </c>
      <c r="IWF26" s="93">
        <f t="shared" si="105"/>
        <v>0</v>
      </c>
      <c r="IWG26" s="93">
        <f t="shared" si="105"/>
        <v>0</v>
      </c>
      <c r="IWH26" s="93">
        <f t="shared" si="105"/>
        <v>0</v>
      </c>
      <c r="IWI26" s="93">
        <f t="shared" si="105"/>
        <v>0</v>
      </c>
      <c r="IWJ26" s="93">
        <f t="shared" si="105"/>
        <v>0</v>
      </c>
      <c r="IWK26" s="93">
        <f t="shared" si="105"/>
        <v>0</v>
      </c>
      <c r="IWL26" s="93">
        <f t="shared" si="105"/>
        <v>0</v>
      </c>
      <c r="IWM26" s="93">
        <f t="shared" si="105"/>
        <v>0</v>
      </c>
      <c r="IWN26" s="93">
        <f t="shared" si="105"/>
        <v>0</v>
      </c>
      <c r="IWO26" s="93">
        <f t="shared" si="105"/>
        <v>0</v>
      </c>
      <c r="IWP26" s="93">
        <f t="shared" si="105"/>
        <v>0</v>
      </c>
      <c r="IWQ26" s="93">
        <f t="shared" si="105"/>
        <v>0</v>
      </c>
      <c r="IWR26" s="93">
        <f t="shared" si="105"/>
        <v>0</v>
      </c>
      <c r="IWS26" s="93">
        <f t="shared" si="105"/>
        <v>0</v>
      </c>
      <c r="IWT26" s="93">
        <f t="shared" si="105"/>
        <v>0</v>
      </c>
      <c r="IWU26" s="93">
        <f t="shared" si="105"/>
        <v>0</v>
      </c>
      <c r="IWV26" s="93">
        <f t="shared" si="105"/>
        <v>0</v>
      </c>
      <c r="IWW26" s="93">
        <f t="shared" si="105"/>
        <v>0</v>
      </c>
      <c r="IWX26" s="93">
        <f t="shared" si="105"/>
        <v>0</v>
      </c>
      <c r="IWY26" s="93">
        <f t="shared" si="105"/>
        <v>0</v>
      </c>
      <c r="IWZ26" s="93">
        <f t="shared" si="105"/>
        <v>0</v>
      </c>
      <c r="IXA26" s="93">
        <f t="shared" si="105"/>
        <v>0</v>
      </c>
      <c r="IXB26" s="93">
        <f t="shared" si="105"/>
        <v>0</v>
      </c>
      <c r="IXC26" s="93">
        <f t="shared" si="105"/>
        <v>0</v>
      </c>
      <c r="IXD26" s="93">
        <f t="shared" si="105"/>
        <v>0</v>
      </c>
      <c r="IXE26" s="93">
        <f t="shared" si="105"/>
        <v>0</v>
      </c>
      <c r="IXF26" s="93">
        <f t="shared" si="105"/>
        <v>0</v>
      </c>
      <c r="IXG26" s="93">
        <f t="shared" si="105"/>
        <v>0</v>
      </c>
      <c r="IXH26" s="93">
        <f t="shared" si="105"/>
        <v>0</v>
      </c>
      <c r="IXI26" s="93">
        <f t="shared" si="105"/>
        <v>0</v>
      </c>
      <c r="IXJ26" s="93">
        <f t="shared" si="105"/>
        <v>0</v>
      </c>
      <c r="IXK26" s="93">
        <f t="shared" si="105"/>
        <v>0</v>
      </c>
      <c r="IXL26" s="93">
        <f t="shared" si="105"/>
        <v>0</v>
      </c>
      <c r="IXM26" s="93">
        <f t="shared" si="105"/>
        <v>0</v>
      </c>
      <c r="IXN26" s="93">
        <f t="shared" si="105"/>
        <v>0</v>
      </c>
      <c r="IXO26" s="93">
        <f t="shared" si="105"/>
        <v>0</v>
      </c>
      <c r="IXP26" s="93">
        <f t="shared" si="105"/>
        <v>0</v>
      </c>
      <c r="IXQ26" s="93">
        <f t="shared" si="105"/>
        <v>0</v>
      </c>
      <c r="IXR26" s="93">
        <f t="shared" si="105"/>
        <v>0</v>
      </c>
      <c r="IXS26" s="93">
        <f t="shared" si="105"/>
        <v>0</v>
      </c>
      <c r="IXT26" s="93">
        <f t="shared" si="105"/>
        <v>0</v>
      </c>
      <c r="IXU26" s="93">
        <f t="shared" si="105"/>
        <v>0</v>
      </c>
      <c r="IXV26" s="93">
        <f t="shared" ref="IXV26:JAG26" si="106">IF(IXV5&lt;&gt;"",$F5,0)+IF(IXV6&lt;&gt;"",$F6,0)+IF(IXV7&lt;&gt;"",$F7,0)+IF(IXV8&lt;&gt;"",$F8,0)+IF(IXV9&lt;&gt;"",$F9,0)+IF(IXV10&lt;&gt;"",$F10,0)+IF(IXV11&lt;&gt;"",$F11,0)+IF(IXV12&lt;&gt;"",$F12,0)+IF(IXV13&lt;&gt;"",$F13,0)+IF(IXV14&lt;&gt;"",$F14,0)+IF(IXV15&lt;&gt;"",$F15,0)+IF(IXV16&lt;&gt;"",$F16,0)+IF(IXV17&lt;&gt;"",$F17,0)+IF(IXV18&lt;&gt;"",$F18,0)+IF(IXV19&lt;&gt;"",$F19,0)+IF(IXV20&lt;&gt;"",$F20,0)+IF(IXV21&lt;&gt;"",$F21,0)</f>
        <v>0</v>
      </c>
      <c r="IXW26" s="93">
        <f t="shared" si="106"/>
        <v>0</v>
      </c>
      <c r="IXX26" s="93">
        <f t="shared" si="106"/>
        <v>0</v>
      </c>
      <c r="IXY26" s="93">
        <f t="shared" si="106"/>
        <v>0</v>
      </c>
      <c r="IXZ26" s="93">
        <f t="shared" si="106"/>
        <v>0</v>
      </c>
      <c r="IYA26" s="93">
        <f t="shared" si="106"/>
        <v>0</v>
      </c>
      <c r="IYB26" s="93">
        <f t="shared" si="106"/>
        <v>0</v>
      </c>
      <c r="IYC26" s="93">
        <f t="shared" si="106"/>
        <v>0</v>
      </c>
      <c r="IYD26" s="93">
        <f t="shared" si="106"/>
        <v>0</v>
      </c>
      <c r="IYE26" s="93">
        <f t="shared" si="106"/>
        <v>0</v>
      </c>
      <c r="IYF26" s="93">
        <f t="shared" si="106"/>
        <v>0</v>
      </c>
      <c r="IYG26" s="93">
        <f t="shared" si="106"/>
        <v>0</v>
      </c>
      <c r="IYH26" s="93">
        <f t="shared" si="106"/>
        <v>0</v>
      </c>
      <c r="IYI26" s="93">
        <f t="shared" si="106"/>
        <v>0</v>
      </c>
      <c r="IYJ26" s="93">
        <f t="shared" si="106"/>
        <v>0</v>
      </c>
      <c r="IYK26" s="93">
        <f t="shared" si="106"/>
        <v>0</v>
      </c>
      <c r="IYL26" s="93">
        <f t="shared" si="106"/>
        <v>0</v>
      </c>
      <c r="IYM26" s="93">
        <f t="shared" si="106"/>
        <v>0</v>
      </c>
      <c r="IYN26" s="93">
        <f t="shared" si="106"/>
        <v>0</v>
      </c>
      <c r="IYO26" s="93">
        <f t="shared" si="106"/>
        <v>0</v>
      </c>
      <c r="IYP26" s="93">
        <f t="shared" si="106"/>
        <v>0</v>
      </c>
      <c r="IYQ26" s="93">
        <f t="shared" si="106"/>
        <v>0</v>
      </c>
      <c r="IYR26" s="93">
        <f t="shared" si="106"/>
        <v>0</v>
      </c>
      <c r="IYS26" s="93">
        <f t="shared" si="106"/>
        <v>0</v>
      </c>
      <c r="IYT26" s="93">
        <f t="shared" si="106"/>
        <v>0</v>
      </c>
      <c r="IYU26" s="93">
        <f t="shared" si="106"/>
        <v>0</v>
      </c>
      <c r="IYV26" s="93">
        <f t="shared" si="106"/>
        <v>0</v>
      </c>
      <c r="IYW26" s="93">
        <f t="shared" si="106"/>
        <v>0</v>
      </c>
      <c r="IYX26" s="93">
        <f t="shared" si="106"/>
        <v>0</v>
      </c>
      <c r="IYY26" s="93">
        <f t="shared" si="106"/>
        <v>0</v>
      </c>
      <c r="IYZ26" s="93">
        <f t="shared" si="106"/>
        <v>0</v>
      </c>
      <c r="IZA26" s="93">
        <f t="shared" si="106"/>
        <v>0</v>
      </c>
      <c r="IZB26" s="93">
        <f t="shared" si="106"/>
        <v>0</v>
      </c>
      <c r="IZC26" s="93">
        <f t="shared" si="106"/>
        <v>0</v>
      </c>
      <c r="IZD26" s="93">
        <f t="shared" si="106"/>
        <v>0</v>
      </c>
      <c r="IZE26" s="93">
        <f t="shared" si="106"/>
        <v>0</v>
      </c>
      <c r="IZF26" s="93">
        <f t="shared" si="106"/>
        <v>0</v>
      </c>
      <c r="IZG26" s="93">
        <f t="shared" si="106"/>
        <v>0</v>
      </c>
      <c r="IZH26" s="93">
        <f t="shared" si="106"/>
        <v>0</v>
      </c>
      <c r="IZI26" s="93">
        <f t="shared" si="106"/>
        <v>0</v>
      </c>
      <c r="IZJ26" s="93">
        <f t="shared" si="106"/>
        <v>0</v>
      </c>
      <c r="IZK26" s="93">
        <f t="shared" si="106"/>
        <v>0</v>
      </c>
      <c r="IZL26" s="93">
        <f t="shared" si="106"/>
        <v>0</v>
      </c>
      <c r="IZM26" s="93">
        <f t="shared" si="106"/>
        <v>0</v>
      </c>
      <c r="IZN26" s="93">
        <f t="shared" si="106"/>
        <v>0</v>
      </c>
      <c r="IZO26" s="93">
        <f t="shared" si="106"/>
        <v>0</v>
      </c>
      <c r="IZP26" s="93">
        <f t="shared" si="106"/>
        <v>0</v>
      </c>
      <c r="IZQ26" s="93">
        <f t="shared" si="106"/>
        <v>0</v>
      </c>
      <c r="IZR26" s="93">
        <f t="shared" si="106"/>
        <v>0</v>
      </c>
      <c r="IZS26" s="93">
        <f t="shared" si="106"/>
        <v>0</v>
      </c>
      <c r="IZT26" s="93">
        <f t="shared" si="106"/>
        <v>0</v>
      </c>
      <c r="IZU26" s="93">
        <f t="shared" si="106"/>
        <v>0</v>
      </c>
      <c r="IZV26" s="93">
        <f t="shared" si="106"/>
        <v>0</v>
      </c>
      <c r="IZW26" s="93">
        <f t="shared" si="106"/>
        <v>0</v>
      </c>
      <c r="IZX26" s="93">
        <f t="shared" si="106"/>
        <v>0</v>
      </c>
      <c r="IZY26" s="93">
        <f t="shared" si="106"/>
        <v>0</v>
      </c>
      <c r="IZZ26" s="93">
        <f t="shared" si="106"/>
        <v>0</v>
      </c>
      <c r="JAA26" s="93">
        <f t="shared" si="106"/>
        <v>0</v>
      </c>
      <c r="JAB26" s="93">
        <f t="shared" si="106"/>
        <v>0</v>
      </c>
      <c r="JAC26" s="93">
        <f t="shared" si="106"/>
        <v>0</v>
      </c>
      <c r="JAD26" s="93">
        <f t="shared" si="106"/>
        <v>0</v>
      </c>
      <c r="JAE26" s="93">
        <f t="shared" si="106"/>
        <v>0</v>
      </c>
      <c r="JAF26" s="93">
        <f t="shared" si="106"/>
        <v>0</v>
      </c>
      <c r="JAG26" s="93">
        <f t="shared" si="106"/>
        <v>0</v>
      </c>
      <c r="JAH26" s="93">
        <f t="shared" ref="JAH26:JCS26" si="107">IF(JAH5&lt;&gt;"",$F5,0)+IF(JAH6&lt;&gt;"",$F6,0)+IF(JAH7&lt;&gt;"",$F7,0)+IF(JAH8&lt;&gt;"",$F8,0)+IF(JAH9&lt;&gt;"",$F9,0)+IF(JAH10&lt;&gt;"",$F10,0)+IF(JAH11&lt;&gt;"",$F11,0)+IF(JAH12&lt;&gt;"",$F12,0)+IF(JAH13&lt;&gt;"",$F13,0)+IF(JAH14&lt;&gt;"",$F14,0)+IF(JAH15&lt;&gt;"",$F15,0)+IF(JAH16&lt;&gt;"",$F16,0)+IF(JAH17&lt;&gt;"",$F17,0)+IF(JAH18&lt;&gt;"",$F18,0)+IF(JAH19&lt;&gt;"",$F19,0)+IF(JAH20&lt;&gt;"",$F20,0)+IF(JAH21&lt;&gt;"",$F21,0)</f>
        <v>0</v>
      </c>
      <c r="JAI26" s="93">
        <f t="shared" si="107"/>
        <v>0</v>
      </c>
      <c r="JAJ26" s="93">
        <f t="shared" si="107"/>
        <v>0</v>
      </c>
      <c r="JAK26" s="93">
        <f t="shared" si="107"/>
        <v>0</v>
      </c>
      <c r="JAL26" s="93">
        <f t="shared" si="107"/>
        <v>0</v>
      </c>
      <c r="JAM26" s="93">
        <f t="shared" si="107"/>
        <v>0</v>
      </c>
      <c r="JAN26" s="93">
        <f t="shared" si="107"/>
        <v>0</v>
      </c>
      <c r="JAO26" s="93">
        <f t="shared" si="107"/>
        <v>0</v>
      </c>
      <c r="JAP26" s="93">
        <f t="shared" si="107"/>
        <v>0</v>
      </c>
      <c r="JAQ26" s="93">
        <f t="shared" si="107"/>
        <v>0</v>
      </c>
      <c r="JAR26" s="93">
        <f t="shared" si="107"/>
        <v>0</v>
      </c>
      <c r="JAS26" s="93">
        <f t="shared" si="107"/>
        <v>0</v>
      </c>
      <c r="JAT26" s="93">
        <f t="shared" si="107"/>
        <v>0</v>
      </c>
      <c r="JAU26" s="93">
        <f t="shared" si="107"/>
        <v>0</v>
      </c>
      <c r="JAV26" s="93">
        <f t="shared" si="107"/>
        <v>0</v>
      </c>
      <c r="JAW26" s="93">
        <f t="shared" si="107"/>
        <v>0</v>
      </c>
      <c r="JAX26" s="93">
        <f t="shared" si="107"/>
        <v>0</v>
      </c>
      <c r="JAY26" s="93">
        <f t="shared" si="107"/>
        <v>0</v>
      </c>
      <c r="JAZ26" s="93">
        <f t="shared" si="107"/>
        <v>0</v>
      </c>
      <c r="JBA26" s="93">
        <f t="shared" si="107"/>
        <v>0</v>
      </c>
      <c r="JBB26" s="93">
        <f t="shared" si="107"/>
        <v>0</v>
      </c>
      <c r="JBC26" s="93">
        <f t="shared" si="107"/>
        <v>0</v>
      </c>
      <c r="JBD26" s="93">
        <f t="shared" si="107"/>
        <v>0</v>
      </c>
      <c r="JBE26" s="93">
        <f t="shared" si="107"/>
        <v>0</v>
      </c>
      <c r="JBF26" s="93">
        <f t="shared" si="107"/>
        <v>0</v>
      </c>
      <c r="JBG26" s="93">
        <f t="shared" si="107"/>
        <v>0</v>
      </c>
      <c r="JBH26" s="93">
        <f t="shared" si="107"/>
        <v>0</v>
      </c>
      <c r="JBI26" s="93">
        <f t="shared" si="107"/>
        <v>0</v>
      </c>
      <c r="JBJ26" s="93">
        <f t="shared" si="107"/>
        <v>0</v>
      </c>
      <c r="JBK26" s="93">
        <f t="shared" si="107"/>
        <v>0</v>
      </c>
      <c r="JBL26" s="93">
        <f t="shared" si="107"/>
        <v>0</v>
      </c>
      <c r="JBM26" s="93">
        <f t="shared" si="107"/>
        <v>0</v>
      </c>
      <c r="JBN26" s="93">
        <f t="shared" si="107"/>
        <v>0</v>
      </c>
      <c r="JBO26" s="93">
        <f t="shared" si="107"/>
        <v>0</v>
      </c>
      <c r="JBP26" s="93">
        <f t="shared" si="107"/>
        <v>0</v>
      </c>
      <c r="JBQ26" s="93">
        <f t="shared" si="107"/>
        <v>0</v>
      </c>
      <c r="JBR26" s="93">
        <f t="shared" si="107"/>
        <v>0</v>
      </c>
      <c r="JBS26" s="93">
        <f t="shared" si="107"/>
        <v>0</v>
      </c>
      <c r="JBT26" s="93">
        <f t="shared" si="107"/>
        <v>0</v>
      </c>
      <c r="JBU26" s="93">
        <f t="shared" si="107"/>
        <v>0</v>
      </c>
      <c r="JBV26" s="93">
        <f t="shared" si="107"/>
        <v>0</v>
      </c>
      <c r="JBW26" s="93">
        <f t="shared" si="107"/>
        <v>0</v>
      </c>
      <c r="JBX26" s="93">
        <f t="shared" si="107"/>
        <v>0</v>
      </c>
      <c r="JBY26" s="93">
        <f t="shared" si="107"/>
        <v>0</v>
      </c>
      <c r="JBZ26" s="93">
        <f t="shared" si="107"/>
        <v>0</v>
      </c>
      <c r="JCA26" s="93">
        <f t="shared" si="107"/>
        <v>0</v>
      </c>
      <c r="JCB26" s="93">
        <f t="shared" si="107"/>
        <v>0</v>
      </c>
      <c r="JCC26" s="93">
        <f t="shared" si="107"/>
        <v>0</v>
      </c>
      <c r="JCD26" s="93">
        <f t="shared" si="107"/>
        <v>0</v>
      </c>
      <c r="JCE26" s="93">
        <f t="shared" si="107"/>
        <v>0</v>
      </c>
      <c r="JCF26" s="93">
        <f t="shared" si="107"/>
        <v>0</v>
      </c>
      <c r="JCG26" s="93">
        <f t="shared" si="107"/>
        <v>0</v>
      </c>
      <c r="JCH26" s="93">
        <f t="shared" si="107"/>
        <v>0</v>
      </c>
      <c r="JCI26" s="93">
        <f t="shared" si="107"/>
        <v>0</v>
      </c>
      <c r="JCJ26" s="93">
        <f t="shared" si="107"/>
        <v>0</v>
      </c>
      <c r="JCK26" s="93">
        <f t="shared" si="107"/>
        <v>0</v>
      </c>
      <c r="JCL26" s="93">
        <f t="shared" si="107"/>
        <v>0</v>
      </c>
      <c r="JCM26" s="93">
        <f t="shared" si="107"/>
        <v>0</v>
      </c>
      <c r="JCN26" s="93">
        <f t="shared" si="107"/>
        <v>0</v>
      </c>
      <c r="JCO26" s="93">
        <f t="shared" si="107"/>
        <v>0</v>
      </c>
      <c r="JCP26" s="93">
        <f t="shared" si="107"/>
        <v>0</v>
      </c>
      <c r="JCQ26" s="93">
        <f t="shared" si="107"/>
        <v>0</v>
      </c>
      <c r="JCR26" s="93">
        <f t="shared" si="107"/>
        <v>0</v>
      </c>
      <c r="JCS26" s="93">
        <f t="shared" si="107"/>
        <v>0</v>
      </c>
      <c r="JCT26" s="93">
        <f t="shared" ref="JCT26:JFE26" si="108">IF(JCT5&lt;&gt;"",$F5,0)+IF(JCT6&lt;&gt;"",$F6,0)+IF(JCT7&lt;&gt;"",$F7,0)+IF(JCT8&lt;&gt;"",$F8,0)+IF(JCT9&lt;&gt;"",$F9,0)+IF(JCT10&lt;&gt;"",$F10,0)+IF(JCT11&lt;&gt;"",$F11,0)+IF(JCT12&lt;&gt;"",$F12,0)+IF(JCT13&lt;&gt;"",$F13,0)+IF(JCT14&lt;&gt;"",$F14,0)+IF(JCT15&lt;&gt;"",$F15,0)+IF(JCT16&lt;&gt;"",$F16,0)+IF(JCT17&lt;&gt;"",$F17,0)+IF(JCT18&lt;&gt;"",$F18,0)+IF(JCT19&lt;&gt;"",$F19,0)+IF(JCT20&lt;&gt;"",$F20,0)+IF(JCT21&lt;&gt;"",$F21,0)</f>
        <v>0</v>
      </c>
      <c r="JCU26" s="93">
        <f t="shared" si="108"/>
        <v>0</v>
      </c>
      <c r="JCV26" s="93">
        <f t="shared" si="108"/>
        <v>0</v>
      </c>
      <c r="JCW26" s="93">
        <f t="shared" si="108"/>
        <v>0</v>
      </c>
      <c r="JCX26" s="93">
        <f t="shared" si="108"/>
        <v>0</v>
      </c>
      <c r="JCY26" s="93">
        <f t="shared" si="108"/>
        <v>0</v>
      </c>
      <c r="JCZ26" s="93">
        <f t="shared" si="108"/>
        <v>0</v>
      </c>
      <c r="JDA26" s="93">
        <f t="shared" si="108"/>
        <v>0</v>
      </c>
      <c r="JDB26" s="93">
        <f t="shared" si="108"/>
        <v>0</v>
      </c>
      <c r="JDC26" s="93">
        <f t="shared" si="108"/>
        <v>0</v>
      </c>
      <c r="JDD26" s="93">
        <f t="shared" si="108"/>
        <v>0</v>
      </c>
      <c r="JDE26" s="93">
        <f t="shared" si="108"/>
        <v>0</v>
      </c>
      <c r="JDF26" s="93">
        <f t="shared" si="108"/>
        <v>0</v>
      </c>
      <c r="JDG26" s="93">
        <f t="shared" si="108"/>
        <v>0</v>
      </c>
      <c r="JDH26" s="93">
        <f t="shared" si="108"/>
        <v>0</v>
      </c>
      <c r="JDI26" s="93">
        <f t="shared" si="108"/>
        <v>0</v>
      </c>
      <c r="JDJ26" s="93">
        <f t="shared" si="108"/>
        <v>0</v>
      </c>
      <c r="JDK26" s="93">
        <f t="shared" si="108"/>
        <v>0</v>
      </c>
      <c r="JDL26" s="93">
        <f t="shared" si="108"/>
        <v>0</v>
      </c>
      <c r="JDM26" s="93">
        <f t="shared" si="108"/>
        <v>0</v>
      </c>
      <c r="JDN26" s="93">
        <f t="shared" si="108"/>
        <v>0</v>
      </c>
      <c r="JDO26" s="93">
        <f t="shared" si="108"/>
        <v>0</v>
      </c>
      <c r="JDP26" s="93">
        <f t="shared" si="108"/>
        <v>0</v>
      </c>
      <c r="JDQ26" s="93">
        <f t="shared" si="108"/>
        <v>0</v>
      </c>
      <c r="JDR26" s="93">
        <f t="shared" si="108"/>
        <v>0</v>
      </c>
      <c r="JDS26" s="93">
        <f t="shared" si="108"/>
        <v>0</v>
      </c>
      <c r="JDT26" s="93">
        <f t="shared" si="108"/>
        <v>0</v>
      </c>
      <c r="JDU26" s="93">
        <f t="shared" si="108"/>
        <v>0</v>
      </c>
      <c r="JDV26" s="93">
        <f t="shared" si="108"/>
        <v>0</v>
      </c>
      <c r="JDW26" s="93">
        <f t="shared" si="108"/>
        <v>0</v>
      </c>
      <c r="JDX26" s="93">
        <f t="shared" si="108"/>
        <v>0</v>
      </c>
      <c r="JDY26" s="93">
        <f t="shared" si="108"/>
        <v>0</v>
      </c>
      <c r="JDZ26" s="93">
        <f t="shared" si="108"/>
        <v>0</v>
      </c>
      <c r="JEA26" s="93">
        <f t="shared" si="108"/>
        <v>0</v>
      </c>
      <c r="JEB26" s="93">
        <f t="shared" si="108"/>
        <v>0</v>
      </c>
      <c r="JEC26" s="93">
        <f t="shared" si="108"/>
        <v>0</v>
      </c>
      <c r="JED26" s="93">
        <f t="shared" si="108"/>
        <v>0</v>
      </c>
      <c r="JEE26" s="93">
        <f t="shared" si="108"/>
        <v>0</v>
      </c>
      <c r="JEF26" s="93">
        <f t="shared" si="108"/>
        <v>0</v>
      </c>
      <c r="JEG26" s="93">
        <f t="shared" si="108"/>
        <v>0</v>
      </c>
      <c r="JEH26" s="93">
        <f t="shared" si="108"/>
        <v>0</v>
      </c>
      <c r="JEI26" s="93">
        <f t="shared" si="108"/>
        <v>0</v>
      </c>
      <c r="JEJ26" s="93">
        <f t="shared" si="108"/>
        <v>0</v>
      </c>
      <c r="JEK26" s="93">
        <f t="shared" si="108"/>
        <v>0</v>
      </c>
      <c r="JEL26" s="93">
        <f t="shared" si="108"/>
        <v>0</v>
      </c>
      <c r="JEM26" s="93">
        <f t="shared" si="108"/>
        <v>0</v>
      </c>
      <c r="JEN26" s="93">
        <f t="shared" si="108"/>
        <v>0</v>
      </c>
      <c r="JEO26" s="93">
        <f t="shared" si="108"/>
        <v>0</v>
      </c>
      <c r="JEP26" s="93">
        <f t="shared" si="108"/>
        <v>0</v>
      </c>
      <c r="JEQ26" s="93">
        <f t="shared" si="108"/>
        <v>0</v>
      </c>
      <c r="JER26" s="93">
        <f t="shared" si="108"/>
        <v>0</v>
      </c>
      <c r="JES26" s="93">
        <f t="shared" si="108"/>
        <v>0</v>
      </c>
      <c r="JET26" s="93">
        <f t="shared" si="108"/>
        <v>0</v>
      </c>
      <c r="JEU26" s="93">
        <f t="shared" si="108"/>
        <v>0</v>
      </c>
      <c r="JEV26" s="93">
        <f t="shared" si="108"/>
        <v>0</v>
      </c>
      <c r="JEW26" s="93">
        <f t="shared" si="108"/>
        <v>0</v>
      </c>
      <c r="JEX26" s="93">
        <f t="shared" si="108"/>
        <v>0</v>
      </c>
      <c r="JEY26" s="93">
        <f t="shared" si="108"/>
        <v>0</v>
      </c>
      <c r="JEZ26" s="93">
        <f t="shared" si="108"/>
        <v>0</v>
      </c>
      <c r="JFA26" s="93">
        <f t="shared" si="108"/>
        <v>0</v>
      </c>
      <c r="JFB26" s="93">
        <f t="shared" si="108"/>
        <v>0</v>
      </c>
      <c r="JFC26" s="93">
        <f t="shared" si="108"/>
        <v>0</v>
      </c>
      <c r="JFD26" s="93">
        <f t="shared" si="108"/>
        <v>0</v>
      </c>
      <c r="JFE26" s="93">
        <f t="shared" si="108"/>
        <v>0</v>
      </c>
      <c r="JFF26" s="93">
        <f t="shared" ref="JFF26:JHQ26" si="109">IF(JFF5&lt;&gt;"",$F5,0)+IF(JFF6&lt;&gt;"",$F6,0)+IF(JFF7&lt;&gt;"",$F7,0)+IF(JFF8&lt;&gt;"",$F8,0)+IF(JFF9&lt;&gt;"",$F9,0)+IF(JFF10&lt;&gt;"",$F10,0)+IF(JFF11&lt;&gt;"",$F11,0)+IF(JFF12&lt;&gt;"",$F12,0)+IF(JFF13&lt;&gt;"",$F13,0)+IF(JFF14&lt;&gt;"",$F14,0)+IF(JFF15&lt;&gt;"",$F15,0)+IF(JFF16&lt;&gt;"",$F16,0)+IF(JFF17&lt;&gt;"",$F17,0)+IF(JFF18&lt;&gt;"",$F18,0)+IF(JFF19&lt;&gt;"",$F19,0)+IF(JFF20&lt;&gt;"",$F20,0)+IF(JFF21&lt;&gt;"",$F21,0)</f>
        <v>0</v>
      </c>
      <c r="JFG26" s="93">
        <f t="shared" si="109"/>
        <v>0</v>
      </c>
      <c r="JFH26" s="93">
        <f t="shared" si="109"/>
        <v>0</v>
      </c>
      <c r="JFI26" s="93">
        <f t="shared" si="109"/>
        <v>0</v>
      </c>
      <c r="JFJ26" s="93">
        <f t="shared" si="109"/>
        <v>0</v>
      </c>
      <c r="JFK26" s="93">
        <f t="shared" si="109"/>
        <v>0</v>
      </c>
      <c r="JFL26" s="93">
        <f t="shared" si="109"/>
        <v>0</v>
      </c>
      <c r="JFM26" s="93">
        <f t="shared" si="109"/>
        <v>0</v>
      </c>
      <c r="JFN26" s="93">
        <f t="shared" si="109"/>
        <v>0</v>
      </c>
      <c r="JFO26" s="93">
        <f t="shared" si="109"/>
        <v>0</v>
      </c>
      <c r="JFP26" s="93">
        <f t="shared" si="109"/>
        <v>0</v>
      </c>
      <c r="JFQ26" s="93">
        <f t="shared" si="109"/>
        <v>0</v>
      </c>
      <c r="JFR26" s="93">
        <f t="shared" si="109"/>
        <v>0</v>
      </c>
      <c r="JFS26" s="93">
        <f t="shared" si="109"/>
        <v>0</v>
      </c>
      <c r="JFT26" s="93">
        <f t="shared" si="109"/>
        <v>0</v>
      </c>
      <c r="JFU26" s="93">
        <f t="shared" si="109"/>
        <v>0</v>
      </c>
      <c r="JFV26" s="93">
        <f t="shared" si="109"/>
        <v>0</v>
      </c>
      <c r="JFW26" s="93">
        <f t="shared" si="109"/>
        <v>0</v>
      </c>
      <c r="JFX26" s="93">
        <f t="shared" si="109"/>
        <v>0</v>
      </c>
      <c r="JFY26" s="93">
        <f t="shared" si="109"/>
        <v>0</v>
      </c>
      <c r="JFZ26" s="93">
        <f t="shared" si="109"/>
        <v>0</v>
      </c>
      <c r="JGA26" s="93">
        <f t="shared" si="109"/>
        <v>0</v>
      </c>
      <c r="JGB26" s="93">
        <f t="shared" si="109"/>
        <v>0</v>
      </c>
      <c r="JGC26" s="93">
        <f t="shared" si="109"/>
        <v>0</v>
      </c>
      <c r="JGD26" s="93">
        <f t="shared" si="109"/>
        <v>0</v>
      </c>
      <c r="JGE26" s="93">
        <f t="shared" si="109"/>
        <v>0</v>
      </c>
      <c r="JGF26" s="93">
        <f t="shared" si="109"/>
        <v>0</v>
      </c>
      <c r="JGG26" s="93">
        <f t="shared" si="109"/>
        <v>0</v>
      </c>
      <c r="JGH26" s="93">
        <f t="shared" si="109"/>
        <v>0</v>
      </c>
      <c r="JGI26" s="93">
        <f t="shared" si="109"/>
        <v>0</v>
      </c>
      <c r="JGJ26" s="93">
        <f t="shared" si="109"/>
        <v>0</v>
      </c>
      <c r="JGK26" s="93">
        <f t="shared" si="109"/>
        <v>0</v>
      </c>
      <c r="JGL26" s="93">
        <f t="shared" si="109"/>
        <v>0</v>
      </c>
      <c r="JGM26" s="93">
        <f t="shared" si="109"/>
        <v>0</v>
      </c>
      <c r="JGN26" s="93">
        <f t="shared" si="109"/>
        <v>0</v>
      </c>
      <c r="JGO26" s="93">
        <f t="shared" si="109"/>
        <v>0</v>
      </c>
      <c r="JGP26" s="93">
        <f t="shared" si="109"/>
        <v>0</v>
      </c>
      <c r="JGQ26" s="93">
        <f t="shared" si="109"/>
        <v>0</v>
      </c>
      <c r="JGR26" s="93">
        <f t="shared" si="109"/>
        <v>0</v>
      </c>
      <c r="JGS26" s="93">
        <f t="shared" si="109"/>
        <v>0</v>
      </c>
      <c r="JGT26" s="93">
        <f t="shared" si="109"/>
        <v>0</v>
      </c>
      <c r="JGU26" s="93">
        <f t="shared" si="109"/>
        <v>0</v>
      </c>
      <c r="JGV26" s="93">
        <f t="shared" si="109"/>
        <v>0</v>
      </c>
      <c r="JGW26" s="93">
        <f t="shared" si="109"/>
        <v>0</v>
      </c>
      <c r="JGX26" s="93">
        <f t="shared" si="109"/>
        <v>0</v>
      </c>
      <c r="JGY26" s="93">
        <f t="shared" si="109"/>
        <v>0</v>
      </c>
      <c r="JGZ26" s="93">
        <f t="shared" si="109"/>
        <v>0</v>
      </c>
      <c r="JHA26" s="93">
        <f t="shared" si="109"/>
        <v>0</v>
      </c>
      <c r="JHB26" s="93">
        <f t="shared" si="109"/>
        <v>0</v>
      </c>
      <c r="JHC26" s="93">
        <f t="shared" si="109"/>
        <v>0</v>
      </c>
      <c r="JHD26" s="93">
        <f t="shared" si="109"/>
        <v>0</v>
      </c>
      <c r="JHE26" s="93">
        <f t="shared" si="109"/>
        <v>0</v>
      </c>
      <c r="JHF26" s="93">
        <f t="shared" si="109"/>
        <v>0</v>
      </c>
      <c r="JHG26" s="93">
        <f t="shared" si="109"/>
        <v>0</v>
      </c>
      <c r="JHH26" s="93">
        <f t="shared" si="109"/>
        <v>0</v>
      </c>
      <c r="JHI26" s="93">
        <f t="shared" si="109"/>
        <v>0</v>
      </c>
      <c r="JHJ26" s="93">
        <f t="shared" si="109"/>
        <v>0</v>
      </c>
      <c r="JHK26" s="93">
        <f t="shared" si="109"/>
        <v>0</v>
      </c>
      <c r="JHL26" s="93">
        <f t="shared" si="109"/>
        <v>0</v>
      </c>
      <c r="JHM26" s="93">
        <f t="shared" si="109"/>
        <v>0</v>
      </c>
      <c r="JHN26" s="93">
        <f t="shared" si="109"/>
        <v>0</v>
      </c>
      <c r="JHO26" s="93">
        <f t="shared" si="109"/>
        <v>0</v>
      </c>
      <c r="JHP26" s="93">
        <f t="shared" si="109"/>
        <v>0</v>
      </c>
      <c r="JHQ26" s="93">
        <f t="shared" si="109"/>
        <v>0</v>
      </c>
      <c r="JHR26" s="93">
        <f t="shared" ref="JHR26:JKC26" si="110">IF(JHR5&lt;&gt;"",$F5,0)+IF(JHR6&lt;&gt;"",$F6,0)+IF(JHR7&lt;&gt;"",$F7,0)+IF(JHR8&lt;&gt;"",$F8,0)+IF(JHR9&lt;&gt;"",$F9,0)+IF(JHR10&lt;&gt;"",$F10,0)+IF(JHR11&lt;&gt;"",$F11,0)+IF(JHR12&lt;&gt;"",$F12,0)+IF(JHR13&lt;&gt;"",$F13,0)+IF(JHR14&lt;&gt;"",$F14,0)+IF(JHR15&lt;&gt;"",$F15,0)+IF(JHR16&lt;&gt;"",$F16,0)+IF(JHR17&lt;&gt;"",$F17,0)+IF(JHR18&lt;&gt;"",$F18,0)+IF(JHR19&lt;&gt;"",$F19,0)+IF(JHR20&lt;&gt;"",$F20,0)+IF(JHR21&lt;&gt;"",$F21,0)</f>
        <v>0</v>
      </c>
      <c r="JHS26" s="93">
        <f t="shared" si="110"/>
        <v>0</v>
      </c>
      <c r="JHT26" s="93">
        <f t="shared" si="110"/>
        <v>0</v>
      </c>
      <c r="JHU26" s="93">
        <f t="shared" si="110"/>
        <v>0</v>
      </c>
      <c r="JHV26" s="93">
        <f t="shared" si="110"/>
        <v>0</v>
      </c>
      <c r="JHW26" s="93">
        <f t="shared" si="110"/>
        <v>0</v>
      </c>
      <c r="JHX26" s="93">
        <f t="shared" si="110"/>
        <v>0</v>
      </c>
      <c r="JHY26" s="93">
        <f t="shared" si="110"/>
        <v>0</v>
      </c>
      <c r="JHZ26" s="93">
        <f t="shared" si="110"/>
        <v>0</v>
      </c>
      <c r="JIA26" s="93">
        <f t="shared" si="110"/>
        <v>0</v>
      </c>
      <c r="JIB26" s="93">
        <f t="shared" si="110"/>
        <v>0</v>
      </c>
      <c r="JIC26" s="93">
        <f t="shared" si="110"/>
        <v>0</v>
      </c>
      <c r="JID26" s="93">
        <f t="shared" si="110"/>
        <v>0</v>
      </c>
      <c r="JIE26" s="93">
        <f t="shared" si="110"/>
        <v>0</v>
      </c>
      <c r="JIF26" s="93">
        <f t="shared" si="110"/>
        <v>0</v>
      </c>
      <c r="JIG26" s="93">
        <f t="shared" si="110"/>
        <v>0</v>
      </c>
      <c r="JIH26" s="93">
        <f t="shared" si="110"/>
        <v>0</v>
      </c>
      <c r="JII26" s="93">
        <f t="shared" si="110"/>
        <v>0</v>
      </c>
      <c r="JIJ26" s="93">
        <f t="shared" si="110"/>
        <v>0</v>
      </c>
      <c r="JIK26" s="93">
        <f t="shared" si="110"/>
        <v>0</v>
      </c>
      <c r="JIL26" s="93">
        <f t="shared" si="110"/>
        <v>0</v>
      </c>
      <c r="JIM26" s="93">
        <f t="shared" si="110"/>
        <v>0</v>
      </c>
      <c r="JIN26" s="93">
        <f t="shared" si="110"/>
        <v>0</v>
      </c>
      <c r="JIO26" s="93">
        <f t="shared" si="110"/>
        <v>0</v>
      </c>
      <c r="JIP26" s="93">
        <f t="shared" si="110"/>
        <v>0</v>
      </c>
      <c r="JIQ26" s="93">
        <f t="shared" si="110"/>
        <v>0</v>
      </c>
      <c r="JIR26" s="93">
        <f t="shared" si="110"/>
        <v>0</v>
      </c>
      <c r="JIS26" s="93">
        <f t="shared" si="110"/>
        <v>0</v>
      </c>
      <c r="JIT26" s="93">
        <f t="shared" si="110"/>
        <v>0</v>
      </c>
      <c r="JIU26" s="93">
        <f t="shared" si="110"/>
        <v>0</v>
      </c>
      <c r="JIV26" s="93">
        <f t="shared" si="110"/>
        <v>0</v>
      </c>
      <c r="JIW26" s="93">
        <f t="shared" si="110"/>
        <v>0</v>
      </c>
      <c r="JIX26" s="93">
        <f t="shared" si="110"/>
        <v>0</v>
      </c>
      <c r="JIY26" s="93">
        <f t="shared" si="110"/>
        <v>0</v>
      </c>
      <c r="JIZ26" s="93">
        <f t="shared" si="110"/>
        <v>0</v>
      </c>
      <c r="JJA26" s="93">
        <f t="shared" si="110"/>
        <v>0</v>
      </c>
      <c r="JJB26" s="93">
        <f t="shared" si="110"/>
        <v>0</v>
      </c>
      <c r="JJC26" s="93">
        <f t="shared" si="110"/>
        <v>0</v>
      </c>
      <c r="JJD26" s="93">
        <f t="shared" si="110"/>
        <v>0</v>
      </c>
      <c r="JJE26" s="93">
        <f t="shared" si="110"/>
        <v>0</v>
      </c>
      <c r="JJF26" s="93">
        <f t="shared" si="110"/>
        <v>0</v>
      </c>
      <c r="JJG26" s="93">
        <f t="shared" si="110"/>
        <v>0</v>
      </c>
      <c r="JJH26" s="93">
        <f t="shared" si="110"/>
        <v>0</v>
      </c>
      <c r="JJI26" s="93">
        <f t="shared" si="110"/>
        <v>0</v>
      </c>
      <c r="JJJ26" s="93">
        <f t="shared" si="110"/>
        <v>0</v>
      </c>
      <c r="JJK26" s="93">
        <f t="shared" si="110"/>
        <v>0</v>
      </c>
      <c r="JJL26" s="93">
        <f t="shared" si="110"/>
        <v>0</v>
      </c>
      <c r="JJM26" s="93">
        <f t="shared" si="110"/>
        <v>0</v>
      </c>
      <c r="JJN26" s="93">
        <f t="shared" si="110"/>
        <v>0</v>
      </c>
      <c r="JJO26" s="93">
        <f t="shared" si="110"/>
        <v>0</v>
      </c>
      <c r="JJP26" s="93">
        <f t="shared" si="110"/>
        <v>0</v>
      </c>
      <c r="JJQ26" s="93">
        <f t="shared" si="110"/>
        <v>0</v>
      </c>
      <c r="JJR26" s="93">
        <f t="shared" si="110"/>
        <v>0</v>
      </c>
      <c r="JJS26" s="93">
        <f t="shared" si="110"/>
        <v>0</v>
      </c>
      <c r="JJT26" s="93">
        <f t="shared" si="110"/>
        <v>0</v>
      </c>
      <c r="JJU26" s="93">
        <f t="shared" si="110"/>
        <v>0</v>
      </c>
      <c r="JJV26" s="93">
        <f t="shared" si="110"/>
        <v>0</v>
      </c>
      <c r="JJW26" s="93">
        <f t="shared" si="110"/>
        <v>0</v>
      </c>
      <c r="JJX26" s="93">
        <f t="shared" si="110"/>
        <v>0</v>
      </c>
      <c r="JJY26" s="93">
        <f t="shared" si="110"/>
        <v>0</v>
      </c>
      <c r="JJZ26" s="93">
        <f t="shared" si="110"/>
        <v>0</v>
      </c>
      <c r="JKA26" s="93">
        <f t="shared" si="110"/>
        <v>0</v>
      </c>
      <c r="JKB26" s="93">
        <f t="shared" si="110"/>
        <v>0</v>
      </c>
      <c r="JKC26" s="93">
        <f t="shared" si="110"/>
        <v>0</v>
      </c>
      <c r="JKD26" s="93">
        <f t="shared" ref="JKD26:JMO26" si="111">IF(JKD5&lt;&gt;"",$F5,0)+IF(JKD6&lt;&gt;"",$F6,0)+IF(JKD7&lt;&gt;"",$F7,0)+IF(JKD8&lt;&gt;"",$F8,0)+IF(JKD9&lt;&gt;"",$F9,0)+IF(JKD10&lt;&gt;"",$F10,0)+IF(JKD11&lt;&gt;"",$F11,0)+IF(JKD12&lt;&gt;"",$F12,0)+IF(JKD13&lt;&gt;"",$F13,0)+IF(JKD14&lt;&gt;"",$F14,0)+IF(JKD15&lt;&gt;"",$F15,0)+IF(JKD16&lt;&gt;"",$F16,0)+IF(JKD17&lt;&gt;"",$F17,0)+IF(JKD18&lt;&gt;"",$F18,0)+IF(JKD19&lt;&gt;"",$F19,0)+IF(JKD20&lt;&gt;"",$F20,0)+IF(JKD21&lt;&gt;"",$F21,0)</f>
        <v>0</v>
      </c>
      <c r="JKE26" s="93">
        <f t="shared" si="111"/>
        <v>0</v>
      </c>
      <c r="JKF26" s="93">
        <f t="shared" si="111"/>
        <v>0</v>
      </c>
      <c r="JKG26" s="93">
        <f t="shared" si="111"/>
        <v>0</v>
      </c>
      <c r="JKH26" s="93">
        <f t="shared" si="111"/>
        <v>0</v>
      </c>
      <c r="JKI26" s="93">
        <f t="shared" si="111"/>
        <v>0</v>
      </c>
      <c r="JKJ26" s="93">
        <f t="shared" si="111"/>
        <v>0</v>
      </c>
      <c r="JKK26" s="93">
        <f t="shared" si="111"/>
        <v>0</v>
      </c>
      <c r="JKL26" s="93">
        <f t="shared" si="111"/>
        <v>0</v>
      </c>
      <c r="JKM26" s="93">
        <f t="shared" si="111"/>
        <v>0</v>
      </c>
      <c r="JKN26" s="93">
        <f t="shared" si="111"/>
        <v>0</v>
      </c>
      <c r="JKO26" s="93">
        <f t="shared" si="111"/>
        <v>0</v>
      </c>
      <c r="JKP26" s="93">
        <f t="shared" si="111"/>
        <v>0</v>
      </c>
      <c r="JKQ26" s="93">
        <f t="shared" si="111"/>
        <v>0</v>
      </c>
      <c r="JKR26" s="93">
        <f t="shared" si="111"/>
        <v>0</v>
      </c>
      <c r="JKS26" s="93">
        <f t="shared" si="111"/>
        <v>0</v>
      </c>
      <c r="JKT26" s="93">
        <f t="shared" si="111"/>
        <v>0</v>
      </c>
      <c r="JKU26" s="93">
        <f t="shared" si="111"/>
        <v>0</v>
      </c>
      <c r="JKV26" s="93">
        <f t="shared" si="111"/>
        <v>0</v>
      </c>
      <c r="JKW26" s="93">
        <f t="shared" si="111"/>
        <v>0</v>
      </c>
      <c r="JKX26" s="93">
        <f t="shared" si="111"/>
        <v>0</v>
      </c>
      <c r="JKY26" s="93">
        <f t="shared" si="111"/>
        <v>0</v>
      </c>
      <c r="JKZ26" s="93">
        <f t="shared" si="111"/>
        <v>0</v>
      </c>
      <c r="JLA26" s="93">
        <f t="shared" si="111"/>
        <v>0</v>
      </c>
      <c r="JLB26" s="93">
        <f t="shared" si="111"/>
        <v>0</v>
      </c>
      <c r="JLC26" s="93">
        <f t="shared" si="111"/>
        <v>0</v>
      </c>
      <c r="JLD26" s="93">
        <f t="shared" si="111"/>
        <v>0</v>
      </c>
      <c r="JLE26" s="93">
        <f t="shared" si="111"/>
        <v>0</v>
      </c>
      <c r="JLF26" s="93">
        <f t="shared" si="111"/>
        <v>0</v>
      </c>
      <c r="JLG26" s="93">
        <f t="shared" si="111"/>
        <v>0</v>
      </c>
      <c r="JLH26" s="93">
        <f t="shared" si="111"/>
        <v>0</v>
      </c>
      <c r="JLI26" s="93">
        <f t="shared" si="111"/>
        <v>0</v>
      </c>
      <c r="JLJ26" s="93">
        <f t="shared" si="111"/>
        <v>0</v>
      </c>
      <c r="JLK26" s="93">
        <f t="shared" si="111"/>
        <v>0</v>
      </c>
      <c r="JLL26" s="93">
        <f t="shared" si="111"/>
        <v>0</v>
      </c>
      <c r="JLM26" s="93">
        <f t="shared" si="111"/>
        <v>0</v>
      </c>
      <c r="JLN26" s="93">
        <f t="shared" si="111"/>
        <v>0</v>
      </c>
      <c r="JLO26" s="93">
        <f t="shared" si="111"/>
        <v>0</v>
      </c>
      <c r="JLP26" s="93">
        <f t="shared" si="111"/>
        <v>0</v>
      </c>
      <c r="JLQ26" s="93">
        <f t="shared" si="111"/>
        <v>0</v>
      </c>
      <c r="JLR26" s="93">
        <f t="shared" si="111"/>
        <v>0</v>
      </c>
      <c r="JLS26" s="93">
        <f t="shared" si="111"/>
        <v>0</v>
      </c>
      <c r="JLT26" s="93">
        <f t="shared" si="111"/>
        <v>0</v>
      </c>
      <c r="JLU26" s="93">
        <f t="shared" si="111"/>
        <v>0</v>
      </c>
      <c r="JLV26" s="93">
        <f t="shared" si="111"/>
        <v>0</v>
      </c>
      <c r="JLW26" s="93">
        <f t="shared" si="111"/>
        <v>0</v>
      </c>
      <c r="JLX26" s="93">
        <f t="shared" si="111"/>
        <v>0</v>
      </c>
      <c r="JLY26" s="93">
        <f t="shared" si="111"/>
        <v>0</v>
      </c>
      <c r="JLZ26" s="93">
        <f t="shared" si="111"/>
        <v>0</v>
      </c>
      <c r="JMA26" s="93">
        <f t="shared" si="111"/>
        <v>0</v>
      </c>
      <c r="JMB26" s="93">
        <f t="shared" si="111"/>
        <v>0</v>
      </c>
      <c r="JMC26" s="93">
        <f t="shared" si="111"/>
        <v>0</v>
      </c>
      <c r="JMD26" s="93">
        <f t="shared" si="111"/>
        <v>0</v>
      </c>
      <c r="JME26" s="93">
        <f t="shared" si="111"/>
        <v>0</v>
      </c>
      <c r="JMF26" s="93">
        <f t="shared" si="111"/>
        <v>0</v>
      </c>
      <c r="JMG26" s="93">
        <f t="shared" si="111"/>
        <v>0</v>
      </c>
      <c r="JMH26" s="93">
        <f t="shared" si="111"/>
        <v>0</v>
      </c>
      <c r="JMI26" s="93">
        <f t="shared" si="111"/>
        <v>0</v>
      </c>
      <c r="JMJ26" s="93">
        <f t="shared" si="111"/>
        <v>0</v>
      </c>
      <c r="JMK26" s="93">
        <f t="shared" si="111"/>
        <v>0</v>
      </c>
      <c r="JML26" s="93">
        <f t="shared" si="111"/>
        <v>0</v>
      </c>
      <c r="JMM26" s="93">
        <f t="shared" si="111"/>
        <v>0</v>
      </c>
      <c r="JMN26" s="93">
        <f t="shared" si="111"/>
        <v>0</v>
      </c>
      <c r="JMO26" s="93">
        <f t="shared" si="111"/>
        <v>0</v>
      </c>
      <c r="JMP26" s="93">
        <f t="shared" ref="JMP26:JPA26" si="112">IF(JMP5&lt;&gt;"",$F5,0)+IF(JMP6&lt;&gt;"",$F6,0)+IF(JMP7&lt;&gt;"",$F7,0)+IF(JMP8&lt;&gt;"",$F8,0)+IF(JMP9&lt;&gt;"",$F9,0)+IF(JMP10&lt;&gt;"",$F10,0)+IF(JMP11&lt;&gt;"",$F11,0)+IF(JMP12&lt;&gt;"",$F12,0)+IF(JMP13&lt;&gt;"",$F13,0)+IF(JMP14&lt;&gt;"",$F14,0)+IF(JMP15&lt;&gt;"",$F15,0)+IF(JMP16&lt;&gt;"",$F16,0)+IF(JMP17&lt;&gt;"",$F17,0)+IF(JMP18&lt;&gt;"",$F18,0)+IF(JMP19&lt;&gt;"",$F19,0)+IF(JMP20&lt;&gt;"",$F20,0)+IF(JMP21&lt;&gt;"",$F21,0)</f>
        <v>0</v>
      </c>
      <c r="JMQ26" s="93">
        <f t="shared" si="112"/>
        <v>0</v>
      </c>
      <c r="JMR26" s="93">
        <f t="shared" si="112"/>
        <v>0</v>
      </c>
      <c r="JMS26" s="93">
        <f t="shared" si="112"/>
        <v>0</v>
      </c>
      <c r="JMT26" s="93">
        <f t="shared" si="112"/>
        <v>0</v>
      </c>
      <c r="JMU26" s="93">
        <f t="shared" si="112"/>
        <v>0</v>
      </c>
      <c r="JMV26" s="93">
        <f t="shared" si="112"/>
        <v>0</v>
      </c>
      <c r="JMW26" s="93">
        <f t="shared" si="112"/>
        <v>0</v>
      </c>
      <c r="JMX26" s="93">
        <f t="shared" si="112"/>
        <v>0</v>
      </c>
      <c r="JMY26" s="93">
        <f t="shared" si="112"/>
        <v>0</v>
      </c>
      <c r="JMZ26" s="93">
        <f t="shared" si="112"/>
        <v>0</v>
      </c>
      <c r="JNA26" s="93">
        <f t="shared" si="112"/>
        <v>0</v>
      </c>
      <c r="JNB26" s="93">
        <f t="shared" si="112"/>
        <v>0</v>
      </c>
      <c r="JNC26" s="93">
        <f t="shared" si="112"/>
        <v>0</v>
      </c>
      <c r="JND26" s="93">
        <f t="shared" si="112"/>
        <v>0</v>
      </c>
      <c r="JNE26" s="93">
        <f t="shared" si="112"/>
        <v>0</v>
      </c>
      <c r="JNF26" s="93">
        <f t="shared" si="112"/>
        <v>0</v>
      </c>
      <c r="JNG26" s="93">
        <f t="shared" si="112"/>
        <v>0</v>
      </c>
      <c r="JNH26" s="93">
        <f t="shared" si="112"/>
        <v>0</v>
      </c>
      <c r="JNI26" s="93">
        <f t="shared" si="112"/>
        <v>0</v>
      </c>
      <c r="JNJ26" s="93">
        <f t="shared" si="112"/>
        <v>0</v>
      </c>
      <c r="JNK26" s="93">
        <f t="shared" si="112"/>
        <v>0</v>
      </c>
      <c r="JNL26" s="93">
        <f t="shared" si="112"/>
        <v>0</v>
      </c>
      <c r="JNM26" s="93">
        <f t="shared" si="112"/>
        <v>0</v>
      </c>
      <c r="JNN26" s="93">
        <f t="shared" si="112"/>
        <v>0</v>
      </c>
      <c r="JNO26" s="93">
        <f t="shared" si="112"/>
        <v>0</v>
      </c>
      <c r="JNP26" s="93">
        <f t="shared" si="112"/>
        <v>0</v>
      </c>
      <c r="JNQ26" s="93">
        <f t="shared" si="112"/>
        <v>0</v>
      </c>
      <c r="JNR26" s="93">
        <f t="shared" si="112"/>
        <v>0</v>
      </c>
      <c r="JNS26" s="93">
        <f t="shared" si="112"/>
        <v>0</v>
      </c>
      <c r="JNT26" s="93">
        <f t="shared" si="112"/>
        <v>0</v>
      </c>
      <c r="JNU26" s="93">
        <f t="shared" si="112"/>
        <v>0</v>
      </c>
      <c r="JNV26" s="93">
        <f t="shared" si="112"/>
        <v>0</v>
      </c>
      <c r="JNW26" s="93">
        <f t="shared" si="112"/>
        <v>0</v>
      </c>
      <c r="JNX26" s="93">
        <f t="shared" si="112"/>
        <v>0</v>
      </c>
      <c r="JNY26" s="93">
        <f t="shared" si="112"/>
        <v>0</v>
      </c>
      <c r="JNZ26" s="93">
        <f t="shared" si="112"/>
        <v>0</v>
      </c>
      <c r="JOA26" s="93">
        <f t="shared" si="112"/>
        <v>0</v>
      </c>
      <c r="JOB26" s="93">
        <f t="shared" si="112"/>
        <v>0</v>
      </c>
      <c r="JOC26" s="93">
        <f t="shared" si="112"/>
        <v>0</v>
      </c>
      <c r="JOD26" s="93">
        <f t="shared" si="112"/>
        <v>0</v>
      </c>
      <c r="JOE26" s="93">
        <f t="shared" si="112"/>
        <v>0</v>
      </c>
      <c r="JOF26" s="93">
        <f t="shared" si="112"/>
        <v>0</v>
      </c>
      <c r="JOG26" s="93">
        <f t="shared" si="112"/>
        <v>0</v>
      </c>
      <c r="JOH26" s="93">
        <f t="shared" si="112"/>
        <v>0</v>
      </c>
      <c r="JOI26" s="93">
        <f t="shared" si="112"/>
        <v>0</v>
      </c>
      <c r="JOJ26" s="93">
        <f t="shared" si="112"/>
        <v>0</v>
      </c>
      <c r="JOK26" s="93">
        <f t="shared" si="112"/>
        <v>0</v>
      </c>
      <c r="JOL26" s="93">
        <f t="shared" si="112"/>
        <v>0</v>
      </c>
      <c r="JOM26" s="93">
        <f t="shared" si="112"/>
        <v>0</v>
      </c>
      <c r="JON26" s="93">
        <f t="shared" si="112"/>
        <v>0</v>
      </c>
      <c r="JOO26" s="93">
        <f t="shared" si="112"/>
        <v>0</v>
      </c>
      <c r="JOP26" s="93">
        <f t="shared" si="112"/>
        <v>0</v>
      </c>
      <c r="JOQ26" s="93">
        <f t="shared" si="112"/>
        <v>0</v>
      </c>
      <c r="JOR26" s="93">
        <f t="shared" si="112"/>
        <v>0</v>
      </c>
      <c r="JOS26" s="93">
        <f t="shared" si="112"/>
        <v>0</v>
      </c>
      <c r="JOT26" s="93">
        <f t="shared" si="112"/>
        <v>0</v>
      </c>
      <c r="JOU26" s="93">
        <f t="shared" si="112"/>
        <v>0</v>
      </c>
      <c r="JOV26" s="93">
        <f t="shared" si="112"/>
        <v>0</v>
      </c>
      <c r="JOW26" s="93">
        <f t="shared" si="112"/>
        <v>0</v>
      </c>
      <c r="JOX26" s="93">
        <f t="shared" si="112"/>
        <v>0</v>
      </c>
      <c r="JOY26" s="93">
        <f t="shared" si="112"/>
        <v>0</v>
      </c>
      <c r="JOZ26" s="93">
        <f t="shared" si="112"/>
        <v>0</v>
      </c>
      <c r="JPA26" s="93">
        <f t="shared" si="112"/>
        <v>0</v>
      </c>
      <c r="JPB26" s="93">
        <f t="shared" ref="JPB26:JRM26" si="113">IF(JPB5&lt;&gt;"",$F5,0)+IF(JPB6&lt;&gt;"",$F6,0)+IF(JPB7&lt;&gt;"",$F7,0)+IF(JPB8&lt;&gt;"",$F8,0)+IF(JPB9&lt;&gt;"",$F9,0)+IF(JPB10&lt;&gt;"",$F10,0)+IF(JPB11&lt;&gt;"",$F11,0)+IF(JPB12&lt;&gt;"",$F12,0)+IF(JPB13&lt;&gt;"",$F13,0)+IF(JPB14&lt;&gt;"",$F14,0)+IF(JPB15&lt;&gt;"",$F15,0)+IF(JPB16&lt;&gt;"",$F16,0)+IF(JPB17&lt;&gt;"",$F17,0)+IF(JPB18&lt;&gt;"",$F18,0)+IF(JPB19&lt;&gt;"",$F19,0)+IF(JPB20&lt;&gt;"",$F20,0)+IF(JPB21&lt;&gt;"",$F21,0)</f>
        <v>0</v>
      </c>
      <c r="JPC26" s="93">
        <f t="shared" si="113"/>
        <v>0</v>
      </c>
      <c r="JPD26" s="93">
        <f t="shared" si="113"/>
        <v>0</v>
      </c>
      <c r="JPE26" s="93">
        <f t="shared" si="113"/>
        <v>0</v>
      </c>
      <c r="JPF26" s="93">
        <f t="shared" si="113"/>
        <v>0</v>
      </c>
      <c r="JPG26" s="93">
        <f t="shared" si="113"/>
        <v>0</v>
      </c>
      <c r="JPH26" s="93">
        <f t="shared" si="113"/>
        <v>0</v>
      </c>
      <c r="JPI26" s="93">
        <f t="shared" si="113"/>
        <v>0</v>
      </c>
      <c r="JPJ26" s="93">
        <f t="shared" si="113"/>
        <v>0</v>
      </c>
      <c r="JPK26" s="93">
        <f t="shared" si="113"/>
        <v>0</v>
      </c>
      <c r="JPL26" s="93">
        <f t="shared" si="113"/>
        <v>0</v>
      </c>
      <c r="JPM26" s="93">
        <f t="shared" si="113"/>
        <v>0</v>
      </c>
      <c r="JPN26" s="93">
        <f t="shared" si="113"/>
        <v>0</v>
      </c>
      <c r="JPO26" s="93">
        <f t="shared" si="113"/>
        <v>0</v>
      </c>
      <c r="JPP26" s="93">
        <f t="shared" si="113"/>
        <v>0</v>
      </c>
      <c r="JPQ26" s="93">
        <f t="shared" si="113"/>
        <v>0</v>
      </c>
      <c r="JPR26" s="93">
        <f t="shared" si="113"/>
        <v>0</v>
      </c>
      <c r="JPS26" s="93">
        <f t="shared" si="113"/>
        <v>0</v>
      </c>
      <c r="JPT26" s="93">
        <f t="shared" si="113"/>
        <v>0</v>
      </c>
      <c r="JPU26" s="93">
        <f t="shared" si="113"/>
        <v>0</v>
      </c>
      <c r="JPV26" s="93">
        <f t="shared" si="113"/>
        <v>0</v>
      </c>
      <c r="JPW26" s="93">
        <f t="shared" si="113"/>
        <v>0</v>
      </c>
      <c r="JPX26" s="93">
        <f t="shared" si="113"/>
        <v>0</v>
      </c>
      <c r="JPY26" s="93">
        <f t="shared" si="113"/>
        <v>0</v>
      </c>
      <c r="JPZ26" s="93">
        <f t="shared" si="113"/>
        <v>0</v>
      </c>
      <c r="JQA26" s="93">
        <f t="shared" si="113"/>
        <v>0</v>
      </c>
      <c r="JQB26" s="93">
        <f t="shared" si="113"/>
        <v>0</v>
      </c>
      <c r="JQC26" s="93">
        <f t="shared" si="113"/>
        <v>0</v>
      </c>
      <c r="JQD26" s="93">
        <f t="shared" si="113"/>
        <v>0</v>
      </c>
      <c r="JQE26" s="93">
        <f t="shared" si="113"/>
        <v>0</v>
      </c>
      <c r="JQF26" s="93">
        <f t="shared" si="113"/>
        <v>0</v>
      </c>
      <c r="JQG26" s="93">
        <f t="shared" si="113"/>
        <v>0</v>
      </c>
      <c r="JQH26" s="93">
        <f t="shared" si="113"/>
        <v>0</v>
      </c>
      <c r="JQI26" s="93">
        <f t="shared" si="113"/>
        <v>0</v>
      </c>
      <c r="JQJ26" s="93">
        <f t="shared" si="113"/>
        <v>0</v>
      </c>
      <c r="JQK26" s="93">
        <f t="shared" si="113"/>
        <v>0</v>
      </c>
      <c r="JQL26" s="93">
        <f t="shared" si="113"/>
        <v>0</v>
      </c>
      <c r="JQM26" s="93">
        <f t="shared" si="113"/>
        <v>0</v>
      </c>
      <c r="JQN26" s="93">
        <f t="shared" si="113"/>
        <v>0</v>
      </c>
      <c r="JQO26" s="93">
        <f t="shared" si="113"/>
        <v>0</v>
      </c>
      <c r="JQP26" s="93">
        <f t="shared" si="113"/>
        <v>0</v>
      </c>
      <c r="JQQ26" s="93">
        <f t="shared" si="113"/>
        <v>0</v>
      </c>
      <c r="JQR26" s="93">
        <f t="shared" si="113"/>
        <v>0</v>
      </c>
      <c r="JQS26" s="93">
        <f t="shared" si="113"/>
        <v>0</v>
      </c>
      <c r="JQT26" s="93">
        <f t="shared" si="113"/>
        <v>0</v>
      </c>
      <c r="JQU26" s="93">
        <f t="shared" si="113"/>
        <v>0</v>
      </c>
      <c r="JQV26" s="93">
        <f t="shared" si="113"/>
        <v>0</v>
      </c>
      <c r="JQW26" s="93">
        <f t="shared" si="113"/>
        <v>0</v>
      </c>
      <c r="JQX26" s="93">
        <f t="shared" si="113"/>
        <v>0</v>
      </c>
      <c r="JQY26" s="93">
        <f t="shared" si="113"/>
        <v>0</v>
      </c>
      <c r="JQZ26" s="93">
        <f t="shared" si="113"/>
        <v>0</v>
      </c>
      <c r="JRA26" s="93">
        <f t="shared" si="113"/>
        <v>0</v>
      </c>
      <c r="JRB26" s="93">
        <f t="shared" si="113"/>
        <v>0</v>
      </c>
      <c r="JRC26" s="93">
        <f t="shared" si="113"/>
        <v>0</v>
      </c>
      <c r="JRD26" s="93">
        <f t="shared" si="113"/>
        <v>0</v>
      </c>
      <c r="JRE26" s="93">
        <f t="shared" si="113"/>
        <v>0</v>
      </c>
      <c r="JRF26" s="93">
        <f t="shared" si="113"/>
        <v>0</v>
      </c>
      <c r="JRG26" s="93">
        <f t="shared" si="113"/>
        <v>0</v>
      </c>
      <c r="JRH26" s="93">
        <f t="shared" si="113"/>
        <v>0</v>
      </c>
      <c r="JRI26" s="93">
        <f t="shared" si="113"/>
        <v>0</v>
      </c>
      <c r="JRJ26" s="93">
        <f t="shared" si="113"/>
        <v>0</v>
      </c>
      <c r="JRK26" s="93">
        <f t="shared" si="113"/>
        <v>0</v>
      </c>
      <c r="JRL26" s="93">
        <f t="shared" si="113"/>
        <v>0</v>
      </c>
      <c r="JRM26" s="93">
        <f t="shared" si="113"/>
        <v>0</v>
      </c>
      <c r="JRN26" s="93">
        <f t="shared" ref="JRN26:JTY26" si="114">IF(JRN5&lt;&gt;"",$F5,0)+IF(JRN6&lt;&gt;"",$F6,0)+IF(JRN7&lt;&gt;"",$F7,0)+IF(JRN8&lt;&gt;"",$F8,0)+IF(JRN9&lt;&gt;"",$F9,0)+IF(JRN10&lt;&gt;"",$F10,0)+IF(JRN11&lt;&gt;"",$F11,0)+IF(JRN12&lt;&gt;"",$F12,0)+IF(JRN13&lt;&gt;"",$F13,0)+IF(JRN14&lt;&gt;"",$F14,0)+IF(JRN15&lt;&gt;"",$F15,0)+IF(JRN16&lt;&gt;"",$F16,0)+IF(JRN17&lt;&gt;"",$F17,0)+IF(JRN18&lt;&gt;"",$F18,0)+IF(JRN19&lt;&gt;"",$F19,0)+IF(JRN20&lt;&gt;"",$F20,0)+IF(JRN21&lt;&gt;"",$F21,0)</f>
        <v>0</v>
      </c>
      <c r="JRO26" s="93">
        <f t="shared" si="114"/>
        <v>0</v>
      </c>
      <c r="JRP26" s="93">
        <f t="shared" si="114"/>
        <v>0</v>
      </c>
      <c r="JRQ26" s="93">
        <f t="shared" si="114"/>
        <v>0</v>
      </c>
      <c r="JRR26" s="93">
        <f t="shared" si="114"/>
        <v>0</v>
      </c>
      <c r="JRS26" s="93">
        <f t="shared" si="114"/>
        <v>0</v>
      </c>
      <c r="JRT26" s="93">
        <f t="shared" si="114"/>
        <v>0</v>
      </c>
      <c r="JRU26" s="93">
        <f t="shared" si="114"/>
        <v>0</v>
      </c>
      <c r="JRV26" s="93">
        <f t="shared" si="114"/>
        <v>0</v>
      </c>
      <c r="JRW26" s="93">
        <f t="shared" si="114"/>
        <v>0</v>
      </c>
      <c r="JRX26" s="93">
        <f t="shared" si="114"/>
        <v>0</v>
      </c>
      <c r="JRY26" s="93">
        <f t="shared" si="114"/>
        <v>0</v>
      </c>
      <c r="JRZ26" s="93">
        <f t="shared" si="114"/>
        <v>0</v>
      </c>
      <c r="JSA26" s="93">
        <f t="shared" si="114"/>
        <v>0</v>
      </c>
      <c r="JSB26" s="93">
        <f t="shared" si="114"/>
        <v>0</v>
      </c>
      <c r="JSC26" s="93">
        <f t="shared" si="114"/>
        <v>0</v>
      </c>
      <c r="JSD26" s="93">
        <f t="shared" si="114"/>
        <v>0</v>
      </c>
      <c r="JSE26" s="93">
        <f t="shared" si="114"/>
        <v>0</v>
      </c>
      <c r="JSF26" s="93">
        <f t="shared" si="114"/>
        <v>0</v>
      </c>
      <c r="JSG26" s="93">
        <f t="shared" si="114"/>
        <v>0</v>
      </c>
      <c r="JSH26" s="93">
        <f t="shared" si="114"/>
        <v>0</v>
      </c>
      <c r="JSI26" s="93">
        <f t="shared" si="114"/>
        <v>0</v>
      </c>
      <c r="JSJ26" s="93">
        <f t="shared" si="114"/>
        <v>0</v>
      </c>
      <c r="JSK26" s="93">
        <f t="shared" si="114"/>
        <v>0</v>
      </c>
      <c r="JSL26" s="93">
        <f t="shared" si="114"/>
        <v>0</v>
      </c>
      <c r="JSM26" s="93">
        <f t="shared" si="114"/>
        <v>0</v>
      </c>
      <c r="JSN26" s="93">
        <f t="shared" si="114"/>
        <v>0</v>
      </c>
      <c r="JSO26" s="93">
        <f t="shared" si="114"/>
        <v>0</v>
      </c>
      <c r="JSP26" s="93">
        <f t="shared" si="114"/>
        <v>0</v>
      </c>
      <c r="JSQ26" s="93">
        <f t="shared" si="114"/>
        <v>0</v>
      </c>
      <c r="JSR26" s="93">
        <f t="shared" si="114"/>
        <v>0</v>
      </c>
      <c r="JSS26" s="93">
        <f t="shared" si="114"/>
        <v>0</v>
      </c>
      <c r="JST26" s="93">
        <f t="shared" si="114"/>
        <v>0</v>
      </c>
      <c r="JSU26" s="93">
        <f t="shared" si="114"/>
        <v>0</v>
      </c>
      <c r="JSV26" s="93">
        <f t="shared" si="114"/>
        <v>0</v>
      </c>
      <c r="JSW26" s="93">
        <f t="shared" si="114"/>
        <v>0</v>
      </c>
      <c r="JSX26" s="93">
        <f t="shared" si="114"/>
        <v>0</v>
      </c>
      <c r="JSY26" s="93">
        <f t="shared" si="114"/>
        <v>0</v>
      </c>
      <c r="JSZ26" s="93">
        <f t="shared" si="114"/>
        <v>0</v>
      </c>
      <c r="JTA26" s="93">
        <f t="shared" si="114"/>
        <v>0</v>
      </c>
      <c r="JTB26" s="93">
        <f t="shared" si="114"/>
        <v>0</v>
      </c>
      <c r="JTC26" s="93">
        <f t="shared" si="114"/>
        <v>0</v>
      </c>
      <c r="JTD26" s="93">
        <f t="shared" si="114"/>
        <v>0</v>
      </c>
      <c r="JTE26" s="93">
        <f t="shared" si="114"/>
        <v>0</v>
      </c>
      <c r="JTF26" s="93">
        <f t="shared" si="114"/>
        <v>0</v>
      </c>
      <c r="JTG26" s="93">
        <f t="shared" si="114"/>
        <v>0</v>
      </c>
      <c r="JTH26" s="93">
        <f t="shared" si="114"/>
        <v>0</v>
      </c>
      <c r="JTI26" s="93">
        <f t="shared" si="114"/>
        <v>0</v>
      </c>
      <c r="JTJ26" s="93">
        <f t="shared" si="114"/>
        <v>0</v>
      </c>
      <c r="JTK26" s="93">
        <f t="shared" si="114"/>
        <v>0</v>
      </c>
      <c r="JTL26" s="93">
        <f t="shared" si="114"/>
        <v>0</v>
      </c>
      <c r="JTM26" s="93">
        <f t="shared" si="114"/>
        <v>0</v>
      </c>
      <c r="JTN26" s="93">
        <f t="shared" si="114"/>
        <v>0</v>
      </c>
      <c r="JTO26" s="93">
        <f t="shared" si="114"/>
        <v>0</v>
      </c>
      <c r="JTP26" s="93">
        <f t="shared" si="114"/>
        <v>0</v>
      </c>
      <c r="JTQ26" s="93">
        <f t="shared" si="114"/>
        <v>0</v>
      </c>
      <c r="JTR26" s="93">
        <f t="shared" si="114"/>
        <v>0</v>
      </c>
      <c r="JTS26" s="93">
        <f t="shared" si="114"/>
        <v>0</v>
      </c>
      <c r="JTT26" s="93">
        <f t="shared" si="114"/>
        <v>0</v>
      </c>
      <c r="JTU26" s="93">
        <f t="shared" si="114"/>
        <v>0</v>
      </c>
      <c r="JTV26" s="93">
        <f t="shared" si="114"/>
        <v>0</v>
      </c>
      <c r="JTW26" s="93">
        <f t="shared" si="114"/>
        <v>0</v>
      </c>
      <c r="JTX26" s="93">
        <f t="shared" si="114"/>
        <v>0</v>
      </c>
      <c r="JTY26" s="93">
        <f t="shared" si="114"/>
        <v>0</v>
      </c>
      <c r="JTZ26" s="93">
        <f t="shared" ref="JTZ26:JWK26" si="115">IF(JTZ5&lt;&gt;"",$F5,0)+IF(JTZ6&lt;&gt;"",$F6,0)+IF(JTZ7&lt;&gt;"",$F7,0)+IF(JTZ8&lt;&gt;"",$F8,0)+IF(JTZ9&lt;&gt;"",$F9,0)+IF(JTZ10&lt;&gt;"",$F10,0)+IF(JTZ11&lt;&gt;"",$F11,0)+IF(JTZ12&lt;&gt;"",$F12,0)+IF(JTZ13&lt;&gt;"",$F13,0)+IF(JTZ14&lt;&gt;"",$F14,0)+IF(JTZ15&lt;&gt;"",$F15,0)+IF(JTZ16&lt;&gt;"",$F16,0)+IF(JTZ17&lt;&gt;"",$F17,0)+IF(JTZ18&lt;&gt;"",$F18,0)+IF(JTZ19&lt;&gt;"",$F19,0)+IF(JTZ20&lt;&gt;"",$F20,0)+IF(JTZ21&lt;&gt;"",$F21,0)</f>
        <v>0</v>
      </c>
      <c r="JUA26" s="93">
        <f t="shared" si="115"/>
        <v>0</v>
      </c>
      <c r="JUB26" s="93">
        <f t="shared" si="115"/>
        <v>0</v>
      </c>
      <c r="JUC26" s="93">
        <f t="shared" si="115"/>
        <v>0</v>
      </c>
      <c r="JUD26" s="93">
        <f t="shared" si="115"/>
        <v>0</v>
      </c>
      <c r="JUE26" s="93">
        <f t="shared" si="115"/>
        <v>0</v>
      </c>
      <c r="JUF26" s="93">
        <f t="shared" si="115"/>
        <v>0</v>
      </c>
      <c r="JUG26" s="93">
        <f t="shared" si="115"/>
        <v>0</v>
      </c>
      <c r="JUH26" s="93">
        <f t="shared" si="115"/>
        <v>0</v>
      </c>
      <c r="JUI26" s="93">
        <f t="shared" si="115"/>
        <v>0</v>
      </c>
      <c r="JUJ26" s="93">
        <f t="shared" si="115"/>
        <v>0</v>
      </c>
      <c r="JUK26" s="93">
        <f t="shared" si="115"/>
        <v>0</v>
      </c>
      <c r="JUL26" s="93">
        <f t="shared" si="115"/>
        <v>0</v>
      </c>
      <c r="JUM26" s="93">
        <f t="shared" si="115"/>
        <v>0</v>
      </c>
      <c r="JUN26" s="93">
        <f t="shared" si="115"/>
        <v>0</v>
      </c>
      <c r="JUO26" s="93">
        <f t="shared" si="115"/>
        <v>0</v>
      </c>
      <c r="JUP26" s="93">
        <f t="shared" si="115"/>
        <v>0</v>
      </c>
      <c r="JUQ26" s="93">
        <f t="shared" si="115"/>
        <v>0</v>
      </c>
      <c r="JUR26" s="93">
        <f t="shared" si="115"/>
        <v>0</v>
      </c>
      <c r="JUS26" s="93">
        <f t="shared" si="115"/>
        <v>0</v>
      </c>
      <c r="JUT26" s="93">
        <f t="shared" si="115"/>
        <v>0</v>
      </c>
      <c r="JUU26" s="93">
        <f t="shared" si="115"/>
        <v>0</v>
      </c>
      <c r="JUV26" s="93">
        <f t="shared" si="115"/>
        <v>0</v>
      </c>
      <c r="JUW26" s="93">
        <f t="shared" si="115"/>
        <v>0</v>
      </c>
      <c r="JUX26" s="93">
        <f t="shared" si="115"/>
        <v>0</v>
      </c>
      <c r="JUY26" s="93">
        <f t="shared" si="115"/>
        <v>0</v>
      </c>
      <c r="JUZ26" s="93">
        <f t="shared" si="115"/>
        <v>0</v>
      </c>
      <c r="JVA26" s="93">
        <f t="shared" si="115"/>
        <v>0</v>
      </c>
      <c r="JVB26" s="93">
        <f t="shared" si="115"/>
        <v>0</v>
      </c>
      <c r="JVC26" s="93">
        <f t="shared" si="115"/>
        <v>0</v>
      </c>
      <c r="JVD26" s="93">
        <f t="shared" si="115"/>
        <v>0</v>
      </c>
      <c r="JVE26" s="93">
        <f t="shared" si="115"/>
        <v>0</v>
      </c>
      <c r="JVF26" s="93">
        <f t="shared" si="115"/>
        <v>0</v>
      </c>
      <c r="JVG26" s="93">
        <f t="shared" si="115"/>
        <v>0</v>
      </c>
      <c r="JVH26" s="93">
        <f t="shared" si="115"/>
        <v>0</v>
      </c>
      <c r="JVI26" s="93">
        <f t="shared" si="115"/>
        <v>0</v>
      </c>
      <c r="JVJ26" s="93">
        <f t="shared" si="115"/>
        <v>0</v>
      </c>
      <c r="JVK26" s="93">
        <f t="shared" si="115"/>
        <v>0</v>
      </c>
      <c r="JVL26" s="93">
        <f t="shared" si="115"/>
        <v>0</v>
      </c>
      <c r="JVM26" s="93">
        <f t="shared" si="115"/>
        <v>0</v>
      </c>
      <c r="JVN26" s="93">
        <f t="shared" si="115"/>
        <v>0</v>
      </c>
      <c r="JVO26" s="93">
        <f t="shared" si="115"/>
        <v>0</v>
      </c>
      <c r="JVP26" s="93">
        <f t="shared" si="115"/>
        <v>0</v>
      </c>
      <c r="JVQ26" s="93">
        <f t="shared" si="115"/>
        <v>0</v>
      </c>
      <c r="JVR26" s="93">
        <f t="shared" si="115"/>
        <v>0</v>
      </c>
      <c r="JVS26" s="93">
        <f t="shared" si="115"/>
        <v>0</v>
      </c>
      <c r="JVT26" s="93">
        <f t="shared" si="115"/>
        <v>0</v>
      </c>
      <c r="JVU26" s="93">
        <f t="shared" si="115"/>
        <v>0</v>
      </c>
      <c r="JVV26" s="93">
        <f t="shared" si="115"/>
        <v>0</v>
      </c>
      <c r="JVW26" s="93">
        <f t="shared" si="115"/>
        <v>0</v>
      </c>
      <c r="JVX26" s="93">
        <f t="shared" si="115"/>
        <v>0</v>
      </c>
      <c r="JVY26" s="93">
        <f t="shared" si="115"/>
        <v>0</v>
      </c>
      <c r="JVZ26" s="93">
        <f t="shared" si="115"/>
        <v>0</v>
      </c>
      <c r="JWA26" s="93">
        <f t="shared" si="115"/>
        <v>0</v>
      </c>
      <c r="JWB26" s="93">
        <f t="shared" si="115"/>
        <v>0</v>
      </c>
      <c r="JWC26" s="93">
        <f t="shared" si="115"/>
        <v>0</v>
      </c>
      <c r="JWD26" s="93">
        <f t="shared" si="115"/>
        <v>0</v>
      </c>
      <c r="JWE26" s="93">
        <f t="shared" si="115"/>
        <v>0</v>
      </c>
      <c r="JWF26" s="93">
        <f t="shared" si="115"/>
        <v>0</v>
      </c>
      <c r="JWG26" s="93">
        <f t="shared" si="115"/>
        <v>0</v>
      </c>
      <c r="JWH26" s="93">
        <f t="shared" si="115"/>
        <v>0</v>
      </c>
      <c r="JWI26" s="93">
        <f t="shared" si="115"/>
        <v>0</v>
      </c>
      <c r="JWJ26" s="93">
        <f t="shared" si="115"/>
        <v>0</v>
      </c>
      <c r="JWK26" s="93">
        <f t="shared" si="115"/>
        <v>0</v>
      </c>
      <c r="JWL26" s="93">
        <f t="shared" ref="JWL26:JYW26" si="116">IF(JWL5&lt;&gt;"",$F5,0)+IF(JWL6&lt;&gt;"",$F6,0)+IF(JWL7&lt;&gt;"",$F7,0)+IF(JWL8&lt;&gt;"",$F8,0)+IF(JWL9&lt;&gt;"",$F9,0)+IF(JWL10&lt;&gt;"",$F10,0)+IF(JWL11&lt;&gt;"",$F11,0)+IF(JWL12&lt;&gt;"",$F12,0)+IF(JWL13&lt;&gt;"",$F13,0)+IF(JWL14&lt;&gt;"",$F14,0)+IF(JWL15&lt;&gt;"",$F15,0)+IF(JWL16&lt;&gt;"",$F16,0)+IF(JWL17&lt;&gt;"",$F17,0)+IF(JWL18&lt;&gt;"",$F18,0)+IF(JWL19&lt;&gt;"",$F19,0)+IF(JWL20&lt;&gt;"",$F20,0)+IF(JWL21&lt;&gt;"",$F21,0)</f>
        <v>0</v>
      </c>
      <c r="JWM26" s="93">
        <f t="shared" si="116"/>
        <v>0</v>
      </c>
      <c r="JWN26" s="93">
        <f t="shared" si="116"/>
        <v>0</v>
      </c>
      <c r="JWO26" s="93">
        <f t="shared" si="116"/>
        <v>0</v>
      </c>
      <c r="JWP26" s="93">
        <f t="shared" si="116"/>
        <v>0</v>
      </c>
      <c r="JWQ26" s="93">
        <f t="shared" si="116"/>
        <v>0</v>
      </c>
      <c r="JWR26" s="93">
        <f t="shared" si="116"/>
        <v>0</v>
      </c>
      <c r="JWS26" s="93">
        <f t="shared" si="116"/>
        <v>0</v>
      </c>
      <c r="JWT26" s="93">
        <f t="shared" si="116"/>
        <v>0</v>
      </c>
      <c r="JWU26" s="93">
        <f t="shared" si="116"/>
        <v>0</v>
      </c>
      <c r="JWV26" s="93">
        <f t="shared" si="116"/>
        <v>0</v>
      </c>
      <c r="JWW26" s="93">
        <f t="shared" si="116"/>
        <v>0</v>
      </c>
      <c r="JWX26" s="93">
        <f t="shared" si="116"/>
        <v>0</v>
      </c>
      <c r="JWY26" s="93">
        <f t="shared" si="116"/>
        <v>0</v>
      </c>
      <c r="JWZ26" s="93">
        <f t="shared" si="116"/>
        <v>0</v>
      </c>
      <c r="JXA26" s="93">
        <f t="shared" si="116"/>
        <v>0</v>
      </c>
      <c r="JXB26" s="93">
        <f t="shared" si="116"/>
        <v>0</v>
      </c>
      <c r="JXC26" s="93">
        <f t="shared" si="116"/>
        <v>0</v>
      </c>
      <c r="JXD26" s="93">
        <f t="shared" si="116"/>
        <v>0</v>
      </c>
      <c r="JXE26" s="93">
        <f t="shared" si="116"/>
        <v>0</v>
      </c>
      <c r="JXF26" s="93">
        <f t="shared" si="116"/>
        <v>0</v>
      </c>
      <c r="JXG26" s="93">
        <f t="shared" si="116"/>
        <v>0</v>
      </c>
      <c r="JXH26" s="93">
        <f t="shared" si="116"/>
        <v>0</v>
      </c>
      <c r="JXI26" s="93">
        <f t="shared" si="116"/>
        <v>0</v>
      </c>
      <c r="JXJ26" s="93">
        <f t="shared" si="116"/>
        <v>0</v>
      </c>
      <c r="JXK26" s="93">
        <f t="shared" si="116"/>
        <v>0</v>
      </c>
      <c r="JXL26" s="93">
        <f t="shared" si="116"/>
        <v>0</v>
      </c>
      <c r="JXM26" s="93">
        <f t="shared" si="116"/>
        <v>0</v>
      </c>
      <c r="JXN26" s="93">
        <f t="shared" si="116"/>
        <v>0</v>
      </c>
      <c r="JXO26" s="93">
        <f t="shared" si="116"/>
        <v>0</v>
      </c>
      <c r="JXP26" s="93">
        <f t="shared" si="116"/>
        <v>0</v>
      </c>
      <c r="JXQ26" s="93">
        <f t="shared" si="116"/>
        <v>0</v>
      </c>
      <c r="JXR26" s="93">
        <f t="shared" si="116"/>
        <v>0</v>
      </c>
      <c r="JXS26" s="93">
        <f t="shared" si="116"/>
        <v>0</v>
      </c>
      <c r="JXT26" s="93">
        <f t="shared" si="116"/>
        <v>0</v>
      </c>
      <c r="JXU26" s="93">
        <f t="shared" si="116"/>
        <v>0</v>
      </c>
      <c r="JXV26" s="93">
        <f t="shared" si="116"/>
        <v>0</v>
      </c>
      <c r="JXW26" s="93">
        <f t="shared" si="116"/>
        <v>0</v>
      </c>
      <c r="JXX26" s="93">
        <f t="shared" si="116"/>
        <v>0</v>
      </c>
      <c r="JXY26" s="93">
        <f t="shared" si="116"/>
        <v>0</v>
      </c>
      <c r="JXZ26" s="93">
        <f t="shared" si="116"/>
        <v>0</v>
      </c>
      <c r="JYA26" s="93">
        <f t="shared" si="116"/>
        <v>0</v>
      </c>
      <c r="JYB26" s="93">
        <f t="shared" si="116"/>
        <v>0</v>
      </c>
      <c r="JYC26" s="93">
        <f t="shared" si="116"/>
        <v>0</v>
      </c>
      <c r="JYD26" s="93">
        <f t="shared" si="116"/>
        <v>0</v>
      </c>
      <c r="JYE26" s="93">
        <f t="shared" si="116"/>
        <v>0</v>
      </c>
      <c r="JYF26" s="93">
        <f t="shared" si="116"/>
        <v>0</v>
      </c>
      <c r="JYG26" s="93">
        <f t="shared" si="116"/>
        <v>0</v>
      </c>
      <c r="JYH26" s="93">
        <f t="shared" si="116"/>
        <v>0</v>
      </c>
      <c r="JYI26" s="93">
        <f t="shared" si="116"/>
        <v>0</v>
      </c>
      <c r="JYJ26" s="93">
        <f t="shared" si="116"/>
        <v>0</v>
      </c>
      <c r="JYK26" s="93">
        <f t="shared" si="116"/>
        <v>0</v>
      </c>
      <c r="JYL26" s="93">
        <f t="shared" si="116"/>
        <v>0</v>
      </c>
      <c r="JYM26" s="93">
        <f t="shared" si="116"/>
        <v>0</v>
      </c>
      <c r="JYN26" s="93">
        <f t="shared" si="116"/>
        <v>0</v>
      </c>
      <c r="JYO26" s="93">
        <f t="shared" si="116"/>
        <v>0</v>
      </c>
      <c r="JYP26" s="93">
        <f t="shared" si="116"/>
        <v>0</v>
      </c>
      <c r="JYQ26" s="93">
        <f t="shared" si="116"/>
        <v>0</v>
      </c>
      <c r="JYR26" s="93">
        <f t="shared" si="116"/>
        <v>0</v>
      </c>
      <c r="JYS26" s="93">
        <f t="shared" si="116"/>
        <v>0</v>
      </c>
      <c r="JYT26" s="93">
        <f t="shared" si="116"/>
        <v>0</v>
      </c>
      <c r="JYU26" s="93">
        <f t="shared" si="116"/>
        <v>0</v>
      </c>
      <c r="JYV26" s="93">
        <f t="shared" si="116"/>
        <v>0</v>
      </c>
      <c r="JYW26" s="93">
        <f t="shared" si="116"/>
        <v>0</v>
      </c>
      <c r="JYX26" s="93">
        <f t="shared" ref="JYX26:KBI26" si="117">IF(JYX5&lt;&gt;"",$F5,0)+IF(JYX6&lt;&gt;"",$F6,0)+IF(JYX7&lt;&gt;"",$F7,0)+IF(JYX8&lt;&gt;"",$F8,0)+IF(JYX9&lt;&gt;"",$F9,0)+IF(JYX10&lt;&gt;"",$F10,0)+IF(JYX11&lt;&gt;"",$F11,0)+IF(JYX12&lt;&gt;"",$F12,0)+IF(JYX13&lt;&gt;"",$F13,0)+IF(JYX14&lt;&gt;"",$F14,0)+IF(JYX15&lt;&gt;"",$F15,0)+IF(JYX16&lt;&gt;"",$F16,0)+IF(JYX17&lt;&gt;"",$F17,0)+IF(JYX18&lt;&gt;"",$F18,0)+IF(JYX19&lt;&gt;"",$F19,0)+IF(JYX20&lt;&gt;"",$F20,0)+IF(JYX21&lt;&gt;"",$F21,0)</f>
        <v>0</v>
      </c>
      <c r="JYY26" s="93">
        <f t="shared" si="117"/>
        <v>0</v>
      </c>
      <c r="JYZ26" s="93">
        <f t="shared" si="117"/>
        <v>0</v>
      </c>
      <c r="JZA26" s="93">
        <f t="shared" si="117"/>
        <v>0</v>
      </c>
      <c r="JZB26" s="93">
        <f t="shared" si="117"/>
        <v>0</v>
      </c>
      <c r="JZC26" s="93">
        <f t="shared" si="117"/>
        <v>0</v>
      </c>
      <c r="JZD26" s="93">
        <f t="shared" si="117"/>
        <v>0</v>
      </c>
      <c r="JZE26" s="93">
        <f t="shared" si="117"/>
        <v>0</v>
      </c>
      <c r="JZF26" s="93">
        <f t="shared" si="117"/>
        <v>0</v>
      </c>
      <c r="JZG26" s="93">
        <f t="shared" si="117"/>
        <v>0</v>
      </c>
      <c r="JZH26" s="93">
        <f t="shared" si="117"/>
        <v>0</v>
      </c>
      <c r="JZI26" s="93">
        <f t="shared" si="117"/>
        <v>0</v>
      </c>
      <c r="JZJ26" s="93">
        <f t="shared" si="117"/>
        <v>0</v>
      </c>
      <c r="JZK26" s="93">
        <f t="shared" si="117"/>
        <v>0</v>
      </c>
      <c r="JZL26" s="93">
        <f t="shared" si="117"/>
        <v>0</v>
      </c>
      <c r="JZM26" s="93">
        <f t="shared" si="117"/>
        <v>0</v>
      </c>
      <c r="JZN26" s="93">
        <f t="shared" si="117"/>
        <v>0</v>
      </c>
      <c r="JZO26" s="93">
        <f t="shared" si="117"/>
        <v>0</v>
      </c>
      <c r="JZP26" s="93">
        <f t="shared" si="117"/>
        <v>0</v>
      </c>
      <c r="JZQ26" s="93">
        <f t="shared" si="117"/>
        <v>0</v>
      </c>
      <c r="JZR26" s="93">
        <f t="shared" si="117"/>
        <v>0</v>
      </c>
      <c r="JZS26" s="93">
        <f t="shared" si="117"/>
        <v>0</v>
      </c>
      <c r="JZT26" s="93">
        <f t="shared" si="117"/>
        <v>0</v>
      </c>
      <c r="JZU26" s="93">
        <f t="shared" si="117"/>
        <v>0</v>
      </c>
      <c r="JZV26" s="93">
        <f t="shared" si="117"/>
        <v>0</v>
      </c>
      <c r="JZW26" s="93">
        <f t="shared" si="117"/>
        <v>0</v>
      </c>
      <c r="JZX26" s="93">
        <f t="shared" si="117"/>
        <v>0</v>
      </c>
      <c r="JZY26" s="93">
        <f t="shared" si="117"/>
        <v>0</v>
      </c>
      <c r="JZZ26" s="93">
        <f t="shared" si="117"/>
        <v>0</v>
      </c>
      <c r="KAA26" s="93">
        <f t="shared" si="117"/>
        <v>0</v>
      </c>
      <c r="KAB26" s="93">
        <f t="shared" si="117"/>
        <v>0</v>
      </c>
      <c r="KAC26" s="93">
        <f t="shared" si="117"/>
        <v>0</v>
      </c>
      <c r="KAD26" s="93">
        <f t="shared" si="117"/>
        <v>0</v>
      </c>
      <c r="KAE26" s="93">
        <f t="shared" si="117"/>
        <v>0</v>
      </c>
      <c r="KAF26" s="93">
        <f t="shared" si="117"/>
        <v>0</v>
      </c>
      <c r="KAG26" s="93">
        <f t="shared" si="117"/>
        <v>0</v>
      </c>
      <c r="KAH26" s="93">
        <f t="shared" si="117"/>
        <v>0</v>
      </c>
      <c r="KAI26" s="93">
        <f t="shared" si="117"/>
        <v>0</v>
      </c>
      <c r="KAJ26" s="93">
        <f t="shared" si="117"/>
        <v>0</v>
      </c>
      <c r="KAK26" s="93">
        <f t="shared" si="117"/>
        <v>0</v>
      </c>
      <c r="KAL26" s="93">
        <f t="shared" si="117"/>
        <v>0</v>
      </c>
      <c r="KAM26" s="93">
        <f t="shared" si="117"/>
        <v>0</v>
      </c>
      <c r="KAN26" s="93">
        <f t="shared" si="117"/>
        <v>0</v>
      </c>
      <c r="KAO26" s="93">
        <f t="shared" si="117"/>
        <v>0</v>
      </c>
      <c r="KAP26" s="93">
        <f t="shared" si="117"/>
        <v>0</v>
      </c>
      <c r="KAQ26" s="93">
        <f t="shared" si="117"/>
        <v>0</v>
      </c>
      <c r="KAR26" s="93">
        <f t="shared" si="117"/>
        <v>0</v>
      </c>
      <c r="KAS26" s="93">
        <f t="shared" si="117"/>
        <v>0</v>
      </c>
      <c r="KAT26" s="93">
        <f t="shared" si="117"/>
        <v>0</v>
      </c>
      <c r="KAU26" s="93">
        <f t="shared" si="117"/>
        <v>0</v>
      </c>
      <c r="KAV26" s="93">
        <f t="shared" si="117"/>
        <v>0</v>
      </c>
      <c r="KAW26" s="93">
        <f t="shared" si="117"/>
        <v>0</v>
      </c>
      <c r="KAX26" s="93">
        <f t="shared" si="117"/>
        <v>0</v>
      </c>
      <c r="KAY26" s="93">
        <f t="shared" si="117"/>
        <v>0</v>
      </c>
      <c r="KAZ26" s="93">
        <f t="shared" si="117"/>
        <v>0</v>
      </c>
      <c r="KBA26" s="93">
        <f t="shared" si="117"/>
        <v>0</v>
      </c>
      <c r="KBB26" s="93">
        <f t="shared" si="117"/>
        <v>0</v>
      </c>
      <c r="KBC26" s="93">
        <f t="shared" si="117"/>
        <v>0</v>
      </c>
      <c r="KBD26" s="93">
        <f t="shared" si="117"/>
        <v>0</v>
      </c>
      <c r="KBE26" s="93">
        <f t="shared" si="117"/>
        <v>0</v>
      </c>
      <c r="KBF26" s="93">
        <f t="shared" si="117"/>
        <v>0</v>
      </c>
      <c r="KBG26" s="93">
        <f t="shared" si="117"/>
        <v>0</v>
      </c>
      <c r="KBH26" s="93">
        <f t="shared" si="117"/>
        <v>0</v>
      </c>
      <c r="KBI26" s="93">
        <f t="shared" si="117"/>
        <v>0</v>
      </c>
      <c r="KBJ26" s="93">
        <f t="shared" ref="KBJ26:KDU26" si="118">IF(KBJ5&lt;&gt;"",$F5,0)+IF(KBJ6&lt;&gt;"",$F6,0)+IF(KBJ7&lt;&gt;"",$F7,0)+IF(KBJ8&lt;&gt;"",$F8,0)+IF(KBJ9&lt;&gt;"",$F9,0)+IF(KBJ10&lt;&gt;"",$F10,0)+IF(KBJ11&lt;&gt;"",$F11,0)+IF(KBJ12&lt;&gt;"",$F12,0)+IF(KBJ13&lt;&gt;"",$F13,0)+IF(KBJ14&lt;&gt;"",$F14,0)+IF(KBJ15&lt;&gt;"",$F15,0)+IF(KBJ16&lt;&gt;"",$F16,0)+IF(KBJ17&lt;&gt;"",$F17,0)+IF(KBJ18&lt;&gt;"",$F18,0)+IF(KBJ19&lt;&gt;"",$F19,0)+IF(KBJ20&lt;&gt;"",$F20,0)+IF(KBJ21&lt;&gt;"",$F21,0)</f>
        <v>0</v>
      </c>
      <c r="KBK26" s="93">
        <f t="shared" si="118"/>
        <v>0</v>
      </c>
      <c r="KBL26" s="93">
        <f t="shared" si="118"/>
        <v>0</v>
      </c>
      <c r="KBM26" s="93">
        <f t="shared" si="118"/>
        <v>0</v>
      </c>
      <c r="KBN26" s="93">
        <f t="shared" si="118"/>
        <v>0</v>
      </c>
      <c r="KBO26" s="93">
        <f t="shared" si="118"/>
        <v>0</v>
      </c>
      <c r="KBP26" s="93">
        <f t="shared" si="118"/>
        <v>0</v>
      </c>
      <c r="KBQ26" s="93">
        <f t="shared" si="118"/>
        <v>0</v>
      </c>
      <c r="KBR26" s="93">
        <f t="shared" si="118"/>
        <v>0</v>
      </c>
      <c r="KBS26" s="93">
        <f t="shared" si="118"/>
        <v>0</v>
      </c>
      <c r="KBT26" s="93">
        <f t="shared" si="118"/>
        <v>0</v>
      </c>
      <c r="KBU26" s="93">
        <f t="shared" si="118"/>
        <v>0</v>
      </c>
      <c r="KBV26" s="93">
        <f t="shared" si="118"/>
        <v>0</v>
      </c>
      <c r="KBW26" s="93">
        <f t="shared" si="118"/>
        <v>0</v>
      </c>
      <c r="KBX26" s="93">
        <f t="shared" si="118"/>
        <v>0</v>
      </c>
      <c r="KBY26" s="93">
        <f t="shared" si="118"/>
        <v>0</v>
      </c>
      <c r="KBZ26" s="93">
        <f t="shared" si="118"/>
        <v>0</v>
      </c>
      <c r="KCA26" s="93">
        <f t="shared" si="118"/>
        <v>0</v>
      </c>
      <c r="KCB26" s="93">
        <f t="shared" si="118"/>
        <v>0</v>
      </c>
      <c r="KCC26" s="93">
        <f t="shared" si="118"/>
        <v>0</v>
      </c>
      <c r="KCD26" s="93">
        <f t="shared" si="118"/>
        <v>0</v>
      </c>
      <c r="KCE26" s="93">
        <f t="shared" si="118"/>
        <v>0</v>
      </c>
      <c r="KCF26" s="93">
        <f t="shared" si="118"/>
        <v>0</v>
      </c>
      <c r="KCG26" s="93">
        <f t="shared" si="118"/>
        <v>0</v>
      </c>
      <c r="KCH26" s="93">
        <f t="shared" si="118"/>
        <v>0</v>
      </c>
      <c r="KCI26" s="93">
        <f t="shared" si="118"/>
        <v>0</v>
      </c>
      <c r="KCJ26" s="93">
        <f t="shared" si="118"/>
        <v>0</v>
      </c>
      <c r="KCK26" s="93">
        <f t="shared" si="118"/>
        <v>0</v>
      </c>
      <c r="KCL26" s="93">
        <f t="shared" si="118"/>
        <v>0</v>
      </c>
      <c r="KCM26" s="93">
        <f t="shared" si="118"/>
        <v>0</v>
      </c>
      <c r="KCN26" s="93">
        <f t="shared" si="118"/>
        <v>0</v>
      </c>
      <c r="KCO26" s="93">
        <f t="shared" si="118"/>
        <v>0</v>
      </c>
      <c r="KCP26" s="93">
        <f t="shared" si="118"/>
        <v>0</v>
      </c>
      <c r="KCQ26" s="93">
        <f t="shared" si="118"/>
        <v>0</v>
      </c>
      <c r="KCR26" s="93">
        <f t="shared" si="118"/>
        <v>0</v>
      </c>
      <c r="KCS26" s="93">
        <f t="shared" si="118"/>
        <v>0</v>
      </c>
      <c r="KCT26" s="93">
        <f t="shared" si="118"/>
        <v>0</v>
      </c>
      <c r="KCU26" s="93">
        <f t="shared" si="118"/>
        <v>0</v>
      </c>
      <c r="KCV26" s="93">
        <f t="shared" si="118"/>
        <v>0</v>
      </c>
      <c r="KCW26" s="93">
        <f t="shared" si="118"/>
        <v>0</v>
      </c>
      <c r="KCX26" s="93">
        <f t="shared" si="118"/>
        <v>0</v>
      </c>
      <c r="KCY26" s="93">
        <f t="shared" si="118"/>
        <v>0</v>
      </c>
      <c r="KCZ26" s="93">
        <f t="shared" si="118"/>
        <v>0</v>
      </c>
      <c r="KDA26" s="93">
        <f t="shared" si="118"/>
        <v>0</v>
      </c>
      <c r="KDB26" s="93">
        <f t="shared" si="118"/>
        <v>0</v>
      </c>
      <c r="KDC26" s="93">
        <f t="shared" si="118"/>
        <v>0</v>
      </c>
      <c r="KDD26" s="93">
        <f t="shared" si="118"/>
        <v>0</v>
      </c>
      <c r="KDE26" s="93">
        <f t="shared" si="118"/>
        <v>0</v>
      </c>
      <c r="KDF26" s="93">
        <f t="shared" si="118"/>
        <v>0</v>
      </c>
      <c r="KDG26" s="93">
        <f t="shared" si="118"/>
        <v>0</v>
      </c>
      <c r="KDH26" s="93">
        <f t="shared" si="118"/>
        <v>0</v>
      </c>
      <c r="KDI26" s="93">
        <f t="shared" si="118"/>
        <v>0</v>
      </c>
      <c r="KDJ26" s="93">
        <f t="shared" si="118"/>
        <v>0</v>
      </c>
      <c r="KDK26" s="93">
        <f t="shared" si="118"/>
        <v>0</v>
      </c>
      <c r="KDL26" s="93">
        <f t="shared" si="118"/>
        <v>0</v>
      </c>
      <c r="KDM26" s="93">
        <f t="shared" si="118"/>
        <v>0</v>
      </c>
      <c r="KDN26" s="93">
        <f t="shared" si="118"/>
        <v>0</v>
      </c>
      <c r="KDO26" s="93">
        <f t="shared" si="118"/>
        <v>0</v>
      </c>
      <c r="KDP26" s="93">
        <f t="shared" si="118"/>
        <v>0</v>
      </c>
      <c r="KDQ26" s="93">
        <f t="shared" si="118"/>
        <v>0</v>
      </c>
      <c r="KDR26" s="93">
        <f t="shared" si="118"/>
        <v>0</v>
      </c>
      <c r="KDS26" s="93">
        <f t="shared" si="118"/>
        <v>0</v>
      </c>
      <c r="KDT26" s="93">
        <f t="shared" si="118"/>
        <v>0</v>
      </c>
      <c r="KDU26" s="93">
        <f t="shared" si="118"/>
        <v>0</v>
      </c>
      <c r="KDV26" s="93">
        <f t="shared" ref="KDV26:KGG26" si="119">IF(KDV5&lt;&gt;"",$F5,0)+IF(KDV6&lt;&gt;"",$F6,0)+IF(KDV7&lt;&gt;"",$F7,0)+IF(KDV8&lt;&gt;"",$F8,0)+IF(KDV9&lt;&gt;"",$F9,0)+IF(KDV10&lt;&gt;"",$F10,0)+IF(KDV11&lt;&gt;"",$F11,0)+IF(KDV12&lt;&gt;"",$F12,0)+IF(KDV13&lt;&gt;"",$F13,0)+IF(KDV14&lt;&gt;"",$F14,0)+IF(KDV15&lt;&gt;"",$F15,0)+IF(KDV16&lt;&gt;"",$F16,0)+IF(KDV17&lt;&gt;"",$F17,0)+IF(KDV18&lt;&gt;"",$F18,0)+IF(KDV19&lt;&gt;"",$F19,0)+IF(KDV20&lt;&gt;"",$F20,0)+IF(KDV21&lt;&gt;"",$F21,0)</f>
        <v>0</v>
      </c>
      <c r="KDW26" s="93">
        <f t="shared" si="119"/>
        <v>0</v>
      </c>
      <c r="KDX26" s="93">
        <f t="shared" si="119"/>
        <v>0</v>
      </c>
      <c r="KDY26" s="93">
        <f t="shared" si="119"/>
        <v>0</v>
      </c>
      <c r="KDZ26" s="93">
        <f t="shared" si="119"/>
        <v>0</v>
      </c>
      <c r="KEA26" s="93">
        <f t="shared" si="119"/>
        <v>0</v>
      </c>
      <c r="KEB26" s="93">
        <f t="shared" si="119"/>
        <v>0</v>
      </c>
      <c r="KEC26" s="93">
        <f t="shared" si="119"/>
        <v>0</v>
      </c>
      <c r="KED26" s="93">
        <f t="shared" si="119"/>
        <v>0</v>
      </c>
      <c r="KEE26" s="93">
        <f t="shared" si="119"/>
        <v>0</v>
      </c>
      <c r="KEF26" s="93">
        <f t="shared" si="119"/>
        <v>0</v>
      </c>
      <c r="KEG26" s="93">
        <f t="shared" si="119"/>
        <v>0</v>
      </c>
      <c r="KEH26" s="93">
        <f t="shared" si="119"/>
        <v>0</v>
      </c>
      <c r="KEI26" s="93">
        <f t="shared" si="119"/>
        <v>0</v>
      </c>
      <c r="KEJ26" s="93">
        <f t="shared" si="119"/>
        <v>0</v>
      </c>
      <c r="KEK26" s="93">
        <f t="shared" si="119"/>
        <v>0</v>
      </c>
      <c r="KEL26" s="93">
        <f t="shared" si="119"/>
        <v>0</v>
      </c>
      <c r="KEM26" s="93">
        <f t="shared" si="119"/>
        <v>0</v>
      </c>
      <c r="KEN26" s="93">
        <f t="shared" si="119"/>
        <v>0</v>
      </c>
      <c r="KEO26" s="93">
        <f t="shared" si="119"/>
        <v>0</v>
      </c>
      <c r="KEP26" s="93">
        <f t="shared" si="119"/>
        <v>0</v>
      </c>
      <c r="KEQ26" s="93">
        <f t="shared" si="119"/>
        <v>0</v>
      </c>
      <c r="KER26" s="93">
        <f t="shared" si="119"/>
        <v>0</v>
      </c>
      <c r="KES26" s="93">
        <f t="shared" si="119"/>
        <v>0</v>
      </c>
      <c r="KET26" s="93">
        <f t="shared" si="119"/>
        <v>0</v>
      </c>
      <c r="KEU26" s="93">
        <f t="shared" si="119"/>
        <v>0</v>
      </c>
      <c r="KEV26" s="93">
        <f t="shared" si="119"/>
        <v>0</v>
      </c>
      <c r="KEW26" s="93">
        <f t="shared" si="119"/>
        <v>0</v>
      </c>
      <c r="KEX26" s="93">
        <f t="shared" si="119"/>
        <v>0</v>
      </c>
      <c r="KEY26" s="93">
        <f t="shared" si="119"/>
        <v>0</v>
      </c>
      <c r="KEZ26" s="93">
        <f t="shared" si="119"/>
        <v>0</v>
      </c>
      <c r="KFA26" s="93">
        <f t="shared" si="119"/>
        <v>0</v>
      </c>
      <c r="KFB26" s="93">
        <f t="shared" si="119"/>
        <v>0</v>
      </c>
      <c r="KFC26" s="93">
        <f t="shared" si="119"/>
        <v>0</v>
      </c>
      <c r="KFD26" s="93">
        <f t="shared" si="119"/>
        <v>0</v>
      </c>
      <c r="KFE26" s="93">
        <f t="shared" si="119"/>
        <v>0</v>
      </c>
      <c r="KFF26" s="93">
        <f t="shared" si="119"/>
        <v>0</v>
      </c>
      <c r="KFG26" s="93">
        <f t="shared" si="119"/>
        <v>0</v>
      </c>
      <c r="KFH26" s="93">
        <f t="shared" si="119"/>
        <v>0</v>
      </c>
      <c r="KFI26" s="93">
        <f t="shared" si="119"/>
        <v>0</v>
      </c>
      <c r="KFJ26" s="93">
        <f t="shared" si="119"/>
        <v>0</v>
      </c>
      <c r="KFK26" s="93">
        <f t="shared" si="119"/>
        <v>0</v>
      </c>
      <c r="KFL26" s="93">
        <f t="shared" si="119"/>
        <v>0</v>
      </c>
      <c r="KFM26" s="93">
        <f t="shared" si="119"/>
        <v>0</v>
      </c>
      <c r="KFN26" s="93">
        <f t="shared" si="119"/>
        <v>0</v>
      </c>
      <c r="KFO26" s="93">
        <f t="shared" si="119"/>
        <v>0</v>
      </c>
      <c r="KFP26" s="93">
        <f t="shared" si="119"/>
        <v>0</v>
      </c>
      <c r="KFQ26" s="93">
        <f t="shared" si="119"/>
        <v>0</v>
      </c>
      <c r="KFR26" s="93">
        <f t="shared" si="119"/>
        <v>0</v>
      </c>
      <c r="KFS26" s="93">
        <f t="shared" si="119"/>
        <v>0</v>
      </c>
      <c r="KFT26" s="93">
        <f t="shared" si="119"/>
        <v>0</v>
      </c>
      <c r="KFU26" s="93">
        <f t="shared" si="119"/>
        <v>0</v>
      </c>
      <c r="KFV26" s="93">
        <f t="shared" si="119"/>
        <v>0</v>
      </c>
      <c r="KFW26" s="93">
        <f t="shared" si="119"/>
        <v>0</v>
      </c>
      <c r="KFX26" s="93">
        <f t="shared" si="119"/>
        <v>0</v>
      </c>
      <c r="KFY26" s="93">
        <f t="shared" si="119"/>
        <v>0</v>
      </c>
      <c r="KFZ26" s="93">
        <f t="shared" si="119"/>
        <v>0</v>
      </c>
      <c r="KGA26" s="93">
        <f t="shared" si="119"/>
        <v>0</v>
      </c>
      <c r="KGB26" s="93">
        <f t="shared" si="119"/>
        <v>0</v>
      </c>
      <c r="KGC26" s="93">
        <f t="shared" si="119"/>
        <v>0</v>
      </c>
      <c r="KGD26" s="93">
        <f t="shared" si="119"/>
        <v>0</v>
      </c>
      <c r="KGE26" s="93">
        <f t="shared" si="119"/>
        <v>0</v>
      </c>
      <c r="KGF26" s="93">
        <f t="shared" si="119"/>
        <v>0</v>
      </c>
      <c r="KGG26" s="93">
        <f t="shared" si="119"/>
        <v>0</v>
      </c>
      <c r="KGH26" s="93">
        <f t="shared" ref="KGH26:KIS26" si="120">IF(KGH5&lt;&gt;"",$F5,0)+IF(KGH6&lt;&gt;"",$F6,0)+IF(KGH7&lt;&gt;"",$F7,0)+IF(KGH8&lt;&gt;"",$F8,0)+IF(KGH9&lt;&gt;"",$F9,0)+IF(KGH10&lt;&gt;"",$F10,0)+IF(KGH11&lt;&gt;"",$F11,0)+IF(KGH12&lt;&gt;"",$F12,0)+IF(KGH13&lt;&gt;"",$F13,0)+IF(KGH14&lt;&gt;"",$F14,0)+IF(KGH15&lt;&gt;"",$F15,0)+IF(KGH16&lt;&gt;"",$F16,0)+IF(KGH17&lt;&gt;"",$F17,0)+IF(KGH18&lt;&gt;"",$F18,0)+IF(KGH19&lt;&gt;"",$F19,0)+IF(KGH20&lt;&gt;"",$F20,0)+IF(KGH21&lt;&gt;"",$F21,0)</f>
        <v>0</v>
      </c>
      <c r="KGI26" s="93">
        <f t="shared" si="120"/>
        <v>0</v>
      </c>
      <c r="KGJ26" s="93">
        <f t="shared" si="120"/>
        <v>0</v>
      </c>
      <c r="KGK26" s="93">
        <f t="shared" si="120"/>
        <v>0</v>
      </c>
      <c r="KGL26" s="93">
        <f t="shared" si="120"/>
        <v>0</v>
      </c>
      <c r="KGM26" s="93">
        <f t="shared" si="120"/>
        <v>0</v>
      </c>
      <c r="KGN26" s="93">
        <f t="shared" si="120"/>
        <v>0</v>
      </c>
      <c r="KGO26" s="93">
        <f t="shared" si="120"/>
        <v>0</v>
      </c>
      <c r="KGP26" s="93">
        <f t="shared" si="120"/>
        <v>0</v>
      </c>
      <c r="KGQ26" s="93">
        <f t="shared" si="120"/>
        <v>0</v>
      </c>
      <c r="KGR26" s="93">
        <f t="shared" si="120"/>
        <v>0</v>
      </c>
      <c r="KGS26" s="93">
        <f t="shared" si="120"/>
        <v>0</v>
      </c>
      <c r="KGT26" s="93">
        <f t="shared" si="120"/>
        <v>0</v>
      </c>
      <c r="KGU26" s="93">
        <f t="shared" si="120"/>
        <v>0</v>
      </c>
      <c r="KGV26" s="93">
        <f t="shared" si="120"/>
        <v>0</v>
      </c>
      <c r="KGW26" s="93">
        <f t="shared" si="120"/>
        <v>0</v>
      </c>
      <c r="KGX26" s="93">
        <f t="shared" si="120"/>
        <v>0</v>
      </c>
      <c r="KGY26" s="93">
        <f t="shared" si="120"/>
        <v>0</v>
      </c>
      <c r="KGZ26" s="93">
        <f t="shared" si="120"/>
        <v>0</v>
      </c>
      <c r="KHA26" s="93">
        <f t="shared" si="120"/>
        <v>0</v>
      </c>
      <c r="KHB26" s="93">
        <f t="shared" si="120"/>
        <v>0</v>
      </c>
      <c r="KHC26" s="93">
        <f t="shared" si="120"/>
        <v>0</v>
      </c>
      <c r="KHD26" s="93">
        <f t="shared" si="120"/>
        <v>0</v>
      </c>
      <c r="KHE26" s="93">
        <f t="shared" si="120"/>
        <v>0</v>
      </c>
      <c r="KHF26" s="93">
        <f t="shared" si="120"/>
        <v>0</v>
      </c>
      <c r="KHG26" s="93">
        <f t="shared" si="120"/>
        <v>0</v>
      </c>
      <c r="KHH26" s="93">
        <f t="shared" si="120"/>
        <v>0</v>
      </c>
      <c r="KHI26" s="93">
        <f t="shared" si="120"/>
        <v>0</v>
      </c>
      <c r="KHJ26" s="93">
        <f t="shared" si="120"/>
        <v>0</v>
      </c>
      <c r="KHK26" s="93">
        <f t="shared" si="120"/>
        <v>0</v>
      </c>
      <c r="KHL26" s="93">
        <f t="shared" si="120"/>
        <v>0</v>
      </c>
      <c r="KHM26" s="93">
        <f t="shared" si="120"/>
        <v>0</v>
      </c>
      <c r="KHN26" s="93">
        <f t="shared" si="120"/>
        <v>0</v>
      </c>
      <c r="KHO26" s="93">
        <f t="shared" si="120"/>
        <v>0</v>
      </c>
      <c r="KHP26" s="93">
        <f t="shared" si="120"/>
        <v>0</v>
      </c>
      <c r="KHQ26" s="93">
        <f t="shared" si="120"/>
        <v>0</v>
      </c>
      <c r="KHR26" s="93">
        <f t="shared" si="120"/>
        <v>0</v>
      </c>
      <c r="KHS26" s="93">
        <f t="shared" si="120"/>
        <v>0</v>
      </c>
      <c r="KHT26" s="93">
        <f t="shared" si="120"/>
        <v>0</v>
      </c>
      <c r="KHU26" s="93">
        <f t="shared" si="120"/>
        <v>0</v>
      </c>
      <c r="KHV26" s="93">
        <f t="shared" si="120"/>
        <v>0</v>
      </c>
      <c r="KHW26" s="93">
        <f t="shared" si="120"/>
        <v>0</v>
      </c>
      <c r="KHX26" s="93">
        <f t="shared" si="120"/>
        <v>0</v>
      </c>
      <c r="KHY26" s="93">
        <f t="shared" si="120"/>
        <v>0</v>
      </c>
      <c r="KHZ26" s="93">
        <f t="shared" si="120"/>
        <v>0</v>
      </c>
      <c r="KIA26" s="93">
        <f t="shared" si="120"/>
        <v>0</v>
      </c>
      <c r="KIB26" s="93">
        <f t="shared" si="120"/>
        <v>0</v>
      </c>
      <c r="KIC26" s="93">
        <f t="shared" si="120"/>
        <v>0</v>
      </c>
      <c r="KID26" s="93">
        <f t="shared" si="120"/>
        <v>0</v>
      </c>
      <c r="KIE26" s="93">
        <f t="shared" si="120"/>
        <v>0</v>
      </c>
      <c r="KIF26" s="93">
        <f t="shared" si="120"/>
        <v>0</v>
      </c>
      <c r="KIG26" s="93">
        <f t="shared" si="120"/>
        <v>0</v>
      </c>
      <c r="KIH26" s="93">
        <f t="shared" si="120"/>
        <v>0</v>
      </c>
      <c r="KII26" s="93">
        <f t="shared" si="120"/>
        <v>0</v>
      </c>
      <c r="KIJ26" s="93">
        <f t="shared" si="120"/>
        <v>0</v>
      </c>
      <c r="KIK26" s="93">
        <f t="shared" si="120"/>
        <v>0</v>
      </c>
      <c r="KIL26" s="93">
        <f t="shared" si="120"/>
        <v>0</v>
      </c>
      <c r="KIM26" s="93">
        <f t="shared" si="120"/>
        <v>0</v>
      </c>
      <c r="KIN26" s="93">
        <f t="shared" si="120"/>
        <v>0</v>
      </c>
      <c r="KIO26" s="93">
        <f t="shared" si="120"/>
        <v>0</v>
      </c>
      <c r="KIP26" s="93">
        <f t="shared" si="120"/>
        <v>0</v>
      </c>
      <c r="KIQ26" s="93">
        <f t="shared" si="120"/>
        <v>0</v>
      </c>
      <c r="KIR26" s="93">
        <f t="shared" si="120"/>
        <v>0</v>
      </c>
      <c r="KIS26" s="93">
        <f t="shared" si="120"/>
        <v>0</v>
      </c>
      <c r="KIT26" s="93">
        <f t="shared" ref="KIT26:KLE26" si="121">IF(KIT5&lt;&gt;"",$F5,0)+IF(KIT6&lt;&gt;"",$F6,0)+IF(KIT7&lt;&gt;"",$F7,0)+IF(KIT8&lt;&gt;"",$F8,0)+IF(KIT9&lt;&gt;"",$F9,0)+IF(KIT10&lt;&gt;"",$F10,0)+IF(KIT11&lt;&gt;"",$F11,0)+IF(KIT12&lt;&gt;"",$F12,0)+IF(KIT13&lt;&gt;"",$F13,0)+IF(KIT14&lt;&gt;"",$F14,0)+IF(KIT15&lt;&gt;"",$F15,0)+IF(KIT16&lt;&gt;"",$F16,0)+IF(KIT17&lt;&gt;"",$F17,0)+IF(KIT18&lt;&gt;"",$F18,0)+IF(KIT19&lt;&gt;"",$F19,0)+IF(KIT20&lt;&gt;"",$F20,0)+IF(KIT21&lt;&gt;"",$F21,0)</f>
        <v>0</v>
      </c>
      <c r="KIU26" s="93">
        <f t="shared" si="121"/>
        <v>0</v>
      </c>
      <c r="KIV26" s="93">
        <f t="shared" si="121"/>
        <v>0</v>
      </c>
      <c r="KIW26" s="93">
        <f t="shared" si="121"/>
        <v>0</v>
      </c>
      <c r="KIX26" s="93">
        <f t="shared" si="121"/>
        <v>0</v>
      </c>
      <c r="KIY26" s="93">
        <f t="shared" si="121"/>
        <v>0</v>
      </c>
      <c r="KIZ26" s="93">
        <f t="shared" si="121"/>
        <v>0</v>
      </c>
      <c r="KJA26" s="93">
        <f t="shared" si="121"/>
        <v>0</v>
      </c>
      <c r="KJB26" s="93">
        <f t="shared" si="121"/>
        <v>0</v>
      </c>
      <c r="KJC26" s="93">
        <f t="shared" si="121"/>
        <v>0</v>
      </c>
      <c r="KJD26" s="93">
        <f t="shared" si="121"/>
        <v>0</v>
      </c>
      <c r="KJE26" s="93">
        <f t="shared" si="121"/>
        <v>0</v>
      </c>
      <c r="KJF26" s="93">
        <f t="shared" si="121"/>
        <v>0</v>
      </c>
      <c r="KJG26" s="93">
        <f t="shared" si="121"/>
        <v>0</v>
      </c>
      <c r="KJH26" s="93">
        <f t="shared" si="121"/>
        <v>0</v>
      </c>
      <c r="KJI26" s="93">
        <f t="shared" si="121"/>
        <v>0</v>
      </c>
      <c r="KJJ26" s="93">
        <f t="shared" si="121"/>
        <v>0</v>
      </c>
      <c r="KJK26" s="93">
        <f t="shared" si="121"/>
        <v>0</v>
      </c>
      <c r="KJL26" s="93">
        <f t="shared" si="121"/>
        <v>0</v>
      </c>
      <c r="KJM26" s="93">
        <f t="shared" si="121"/>
        <v>0</v>
      </c>
      <c r="KJN26" s="93">
        <f t="shared" si="121"/>
        <v>0</v>
      </c>
      <c r="KJO26" s="93">
        <f t="shared" si="121"/>
        <v>0</v>
      </c>
      <c r="KJP26" s="93">
        <f t="shared" si="121"/>
        <v>0</v>
      </c>
      <c r="KJQ26" s="93">
        <f t="shared" si="121"/>
        <v>0</v>
      </c>
      <c r="KJR26" s="93">
        <f t="shared" si="121"/>
        <v>0</v>
      </c>
      <c r="KJS26" s="93">
        <f t="shared" si="121"/>
        <v>0</v>
      </c>
      <c r="KJT26" s="93">
        <f t="shared" si="121"/>
        <v>0</v>
      </c>
      <c r="KJU26" s="93">
        <f t="shared" si="121"/>
        <v>0</v>
      </c>
      <c r="KJV26" s="93">
        <f t="shared" si="121"/>
        <v>0</v>
      </c>
      <c r="KJW26" s="93">
        <f t="shared" si="121"/>
        <v>0</v>
      </c>
      <c r="KJX26" s="93">
        <f t="shared" si="121"/>
        <v>0</v>
      </c>
      <c r="KJY26" s="93">
        <f t="shared" si="121"/>
        <v>0</v>
      </c>
      <c r="KJZ26" s="93">
        <f t="shared" si="121"/>
        <v>0</v>
      </c>
      <c r="KKA26" s="93">
        <f t="shared" si="121"/>
        <v>0</v>
      </c>
      <c r="KKB26" s="93">
        <f t="shared" si="121"/>
        <v>0</v>
      </c>
      <c r="KKC26" s="93">
        <f t="shared" si="121"/>
        <v>0</v>
      </c>
      <c r="KKD26" s="93">
        <f t="shared" si="121"/>
        <v>0</v>
      </c>
      <c r="KKE26" s="93">
        <f t="shared" si="121"/>
        <v>0</v>
      </c>
      <c r="KKF26" s="93">
        <f t="shared" si="121"/>
        <v>0</v>
      </c>
      <c r="KKG26" s="93">
        <f t="shared" si="121"/>
        <v>0</v>
      </c>
      <c r="KKH26" s="93">
        <f t="shared" si="121"/>
        <v>0</v>
      </c>
      <c r="KKI26" s="93">
        <f t="shared" si="121"/>
        <v>0</v>
      </c>
      <c r="KKJ26" s="93">
        <f t="shared" si="121"/>
        <v>0</v>
      </c>
      <c r="KKK26" s="93">
        <f t="shared" si="121"/>
        <v>0</v>
      </c>
      <c r="KKL26" s="93">
        <f t="shared" si="121"/>
        <v>0</v>
      </c>
      <c r="KKM26" s="93">
        <f t="shared" si="121"/>
        <v>0</v>
      </c>
      <c r="KKN26" s="93">
        <f t="shared" si="121"/>
        <v>0</v>
      </c>
      <c r="KKO26" s="93">
        <f t="shared" si="121"/>
        <v>0</v>
      </c>
      <c r="KKP26" s="93">
        <f t="shared" si="121"/>
        <v>0</v>
      </c>
      <c r="KKQ26" s="93">
        <f t="shared" si="121"/>
        <v>0</v>
      </c>
      <c r="KKR26" s="93">
        <f t="shared" si="121"/>
        <v>0</v>
      </c>
      <c r="KKS26" s="93">
        <f t="shared" si="121"/>
        <v>0</v>
      </c>
      <c r="KKT26" s="93">
        <f t="shared" si="121"/>
        <v>0</v>
      </c>
      <c r="KKU26" s="93">
        <f t="shared" si="121"/>
        <v>0</v>
      </c>
      <c r="KKV26" s="93">
        <f t="shared" si="121"/>
        <v>0</v>
      </c>
      <c r="KKW26" s="93">
        <f t="shared" si="121"/>
        <v>0</v>
      </c>
      <c r="KKX26" s="93">
        <f t="shared" si="121"/>
        <v>0</v>
      </c>
      <c r="KKY26" s="93">
        <f t="shared" si="121"/>
        <v>0</v>
      </c>
      <c r="KKZ26" s="93">
        <f t="shared" si="121"/>
        <v>0</v>
      </c>
      <c r="KLA26" s="93">
        <f t="shared" si="121"/>
        <v>0</v>
      </c>
      <c r="KLB26" s="93">
        <f t="shared" si="121"/>
        <v>0</v>
      </c>
      <c r="KLC26" s="93">
        <f t="shared" si="121"/>
        <v>0</v>
      </c>
      <c r="KLD26" s="93">
        <f t="shared" si="121"/>
        <v>0</v>
      </c>
      <c r="KLE26" s="93">
        <f t="shared" si="121"/>
        <v>0</v>
      </c>
      <c r="KLF26" s="93">
        <f t="shared" ref="KLF26:KNQ26" si="122">IF(KLF5&lt;&gt;"",$F5,0)+IF(KLF6&lt;&gt;"",$F6,0)+IF(KLF7&lt;&gt;"",$F7,0)+IF(KLF8&lt;&gt;"",$F8,0)+IF(KLF9&lt;&gt;"",$F9,0)+IF(KLF10&lt;&gt;"",$F10,0)+IF(KLF11&lt;&gt;"",$F11,0)+IF(KLF12&lt;&gt;"",$F12,0)+IF(KLF13&lt;&gt;"",$F13,0)+IF(KLF14&lt;&gt;"",$F14,0)+IF(KLF15&lt;&gt;"",$F15,0)+IF(KLF16&lt;&gt;"",$F16,0)+IF(KLF17&lt;&gt;"",$F17,0)+IF(KLF18&lt;&gt;"",$F18,0)+IF(KLF19&lt;&gt;"",$F19,0)+IF(KLF20&lt;&gt;"",$F20,0)+IF(KLF21&lt;&gt;"",$F21,0)</f>
        <v>0</v>
      </c>
      <c r="KLG26" s="93">
        <f t="shared" si="122"/>
        <v>0</v>
      </c>
      <c r="KLH26" s="93">
        <f t="shared" si="122"/>
        <v>0</v>
      </c>
      <c r="KLI26" s="93">
        <f t="shared" si="122"/>
        <v>0</v>
      </c>
      <c r="KLJ26" s="93">
        <f t="shared" si="122"/>
        <v>0</v>
      </c>
      <c r="KLK26" s="93">
        <f t="shared" si="122"/>
        <v>0</v>
      </c>
      <c r="KLL26" s="93">
        <f t="shared" si="122"/>
        <v>0</v>
      </c>
      <c r="KLM26" s="93">
        <f t="shared" si="122"/>
        <v>0</v>
      </c>
      <c r="KLN26" s="93">
        <f t="shared" si="122"/>
        <v>0</v>
      </c>
      <c r="KLO26" s="93">
        <f t="shared" si="122"/>
        <v>0</v>
      </c>
      <c r="KLP26" s="93">
        <f t="shared" si="122"/>
        <v>0</v>
      </c>
      <c r="KLQ26" s="93">
        <f t="shared" si="122"/>
        <v>0</v>
      </c>
      <c r="KLR26" s="93">
        <f t="shared" si="122"/>
        <v>0</v>
      </c>
      <c r="KLS26" s="93">
        <f t="shared" si="122"/>
        <v>0</v>
      </c>
      <c r="KLT26" s="93">
        <f t="shared" si="122"/>
        <v>0</v>
      </c>
      <c r="KLU26" s="93">
        <f t="shared" si="122"/>
        <v>0</v>
      </c>
      <c r="KLV26" s="93">
        <f t="shared" si="122"/>
        <v>0</v>
      </c>
      <c r="KLW26" s="93">
        <f t="shared" si="122"/>
        <v>0</v>
      </c>
      <c r="KLX26" s="93">
        <f t="shared" si="122"/>
        <v>0</v>
      </c>
      <c r="KLY26" s="93">
        <f t="shared" si="122"/>
        <v>0</v>
      </c>
      <c r="KLZ26" s="93">
        <f t="shared" si="122"/>
        <v>0</v>
      </c>
      <c r="KMA26" s="93">
        <f t="shared" si="122"/>
        <v>0</v>
      </c>
      <c r="KMB26" s="93">
        <f t="shared" si="122"/>
        <v>0</v>
      </c>
      <c r="KMC26" s="93">
        <f t="shared" si="122"/>
        <v>0</v>
      </c>
      <c r="KMD26" s="93">
        <f t="shared" si="122"/>
        <v>0</v>
      </c>
      <c r="KME26" s="93">
        <f t="shared" si="122"/>
        <v>0</v>
      </c>
      <c r="KMF26" s="93">
        <f t="shared" si="122"/>
        <v>0</v>
      </c>
      <c r="KMG26" s="93">
        <f t="shared" si="122"/>
        <v>0</v>
      </c>
      <c r="KMH26" s="93">
        <f t="shared" si="122"/>
        <v>0</v>
      </c>
      <c r="KMI26" s="93">
        <f t="shared" si="122"/>
        <v>0</v>
      </c>
      <c r="KMJ26" s="93">
        <f t="shared" si="122"/>
        <v>0</v>
      </c>
      <c r="KMK26" s="93">
        <f t="shared" si="122"/>
        <v>0</v>
      </c>
      <c r="KML26" s="93">
        <f t="shared" si="122"/>
        <v>0</v>
      </c>
      <c r="KMM26" s="93">
        <f t="shared" si="122"/>
        <v>0</v>
      </c>
      <c r="KMN26" s="93">
        <f t="shared" si="122"/>
        <v>0</v>
      </c>
      <c r="KMO26" s="93">
        <f t="shared" si="122"/>
        <v>0</v>
      </c>
      <c r="KMP26" s="93">
        <f t="shared" si="122"/>
        <v>0</v>
      </c>
      <c r="KMQ26" s="93">
        <f t="shared" si="122"/>
        <v>0</v>
      </c>
      <c r="KMR26" s="93">
        <f t="shared" si="122"/>
        <v>0</v>
      </c>
      <c r="KMS26" s="93">
        <f t="shared" si="122"/>
        <v>0</v>
      </c>
      <c r="KMT26" s="93">
        <f t="shared" si="122"/>
        <v>0</v>
      </c>
      <c r="KMU26" s="93">
        <f t="shared" si="122"/>
        <v>0</v>
      </c>
      <c r="KMV26" s="93">
        <f t="shared" si="122"/>
        <v>0</v>
      </c>
      <c r="KMW26" s="93">
        <f t="shared" si="122"/>
        <v>0</v>
      </c>
      <c r="KMX26" s="93">
        <f t="shared" si="122"/>
        <v>0</v>
      </c>
      <c r="KMY26" s="93">
        <f t="shared" si="122"/>
        <v>0</v>
      </c>
      <c r="KMZ26" s="93">
        <f t="shared" si="122"/>
        <v>0</v>
      </c>
      <c r="KNA26" s="93">
        <f t="shared" si="122"/>
        <v>0</v>
      </c>
      <c r="KNB26" s="93">
        <f t="shared" si="122"/>
        <v>0</v>
      </c>
      <c r="KNC26" s="93">
        <f t="shared" si="122"/>
        <v>0</v>
      </c>
      <c r="KND26" s="93">
        <f t="shared" si="122"/>
        <v>0</v>
      </c>
      <c r="KNE26" s="93">
        <f t="shared" si="122"/>
        <v>0</v>
      </c>
      <c r="KNF26" s="93">
        <f t="shared" si="122"/>
        <v>0</v>
      </c>
      <c r="KNG26" s="93">
        <f t="shared" si="122"/>
        <v>0</v>
      </c>
      <c r="KNH26" s="93">
        <f t="shared" si="122"/>
        <v>0</v>
      </c>
      <c r="KNI26" s="93">
        <f t="shared" si="122"/>
        <v>0</v>
      </c>
      <c r="KNJ26" s="93">
        <f t="shared" si="122"/>
        <v>0</v>
      </c>
      <c r="KNK26" s="93">
        <f t="shared" si="122"/>
        <v>0</v>
      </c>
      <c r="KNL26" s="93">
        <f t="shared" si="122"/>
        <v>0</v>
      </c>
      <c r="KNM26" s="93">
        <f t="shared" si="122"/>
        <v>0</v>
      </c>
      <c r="KNN26" s="93">
        <f t="shared" si="122"/>
        <v>0</v>
      </c>
      <c r="KNO26" s="93">
        <f t="shared" si="122"/>
        <v>0</v>
      </c>
      <c r="KNP26" s="93">
        <f t="shared" si="122"/>
        <v>0</v>
      </c>
      <c r="KNQ26" s="93">
        <f t="shared" si="122"/>
        <v>0</v>
      </c>
      <c r="KNR26" s="93">
        <f t="shared" ref="KNR26:KQC26" si="123">IF(KNR5&lt;&gt;"",$F5,0)+IF(KNR6&lt;&gt;"",$F6,0)+IF(KNR7&lt;&gt;"",$F7,0)+IF(KNR8&lt;&gt;"",$F8,0)+IF(KNR9&lt;&gt;"",$F9,0)+IF(KNR10&lt;&gt;"",$F10,0)+IF(KNR11&lt;&gt;"",$F11,0)+IF(KNR12&lt;&gt;"",$F12,0)+IF(KNR13&lt;&gt;"",$F13,0)+IF(KNR14&lt;&gt;"",$F14,0)+IF(KNR15&lt;&gt;"",$F15,0)+IF(KNR16&lt;&gt;"",$F16,0)+IF(KNR17&lt;&gt;"",$F17,0)+IF(KNR18&lt;&gt;"",$F18,0)+IF(KNR19&lt;&gt;"",$F19,0)+IF(KNR20&lt;&gt;"",$F20,0)+IF(KNR21&lt;&gt;"",$F21,0)</f>
        <v>0</v>
      </c>
      <c r="KNS26" s="93">
        <f t="shared" si="123"/>
        <v>0</v>
      </c>
      <c r="KNT26" s="93">
        <f t="shared" si="123"/>
        <v>0</v>
      </c>
      <c r="KNU26" s="93">
        <f t="shared" si="123"/>
        <v>0</v>
      </c>
      <c r="KNV26" s="93">
        <f t="shared" si="123"/>
        <v>0</v>
      </c>
      <c r="KNW26" s="93">
        <f t="shared" si="123"/>
        <v>0</v>
      </c>
      <c r="KNX26" s="93">
        <f t="shared" si="123"/>
        <v>0</v>
      </c>
      <c r="KNY26" s="93">
        <f t="shared" si="123"/>
        <v>0</v>
      </c>
      <c r="KNZ26" s="93">
        <f t="shared" si="123"/>
        <v>0</v>
      </c>
      <c r="KOA26" s="93">
        <f t="shared" si="123"/>
        <v>0</v>
      </c>
      <c r="KOB26" s="93">
        <f t="shared" si="123"/>
        <v>0</v>
      </c>
      <c r="KOC26" s="93">
        <f t="shared" si="123"/>
        <v>0</v>
      </c>
      <c r="KOD26" s="93">
        <f t="shared" si="123"/>
        <v>0</v>
      </c>
      <c r="KOE26" s="93">
        <f t="shared" si="123"/>
        <v>0</v>
      </c>
      <c r="KOF26" s="93">
        <f t="shared" si="123"/>
        <v>0</v>
      </c>
      <c r="KOG26" s="93">
        <f t="shared" si="123"/>
        <v>0</v>
      </c>
      <c r="KOH26" s="93">
        <f t="shared" si="123"/>
        <v>0</v>
      </c>
      <c r="KOI26" s="93">
        <f t="shared" si="123"/>
        <v>0</v>
      </c>
      <c r="KOJ26" s="93">
        <f t="shared" si="123"/>
        <v>0</v>
      </c>
      <c r="KOK26" s="93">
        <f t="shared" si="123"/>
        <v>0</v>
      </c>
      <c r="KOL26" s="93">
        <f t="shared" si="123"/>
        <v>0</v>
      </c>
      <c r="KOM26" s="93">
        <f t="shared" si="123"/>
        <v>0</v>
      </c>
      <c r="KON26" s="93">
        <f t="shared" si="123"/>
        <v>0</v>
      </c>
      <c r="KOO26" s="93">
        <f t="shared" si="123"/>
        <v>0</v>
      </c>
      <c r="KOP26" s="93">
        <f t="shared" si="123"/>
        <v>0</v>
      </c>
      <c r="KOQ26" s="93">
        <f t="shared" si="123"/>
        <v>0</v>
      </c>
      <c r="KOR26" s="93">
        <f t="shared" si="123"/>
        <v>0</v>
      </c>
      <c r="KOS26" s="93">
        <f t="shared" si="123"/>
        <v>0</v>
      </c>
      <c r="KOT26" s="93">
        <f t="shared" si="123"/>
        <v>0</v>
      </c>
      <c r="KOU26" s="93">
        <f t="shared" si="123"/>
        <v>0</v>
      </c>
      <c r="KOV26" s="93">
        <f t="shared" si="123"/>
        <v>0</v>
      </c>
      <c r="KOW26" s="93">
        <f t="shared" si="123"/>
        <v>0</v>
      </c>
      <c r="KOX26" s="93">
        <f t="shared" si="123"/>
        <v>0</v>
      </c>
      <c r="KOY26" s="93">
        <f t="shared" si="123"/>
        <v>0</v>
      </c>
      <c r="KOZ26" s="93">
        <f t="shared" si="123"/>
        <v>0</v>
      </c>
      <c r="KPA26" s="93">
        <f t="shared" si="123"/>
        <v>0</v>
      </c>
      <c r="KPB26" s="93">
        <f t="shared" si="123"/>
        <v>0</v>
      </c>
      <c r="KPC26" s="93">
        <f t="shared" si="123"/>
        <v>0</v>
      </c>
      <c r="KPD26" s="93">
        <f t="shared" si="123"/>
        <v>0</v>
      </c>
      <c r="KPE26" s="93">
        <f t="shared" si="123"/>
        <v>0</v>
      </c>
      <c r="KPF26" s="93">
        <f t="shared" si="123"/>
        <v>0</v>
      </c>
      <c r="KPG26" s="93">
        <f t="shared" si="123"/>
        <v>0</v>
      </c>
      <c r="KPH26" s="93">
        <f t="shared" si="123"/>
        <v>0</v>
      </c>
      <c r="KPI26" s="93">
        <f t="shared" si="123"/>
        <v>0</v>
      </c>
      <c r="KPJ26" s="93">
        <f t="shared" si="123"/>
        <v>0</v>
      </c>
      <c r="KPK26" s="93">
        <f t="shared" si="123"/>
        <v>0</v>
      </c>
      <c r="KPL26" s="93">
        <f t="shared" si="123"/>
        <v>0</v>
      </c>
      <c r="KPM26" s="93">
        <f t="shared" si="123"/>
        <v>0</v>
      </c>
      <c r="KPN26" s="93">
        <f t="shared" si="123"/>
        <v>0</v>
      </c>
      <c r="KPO26" s="93">
        <f t="shared" si="123"/>
        <v>0</v>
      </c>
      <c r="KPP26" s="93">
        <f t="shared" si="123"/>
        <v>0</v>
      </c>
      <c r="KPQ26" s="93">
        <f t="shared" si="123"/>
        <v>0</v>
      </c>
      <c r="KPR26" s="93">
        <f t="shared" si="123"/>
        <v>0</v>
      </c>
      <c r="KPS26" s="93">
        <f t="shared" si="123"/>
        <v>0</v>
      </c>
      <c r="KPT26" s="93">
        <f t="shared" si="123"/>
        <v>0</v>
      </c>
      <c r="KPU26" s="93">
        <f t="shared" si="123"/>
        <v>0</v>
      </c>
      <c r="KPV26" s="93">
        <f t="shared" si="123"/>
        <v>0</v>
      </c>
      <c r="KPW26" s="93">
        <f t="shared" si="123"/>
        <v>0</v>
      </c>
      <c r="KPX26" s="93">
        <f t="shared" si="123"/>
        <v>0</v>
      </c>
      <c r="KPY26" s="93">
        <f t="shared" si="123"/>
        <v>0</v>
      </c>
      <c r="KPZ26" s="93">
        <f t="shared" si="123"/>
        <v>0</v>
      </c>
      <c r="KQA26" s="93">
        <f t="shared" si="123"/>
        <v>0</v>
      </c>
      <c r="KQB26" s="93">
        <f t="shared" si="123"/>
        <v>0</v>
      </c>
      <c r="KQC26" s="93">
        <f t="shared" si="123"/>
        <v>0</v>
      </c>
      <c r="KQD26" s="93">
        <f t="shared" ref="KQD26:KSO26" si="124">IF(KQD5&lt;&gt;"",$F5,0)+IF(KQD6&lt;&gt;"",$F6,0)+IF(KQD7&lt;&gt;"",$F7,0)+IF(KQD8&lt;&gt;"",$F8,0)+IF(KQD9&lt;&gt;"",$F9,0)+IF(KQD10&lt;&gt;"",$F10,0)+IF(KQD11&lt;&gt;"",$F11,0)+IF(KQD12&lt;&gt;"",$F12,0)+IF(KQD13&lt;&gt;"",$F13,0)+IF(KQD14&lt;&gt;"",$F14,0)+IF(KQD15&lt;&gt;"",$F15,0)+IF(KQD16&lt;&gt;"",$F16,0)+IF(KQD17&lt;&gt;"",$F17,0)+IF(KQD18&lt;&gt;"",$F18,0)+IF(KQD19&lt;&gt;"",$F19,0)+IF(KQD20&lt;&gt;"",$F20,0)+IF(KQD21&lt;&gt;"",$F21,0)</f>
        <v>0</v>
      </c>
      <c r="KQE26" s="93">
        <f t="shared" si="124"/>
        <v>0</v>
      </c>
      <c r="KQF26" s="93">
        <f t="shared" si="124"/>
        <v>0</v>
      </c>
      <c r="KQG26" s="93">
        <f t="shared" si="124"/>
        <v>0</v>
      </c>
      <c r="KQH26" s="93">
        <f t="shared" si="124"/>
        <v>0</v>
      </c>
      <c r="KQI26" s="93">
        <f t="shared" si="124"/>
        <v>0</v>
      </c>
      <c r="KQJ26" s="93">
        <f t="shared" si="124"/>
        <v>0</v>
      </c>
      <c r="KQK26" s="93">
        <f t="shared" si="124"/>
        <v>0</v>
      </c>
      <c r="KQL26" s="93">
        <f t="shared" si="124"/>
        <v>0</v>
      </c>
      <c r="KQM26" s="93">
        <f t="shared" si="124"/>
        <v>0</v>
      </c>
      <c r="KQN26" s="93">
        <f t="shared" si="124"/>
        <v>0</v>
      </c>
      <c r="KQO26" s="93">
        <f t="shared" si="124"/>
        <v>0</v>
      </c>
      <c r="KQP26" s="93">
        <f t="shared" si="124"/>
        <v>0</v>
      </c>
      <c r="KQQ26" s="93">
        <f t="shared" si="124"/>
        <v>0</v>
      </c>
      <c r="KQR26" s="93">
        <f t="shared" si="124"/>
        <v>0</v>
      </c>
      <c r="KQS26" s="93">
        <f t="shared" si="124"/>
        <v>0</v>
      </c>
      <c r="KQT26" s="93">
        <f t="shared" si="124"/>
        <v>0</v>
      </c>
      <c r="KQU26" s="93">
        <f t="shared" si="124"/>
        <v>0</v>
      </c>
      <c r="KQV26" s="93">
        <f t="shared" si="124"/>
        <v>0</v>
      </c>
      <c r="KQW26" s="93">
        <f t="shared" si="124"/>
        <v>0</v>
      </c>
      <c r="KQX26" s="93">
        <f t="shared" si="124"/>
        <v>0</v>
      </c>
      <c r="KQY26" s="93">
        <f t="shared" si="124"/>
        <v>0</v>
      </c>
      <c r="KQZ26" s="93">
        <f t="shared" si="124"/>
        <v>0</v>
      </c>
      <c r="KRA26" s="93">
        <f t="shared" si="124"/>
        <v>0</v>
      </c>
      <c r="KRB26" s="93">
        <f t="shared" si="124"/>
        <v>0</v>
      </c>
      <c r="KRC26" s="93">
        <f t="shared" si="124"/>
        <v>0</v>
      </c>
      <c r="KRD26" s="93">
        <f t="shared" si="124"/>
        <v>0</v>
      </c>
      <c r="KRE26" s="93">
        <f t="shared" si="124"/>
        <v>0</v>
      </c>
      <c r="KRF26" s="93">
        <f t="shared" si="124"/>
        <v>0</v>
      </c>
      <c r="KRG26" s="93">
        <f t="shared" si="124"/>
        <v>0</v>
      </c>
      <c r="KRH26" s="93">
        <f t="shared" si="124"/>
        <v>0</v>
      </c>
      <c r="KRI26" s="93">
        <f t="shared" si="124"/>
        <v>0</v>
      </c>
      <c r="KRJ26" s="93">
        <f t="shared" si="124"/>
        <v>0</v>
      </c>
      <c r="KRK26" s="93">
        <f t="shared" si="124"/>
        <v>0</v>
      </c>
      <c r="KRL26" s="93">
        <f t="shared" si="124"/>
        <v>0</v>
      </c>
      <c r="KRM26" s="93">
        <f t="shared" si="124"/>
        <v>0</v>
      </c>
      <c r="KRN26" s="93">
        <f t="shared" si="124"/>
        <v>0</v>
      </c>
      <c r="KRO26" s="93">
        <f t="shared" si="124"/>
        <v>0</v>
      </c>
      <c r="KRP26" s="93">
        <f t="shared" si="124"/>
        <v>0</v>
      </c>
      <c r="KRQ26" s="93">
        <f t="shared" si="124"/>
        <v>0</v>
      </c>
      <c r="KRR26" s="93">
        <f t="shared" si="124"/>
        <v>0</v>
      </c>
      <c r="KRS26" s="93">
        <f t="shared" si="124"/>
        <v>0</v>
      </c>
      <c r="KRT26" s="93">
        <f t="shared" si="124"/>
        <v>0</v>
      </c>
      <c r="KRU26" s="93">
        <f t="shared" si="124"/>
        <v>0</v>
      </c>
      <c r="KRV26" s="93">
        <f t="shared" si="124"/>
        <v>0</v>
      </c>
      <c r="KRW26" s="93">
        <f t="shared" si="124"/>
        <v>0</v>
      </c>
      <c r="KRX26" s="93">
        <f t="shared" si="124"/>
        <v>0</v>
      </c>
      <c r="KRY26" s="93">
        <f t="shared" si="124"/>
        <v>0</v>
      </c>
      <c r="KRZ26" s="93">
        <f t="shared" si="124"/>
        <v>0</v>
      </c>
      <c r="KSA26" s="93">
        <f t="shared" si="124"/>
        <v>0</v>
      </c>
      <c r="KSB26" s="93">
        <f t="shared" si="124"/>
        <v>0</v>
      </c>
      <c r="KSC26" s="93">
        <f t="shared" si="124"/>
        <v>0</v>
      </c>
      <c r="KSD26" s="93">
        <f t="shared" si="124"/>
        <v>0</v>
      </c>
      <c r="KSE26" s="93">
        <f t="shared" si="124"/>
        <v>0</v>
      </c>
      <c r="KSF26" s="93">
        <f t="shared" si="124"/>
        <v>0</v>
      </c>
      <c r="KSG26" s="93">
        <f t="shared" si="124"/>
        <v>0</v>
      </c>
      <c r="KSH26" s="93">
        <f t="shared" si="124"/>
        <v>0</v>
      </c>
      <c r="KSI26" s="93">
        <f t="shared" si="124"/>
        <v>0</v>
      </c>
      <c r="KSJ26" s="93">
        <f t="shared" si="124"/>
        <v>0</v>
      </c>
      <c r="KSK26" s="93">
        <f t="shared" si="124"/>
        <v>0</v>
      </c>
      <c r="KSL26" s="93">
        <f t="shared" si="124"/>
        <v>0</v>
      </c>
      <c r="KSM26" s="93">
        <f t="shared" si="124"/>
        <v>0</v>
      </c>
      <c r="KSN26" s="93">
        <f t="shared" si="124"/>
        <v>0</v>
      </c>
      <c r="KSO26" s="93">
        <f t="shared" si="124"/>
        <v>0</v>
      </c>
      <c r="KSP26" s="93">
        <f t="shared" ref="KSP26:KVA26" si="125">IF(KSP5&lt;&gt;"",$F5,0)+IF(KSP6&lt;&gt;"",$F6,0)+IF(KSP7&lt;&gt;"",$F7,0)+IF(KSP8&lt;&gt;"",$F8,0)+IF(KSP9&lt;&gt;"",$F9,0)+IF(KSP10&lt;&gt;"",$F10,0)+IF(KSP11&lt;&gt;"",$F11,0)+IF(KSP12&lt;&gt;"",$F12,0)+IF(KSP13&lt;&gt;"",$F13,0)+IF(KSP14&lt;&gt;"",$F14,0)+IF(KSP15&lt;&gt;"",$F15,0)+IF(KSP16&lt;&gt;"",$F16,0)+IF(KSP17&lt;&gt;"",$F17,0)+IF(KSP18&lt;&gt;"",$F18,0)+IF(KSP19&lt;&gt;"",$F19,0)+IF(KSP20&lt;&gt;"",$F20,0)+IF(KSP21&lt;&gt;"",$F21,0)</f>
        <v>0</v>
      </c>
      <c r="KSQ26" s="93">
        <f t="shared" si="125"/>
        <v>0</v>
      </c>
      <c r="KSR26" s="93">
        <f t="shared" si="125"/>
        <v>0</v>
      </c>
      <c r="KSS26" s="93">
        <f t="shared" si="125"/>
        <v>0</v>
      </c>
      <c r="KST26" s="93">
        <f t="shared" si="125"/>
        <v>0</v>
      </c>
      <c r="KSU26" s="93">
        <f t="shared" si="125"/>
        <v>0</v>
      </c>
      <c r="KSV26" s="93">
        <f t="shared" si="125"/>
        <v>0</v>
      </c>
      <c r="KSW26" s="93">
        <f t="shared" si="125"/>
        <v>0</v>
      </c>
      <c r="KSX26" s="93">
        <f t="shared" si="125"/>
        <v>0</v>
      </c>
      <c r="KSY26" s="93">
        <f t="shared" si="125"/>
        <v>0</v>
      </c>
      <c r="KSZ26" s="93">
        <f t="shared" si="125"/>
        <v>0</v>
      </c>
      <c r="KTA26" s="93">
        <f t="shared" si="125"/>
        <v>0</v>
      </c>
      <c r="KTB26" s="93">
        <f t="shared" si="125"/>
        <v>0</v>
      </c>
      <c r="KTC26" s="93">
        <f t="shared" si="125"/>
        <v>0</v>
      </c>
      <c r="KTD26" s="93">
        <f t="shared" si="125"/>
        <v>0</v>
      </c>
      <c r="KTE26" s="93">
        <f t="shared" si="125"/>
        <v>0</v>
      </c>
      <c r="KTF26" s="93">
        <f t="shared" si="125"/>
        <v>0</v>
      </c>
      <c r="KTG26" s="93">
        <f t="shared" si="125"/>
        <v>0</v>
      </c>
      <c r="KTH26" s="93">
        <f t="shared" si="125"/>
        <v>0</v>
      </c>
      <c r="KTI26" s="93">
        <f t="shared" si="125"/>
        <v>0</v>
      </c>
      <c r="KTJ26" s="93">
        <f t="shared" si="125"/>
        <v>0</v>
      </c>
      <c r="KTK26" s="93">
        <f t="shared" si="125"/>
        <v>0</v>
      </c>
      <c r="KTL26" s="93">
        <f t="shared" si="125"/>
        <v>0</v>
      </c>
      <c r="KTM26" s="93">
        <f t="shared" si="125"/>
        <v>0</v>
      </c>
      <c r="KTN26" s="93">
        <f t="shared" si="125"/>
        <v>0</v>
      </c>
      <c r="KTO26" s="93">
        <f t="shared" si="125"/>
        <v>0</v>
      </c>
      <c r="KTP26" s="93">
        <f t="shared" si="125"/>
        <v>0</v>
      </c>
      <c r="KTQ26" s="93">
        <f t="shared" si="125"/>
        <v>0</v>
      </c>
      <c r="KTR26" s="93">
        <f t="shared" si="125"/>
        <v>0</v>
      </c>
      <c r="KTS26" s="93">
        <f t="shared" si="125"/>
        <v>0</v>
      </c>
      <c r="KTT26" s="93">
        <f t="shared" si="125"/>
        <v>0</v>
      </c>
      <c r="KTU26" s="93">
        <f t="shared" si="125"/>
        <v>0</v>
      </c>
      <c r="KTV26" s="93">
        <f t="shared" si="125"/>
        <v>0</v>
      </c>
      <c r="KTW26" s="93">
        <f t="shared" si="125"/>
        <v>0</v>
      </c>
      <c r="KTX26" s="93">
        <f t="shared" si="125"/>
        <v>0</v>
      </c>
      <c r="KTY26" s="93">
        <f t="shared" si="125"/>
        <v>0</v>
      </c>
      <c r="KTZ26" s="93">
        <f t="shared" si="125"/>
        <v>0</v>
      </c>
      <c r="KUA26" s="93">
        <f t="shared" si="125"/>
        <v>0</v>
      </c>
      <c r="KUB26" s="93">
        <f t="shared" si="125"/>
        <v>0</v>
      </c>
      <c r="KUC26" s="93">
        <f t="shared" si="125"/>
        <v>0</v>
      </c>
      <c r="KUD26" s="93">
        <f t="shared" si="125"/>
        <v>0</v>
      </c>
      <c r="KUE26" s="93">
        <f t="shared" si="125"/>
        <v>0</v>
      </c>
      <c r="KUF26" s="93">
        <f t="shared" si="125"/>
        <v>0</v>
      </c>
      <c r="KUG26" s="93">
        <f t="shared" si="125"/>
        <v>0</v>
      </c>
      <c r="KUH26" s="93">
        <f t="shared" si="125"/>
        <v>0</v>
      </c>
      <c r="KUI26" s="93">
        <f t="shared" si="125"/>
        <v>0</v>
      </c>
      <c r="KUJ26" s="93">
        <f t="shared" si="125"/>
        <v>0</v>
      </c>
      <c r="KUK26" s="93">
        <f t="shared" si="125"/>
        <v>0</v>
      </c>
      <c r="KUL26" s="93">
        <f t="shared" si="125"/>
        <v>0</v>
      </c>
      <c r="KUM26" s="93">
        <f t="shared" si="125"/>
        <v>0</v>
      </c>
      <c r="KUN26" s="93">
        <f t="shared" si="125"/>
        <v>0</v>
      </c>
      <c r="KUO26" s="93">
        <f t="shared" si="125"/>
        <v>0</v>
      </c>
      <c r="KUP26" s="93">
        <f t="shared" si="125"/>
        <v>0</v>
      </c>
      <c r="KUQ26" s="93">
        <f t="shared" si="125"/>
        <v>0</v>
      </c>
      <c r="KUR26" s="93">
        <f t="shared" si="125"/>
        <v>0</v>
      </c>
      <c r="KUS26" s="93">
        <f t="shared" si="125"/>
        <v>0</v>
      </c>
      <c r="KUT26" s="93">
        <f t="shared" si="125"/>
        <v>0</v>
      </c>
      <c r="KUU26" s="93">
        <f t="shared" si="125"/>
        <v>0</v>
      </c>
      <c r="KUV26" s="93">
        <f t="shared" si="125"/>
        <v>0</v>
      </c>
      <c r="KUW26" s="93">
        <f t="shared" si="125"/>
        <v>0</v>
      </c>
      <c r="KUX26" s="93">
        <f t="shared" si="125"/>
        <v>0</v>
      </c>
      <c r="KUY26" s="93">
        <f t="shared" si="125"/>
        <v>0</v>
      </c>
      <c r="KUZ26" s="93">
        <f t="shared" si="125"/>
        <v>0</v>
      </c>
      <c r="KVA26" s="93">
        <f t="shared" si="125"/>
        <v>0</v>
      </c>
      <c r="KVB26" s="93">
        <f t="shared" ref="KVB26:KXM26" si="126">IF(KVB5&lt;&gt;"",$F5,0)+IF(KVB6&lt;&gt;"",$F6,0)+IF(KVB7&lt;&gt;"",$F7,0)+IF(KVB8&lt;&gt;"",$F8,0)+IF(KVB9&lt;&gt;"",$F9,0)+IF(KVB10&lt;&gt;"",$F10,0)+IF(KVB11&lt;&gt;"",$F11,0)+IF(KVB12&lt;&gt;"",$F12,0)+IF(KVB13&lt;&gt;"",$F13,0)+IF(KVB14&lt;&gt;"",$F14,0)+IF(KVB15&lt;&gt;"",$F15,0)+IF(KVB16&lt;&gt;"",$F16,0)+IF(KVB17&lt;&gt;"",$F17,0)+IF(KVB18&lt;&gt;"",$F18,0)+IF(KVB19&lt;&gt;"",$F19,0)+IF(KVB20&lt;&gt;"",$F20,0)+IF(KVB21&lt;&gt;"",$F21,0)</f>
        <v>0</v>
      </c>
      <c r="KVC26" s="93">
        <f t="shared" si="126"/>
        <v>0</v>
      </c>
      <c r="KVD26" s="93">
        <f t="shared" si="126"/>
        <v>0</v>
      </c>
      <c r="KVE26" s="93">
        <f t="shared" si="126"/>
        <v>0</v>
      </c>
      <c r="KVF26" s="93">
        <f t="shared" si="126"/>
        <v>0</v>
      </c>
      <c r="KVG26" s="93">
        <f t="shared" si="126"/>
        <v>0</v>
      </c>
      <c r="KVH26" s="93">
        <f t="shared" si="126"/>
        <v>0</v>
      </c>
      <c r="KVI26" s="93">
        <f t="shared" si="126"/>
        <v>0</v>
      </c>
      <c r="KVJ26" s="93">
        <f t="shared" si="126"/>
        <v>0</v>
      </c>
      <c r="KVK26" s="93">
        <f t="shared" si="126"/>
        <v>0</v>
      </c>
      <c r="KVL26" s="93">
        <f t="shared" si="126"/>
        <v>0</v>
      </c>
      <c r="KVM26" s="93">
        <f t="shared" si="126"/>
        <v>0</v>
      </c>
      <c r="KVN26" s="93">
        <f t="shared" si="126"/>
        <v>0</v>
      </c>
      <c r="KVO26" s="93">
        <f t="shared" si="126"/>
        <v>0</v>
      </c>
      <c r="KVP26" s="93">
        <f t="shared" si="126"/>
        <v>0</v>
      </c>
      <c r="KVQ26" s="93">
        <f t="shared" si="126"/>
        <v>0</v>
      </c>
      <c r="KVR26" s="93">
        <f t="shared" si="126"/>
        <v>0</v>
      </c>
      <c r="KVS26" s="93">
        <f t="shared" si="126"/>
        <v>0</v>
      </c>
      <c r="KVT26" s="93">
        <f t="shared" si="126"/>
        <v>0</v>
      </c>
      <c r="KVU26" s="93">
        <f t="shared" si="126"/>
        <v>0</v>
      </c>
      <c r="KVV26" s="93">
        <f t="shared" si="126"/>
        <v>0</v>
      </c>
      <c r="KVW26" s="93">
        <f t="shared" si="126"/>
        <v>0</v>
      </c>
      <c r="KVX26" s="93">
        <f t="shared" si="126"/>
        <v>0</v>
      </c>
      <c r="KVY26" s="93">
        <f t="shared" si="126"/>
        <v>0</v>
      </c>
      <c r="KVZ26" s="93">
        <f t="shared" si="126"/>
        <v>0</v>
      </c>
      <c r="KWA26" s="93">
        <f t="shared" si="126"/>
        <v>0</v>
      </c>
      <c r="KWB26" s="93">
        <f t="shared" si="126"/>
        <v>0</v>
      </c>
      <c r="KWC26" s="93">
        <f t="shared" si="126"/>
        <v>0</v>
      </c>
      <c r="KWD26" s="93">
        <f t="shared" si="126"/>
        <v>0</v>
      </c>
      <c r="KWE26" s="93">
        <f t="shared" si="126"/>
        <v>0</v>
      </c>
      <c r="KWF26" s="93">
        <f t="shared" si="126"/>
        <v>0</v>
      </c>
      <c r="KWG26" s="93">
        <f t="shared" si="126"/>
        <v>0</v>
      </c>
      <c r="KWH26" s="93">
        <f t="shared" si="126"/>
        <v>0</v>
      </c>
      <c r="KWI26" s="93">
        <f t="shared" si="126"/>
        <v>0</v>
      </c>
      <c r="KWJ26" s="93">
        <f t="shared" si="126"/>
        <v>0</v>
      </c>
      <c r="KWK26" s="93">
        <f t="shared" si="126"/>
        <v>0</v>
      </c>
      <c r="KWL26" s="93">
        <f t="shared" si="126"/>
        <v>0</v>
      </c>
      <c r="KWM26" s="93">
        <f t="shared" si="126"/>
        <v>0</v>
      </c>
      <c r="KWN26" s="93">
        <f t="shared" si="126"/>
        <v>0</v>
      </c>
      <c r="KWO26" s="93">
        <f t="shared" si="126"/>
        <v>0</v>
      </c>
      <c r="KWP26" s="93">
        <f t="shared" si="126"/>
        <v>0</v>
      </c>
      <c r="KWQ26" s="93">
        <f t="shared" si="126"/>
        <v>0</v>
      </c>
      <c r="KWR26" s="93">
        <f t="shared" si="126"/>
        <v>0</v>
      </c>
      <c r="KWS26" s="93">
        <f t="shared" si="126"/>
        <v>0</v>
      </c>
      <c r="KWT26" s="93">
        <f t="shared" si="126"/>
        <v>0</v>
      </c>
      <c r="KWU26" s="93">
        <f t="shared" si="126"/>
        <v>0</v>
      </c>
      <c r="KWV26" s="93">
        <f t="shared" si="126"/>
        <v>0</v>
      </c>
      <c r="KWW26" s="93">
        <f t="shared" si="126"/>
        <v>0</v>
      </c>
      <c r="KWX26" s="93">
        <f t="shared" si="126"/>
        <v>0</v>
      </c>
      <c r="KWY26" s="93">
        <f t="shared" si="126"/>
        <v>0</v>
      </c>
      <c r="KWZ26" s="93">
        <f t="shared" si="126"/>
        <v>0</v>
      </c>
      <c r="KXA26" s="93">
        <f t="shared" si="126"/>
        <v>0</v>
      </c>
      <c r="KXB26" s="93">
        <f t="shared" si="126"/>
        <v>0</v>
      </c>
      <c r="KXC26" s="93">
        <f t="shared" si="126"/>
        <v>0</v>
      </c>
      <c r="KXD26" s="93">
        <f t="shared" si="126"/>
        <v>0</v>
      </c>
      <c r="KXE26" s="93">
        <f t="shared" si="126"/>
        <v>0</v>
      </c>
      <c r="KXF26" s="93">
        <f t="shared" si="126"/>
        <v>0</v>
      </c>
      <c r="KXG26" s="93">
        <f t="shared" si="126"/>
        <v>0</v>
      </c>
      <c r="KXH26" s="93">
        <f t="shared" si="126"/>
        <v>0</v>
      </c>
      <c r="KXI26" s="93">
        <f t="shared" si="126"/>
        <v>0</v>
      </c>
      <c r="KXJ26" s="93">
        <f t="shared" si="126"/>
        <v>0</v>
      </c>
      <c r="KXK26" s="93">
        <f t="shared" si="126"/>
        <v>0</v>
      </c>
      <c r="KXL26" s="93">
        <f t="shared" si="126"/>
        <v>0</v>
      </c>
      <c r="KXM26" s="93">
        <f t="shared" si="126"/>
        <v>0</v>
      </c>
      <c r="KXN26" s="93">
        <f t="shared" ref="KXN26:KZY26" si="127">IF(KXN5&lt;&gt;"",$F5,0)+IF(KXN6&lt;&gt;"",$F6,0)+IF(KXN7&lt;&gt;"",$F7,0)+IF(KXN8&lt;&gt;"",$F8,0)+IF(KXN9&lt;&gt;"",$F9,0)+IF(KXN10&lt;&gt;"",$F10,0)+IF(KXN11&lt;&gt;"",$F11,0)+IF(KXN12&lt;&gt;"",$F12,0)+IF(KXN13&lt;&gt;"",$F13,0)+IF(KXN14&lt;&gt;"",$F14,0)+IF(KXN15&lt;&gt;"",$F15,0)+IF(KXN16&lt;&gt;"",$F16,0)+IF(KXN17&lt;&gt;"",$F17,0)+IF(KXN18&lt;&gt;"",$F18,0)+IF(KXN19&lt;&gt;"",$F19,0)+IF(KXN20&lt;&gt;"",$F20,0)+IF(KXN21&lt;&gt;"",$F21,0)</f>
        <v>0</v>
      </c>
      <c r="KXO26" s="93">
        <f t="shared" si="127"/>
        <v>0</v>
      </c>
      <c r="KXP26" s="93">
        <f t="shared" si="127"/>
        <v>0</v>
      </c>
      <c r="KXQ26" s="93">
        <f t="shared" si="127"/>
        <v>0</v>
      </c>
      <c r="KXR26" s="93">
        <f t="shared" si="127"/>
        <v>0</v>
      </c>
      <c r="KXS26" s="93">
        <f t="shared" si="127"/>
        <v>0</v>
      </c>
      <c r="KXT26" s="93">
        <f t="shared" si="127"/>
        <v>0</v>
      </c>
      <c r="KXU26" s="93">
        <f t="shared" si="127"/>
        <v>0</v>
      </c>
      <c r="KXV26" s="93">
        <f t="shared" si="127"/>
        <v>0</v>
      </c>
      <c r="KXW26" s="93">
        <f t="shared" si="127"/>
        <v>0</v>
      </c>
      <c r="KXX26" s="93">
        <f t="shared" si="127"/>
        <v>0</v>
      </c>
      <c r="KXY26" s="93">
        <f t="shared" si="127"/>
        <v>0</v>
      </c>
      <c r="KXZ26" s="93">
        <f t="shared" si="127"/>
        <v>0</v>
      </c>
      <c r="KYA26" s="93">
        <f t="shared" si="127"/>
        <v>0</v>
      </c>
      <c r="KYB26" s="93">
        <f t="shared" si="127"/>
        <v>0</v>
      </c>
      <c r="KYC26" s="93">
        <f t="shared" si="127"/>
        <v>0</v>
      </c>
      <c r="KYD26" s="93">
        <f t="shared" si="127"/>
        <v>0</v>
      </c>
      <c r="KYE26" s="93">
        <f t="shared" si="127"/>
        <v>0</v>
      </c>
      <c r="KYF26" s="93">
        <f t="shared" si="127"/>
        <v>0</v>
      </c>
      <c r="KYG26" s="93">
        <f t="shared" si="127"/>
        <v>0</v>
      </c>
      <c r="KYH26" s="93">
        <f t="shared" si="127"/>
        <v>0</v>
      </c>
      <c r="KYI26" s="93">
        <f t="shared" si="127"/>
        <v>0</v>
      </c>
      <c r="KYJ26" s="93">
        <f t="shared" si="127"/>
        <v>0</v>
      </c>
      <c r="KYK26" s="93">
        <f t="shared" si="127"/>
        <v>0</v>
      </c>
      <c r="KYL26" s="93">
        <f t="shared" si="127"/>
        <v>0</v>
      </c>
      <c r="KYM26" s="93">
        <f t="shared" si="127"/>
        <v>0</v>
      </c>
      <c r="KYN26" s="93">
        <f t="shared" si="127"/>
        <v>0</v>
      </c>
      <c r="KYO26" s="93">
        <f t="shared" si="127"/>
        <v>0</v>
      </c>
      <c r="KYP26" s="93">
        <f t="shared" si="127"/>
        <v>0</v>
      </c>
      <c r="KYQ26" s="93">
        <f t="shared" si="127"/>
        <v>0</v>
      </c>
      <c r="KYR26" s="93">
        <f t="shared" si="127"/>
        <v>0</v>
      </c>
      <c r="KYS26" s="93">
        <f t="shared" si="127"/>
        <v>0</v>
      </c>
      <c r="KYT26" s="93">
        <f t="shared" si="127"/>
        <v>0</v>
      </c>
      <c r="KYU26" s="93">
        <f t="shared" si="127"/>
        <v>0</v>
      </c>
      <c r="KYV26" s="93">
        <f t="shared" si="127"/>
        <v>0</v>
      </c>
      <c r="KYW26" s="93">
        <f t="shared" si="127"/>
        <v>0</v>
      </c>
      <c r="KYX26" s="93">
        <f t="shared" si="127"/>
        <v>0</v>
      </c>
      <c r="KYY26" s="93">
        <f t="shared" si="127"/>
        <v>0</v>
      </c>
      <c r="KYZ26" s="93">
        <f t="shared" si="127"/>
        <v>0</v>
      </c>
      <c r="KZA26" s="93">
        <f t="shared" si="127"/>
        <v>0</v>
      </c>
      <c r="KZB26" s="93">
        <f t="shared" si="127"/>
        <v>0</v>
      </c>
      <c r="KZC26" s="93">
        <f t="shared" si="127"/>
        <v>0</v>
      </c>
      <c r="KZD26" s="93">
        <f t="shared" si="127"/>
        <v>0</v>
      </c>
      <c r="KZE26" s="93">
        <f t="shared" si="127"/>
        <v>0</v>
      </c>
      <c r="KZF26" s="93">
        <f t="shared" si="127"/>
        <v>0</v>
      </c>
      <c r="KZG26" s="93">
        <f t="shared" si="127"/>
        <v>0</v>
      </c>
      <c r="KZH26" s="93">
        <f t="shared" si="127"/>
        <v>0</v>
      </c>
      <c r="KZI26" s="93">
        <f t="shared" si="127"/>
        <v>0</v>
      </c>
      <c r="KZJ26" s="93">
        <f t="shared" si="127"/>
        <v>0</v>
      </c>
      <c r="KZK26" s="93">
        <f t="shared" si="127"/>
        <v>0</v>
      </c>
      <c r="KZL26" s="93">
        <f t="shared" si="127"/>
        <v>0</v>
      </c>
      <c r="KZM26" s="93">
        <f t="shared" si="127"/>
        <v>0</v>
      </c>
      <c r="KZN26" s="93">
        <f t="shared" si="127"/>
        <v>0</v>
      </c>
      <c r="KZO26" s="93">
        <f t="shared" si="127"/>
        <v>0</v>
      </c>
      <c r="KZP26" s="93">
        <f t="shared" si="127"/>
        <v>0</v>
      </c>
      <c r="KZQ26" s="93">
        <f t="shared" si="127"/>
        <v>0</v>
      </c>
      <c r="KZR26" s="93">
        <f t="shared" si="127"/>
        <v>0</v>
      </c>
      <c r="KZS26" s="93">
        <f t="shared" si="127"/>
        <v>0</v>
      </c>
      <c r="KZT26" s="93">
        <f t="shared" si="127"/>
        <v>0</v>
      </c>
      <c r="KZU26" s="93">
        <f t="shared" si="127"/>
        <v>0</v>
      </c>
      <c r="KZV26" s="93">
        <f t="shared" si="127"/>
        <v>0</v>
      </c>
      <c r="KZW26" s="93">
        <f t="shared" si="127"/>
        <v>0</v>
      </c>
      <c r="KZX26" s="93">
        <f t="shared" si="127"/>
        <v>0</v>
      </c>
      <c r="KZY26" s="93">
        <f t="shared" si="127"/>
        <v>0</v>
      </c>
      <c r="KZZ26" s="93">
        <f t="shared" ref="KZZ26:LCK26" si="128">IF(KZZ5&lt;&gt;"",$F5,0)+IF(KZZ6&lt;&gt;"",$F6,0)+IF(KZZ7&lt;&gt;"",$F7,0)+IF(KZZ8&lt;&gt;"",$F8,0)+IF(KZZ9&lt;&gt;"",$F9,0)+IF(KZZ10&lt;&gt;"",$F10,0)+IF(KZZ11&lt;&gt;"",$F11,0)+IF(KZZ12&lt;&gt;"",$F12,0)+IF(KZZ13&lt;&gt;"",$F13,0)+IF(KZZ14&lt;&gt;"",$F14,0)+IF(KZZ15&lt;&gt;"",$F15,0)+IF(KZZ16&lt;&gt;"",$F16,0)+IF(KZZ17&lt;&gt;"",$F17,0)+IF(KZZ18&lt;&gt;"",$F18,0)+IF(KZZ19&lt;&gt;"",$F19,0)+IF(KZZ20&lt;&gt;"",$F20,0)+IF(KZZ21&lt;&gt;"",$F21,0)</f>
        <v>0</v>
      </c>
      <c r="LAA26" s="93">
        <f t="shared" si="128"/>
        <v>0</v>
      </c>
      <c r="LAB26" s="93">
        <f t="shared" si="128"/>
        <v>0</v>
      </c>
      <c r="LAC26" s="93">
        <f t="shared" si="128"/>
        <v>0</v>
      </c>
      <c r="LAD26" s="93">
        <f t="shared" si="128"/>
        <v>0</v>
      </c>
      <c r="LAE26" s="93">
        <f t="shared" si="128"/>
        <v>0</v>
      </c>
      <c r="LAF26" s="93">
        <f t="shared" si="128"/>
        <v>0</v>
      </c>
      <c r="LAG26" s="93">
        <f t="shared" si="128"/>
        <v>0</v>
      </c>
      <c r="LAH26" s="93">
        <f t="shared" si="128"/>
        <v>0</v>
      </c>
      <c r="LAI26" s="93">
        <f t="shared" si="128"/>
        <v>0</v>
      </c>
      <c r="LAJ26" s="93">
        <f t="shared" si="128"/>
        <v>0</v>
      </c>
      <c r="LAK26" s="93">
        <f t="shared" si="128"/>
        <v>0</v>
      </c>
      <c r="LAL26" s="93">
        <f t="shared" si="128"/>
        <v>0</v>
      </c>
      <c r="LAM26" s="93">
        <f t="shared" si="128"/>
        <v>0</v>
      </c>
      <c r="LAN26" s="93">
        <f t="shared" si="128"/>
        <v>0</v>
      </c>
      <c r="LAO26" s="93">
        <f t="shared" si="128"/>
        <v>0</v>
      </c>
      <c r="LAP26" s="93">
        <f t="shared" si="128"/>
        <v>0</v>
      </c>
      <c r="LAQ26" s="93">
        <f t="shared" si="128"/>
        <v>0</v>
      </c>
      <c r="LAR26" s="93">
        <f t="shared" si="128"/>
        <v>0</v>
      </c>
      <c r="LAS26" s="93">
        <f t="shared" si="128"/>
        <v>0</v>
      </c>
      <c r="LAT26" s="93">
        <f t="shared" si="128"/>
        <v>0</v>
      </c>
      <c r="LAU26" s="93">
        <f t="shared" si="128"/>
        <v>0</v>
      </c>
      <c r="LAV26" s="93">
        <f t="shared" si="128"/>
        <v>0</v>
      </c>
      <c r="LAW26" s="93">
        <f t="shared" si="128"/>
        <v>0</v>
      </c>
      <c r="LAX26" s="93">
        <f t="shared" si="128"/>
        <v>0</v>
      </c>
      <c r="LAY26" s="93">
        <f t="shared" si="128"/>
        <v>0</v>
      </c>
      <c r="LAZ26" s="93">
        <f t="shared" si="128"/>
        <v>0</v>
      </c>
      <c r="LBA26" s="93">
        <f t="shared" si="128"/>
        <v>0</v>
      </c>
      <c r="LBB26" s="93">
        <f t="shared" si="128"/>
        <v>0</v>
      </c>
      <c r="LBC26" s="93">
        <f t="shared" si="128"/>
        <v>0</v>
      </c>
      <c r="LBD26" s="93">
        <f t="shared" si="128"/>
        <v>0</v>
      </c>
      <c r="LBE26" s="93">
        <f t="shared" si="128"/>
        <v>0</v>
      </c>
      <c r="LBF26" s="93">
        <f t="shared" si="128"/>
        <v>0</v>
      </c>
      <c r="LBG26" s="93">
        <f t="shared" si="128"/>
        <v>0</v>
      </c>
      <c r="LBH26" s="93">
        <f t="shared" si="128"/>
        <v>0</v>
      </c>
      <c r="LBI26" s="93">
        <f t="shared" si="128"/>
        <v>0</v>
      </c>
      <c r="LBJ26" s="93">
        <f t="shared" si="128"/>
        <v>0</v>
      </c>
      <c r="LBK26" s="93">
        <f t="shared" si="128"/>
        <v>0</v>
      </c>
      <c r="LBL26" s="93">
        <f t="shared" si="128"/>
        <v>0</v>
      </c>
      <c r="LBM26" s="93">
        <f t="shared" si="128"/>
        <v>0</v>
      </c>
      <c r="LBN26" s="93">
        <f t="shared" si="128"/>
        <v>0</v>
      </c>
      <c r="LBO26" s="93">
        <f t="shared" si="128"/>
        <v>0</v>
      </c>
      <c r="LBP26" s="93">
        <f t="shared" si="128"/>
        <v>0</v>
      </c>
      <c r="LBQ26" s="93">
        <f t="shared" si="128"/>
        <v>0</v>
      </c>
      <c r="LBR26" s="93">
        <f t="shared" si="128"/>
        <v>0</v>
      </c>
      <c r="LBS26" s="93">
        <f t="shared" si="128"/>
        <v>0</v>
      </c>
      <c r="LBT26" s="93">
        <f t="shared" si="128"/>
        <v>0</v>
      </c>
      <c r="LBU26" s="93">
        <f t="shared" si="128"/>
        <v>0</v>
      </c>
      <c r="LBV26" s="93">
        <f t="shared" si="128"/>
        <v>0</v>
      </c>
      <c r="LBW26" s="93">
        <f t="shared" si="128"/>
        <v>0</v>
      </c>
      <c r="LBX26" s="93">
        <f t="shared" si="128"/>
        <v>0</v>
      </c>
      <c r="LBY26" s="93">
        <f t="shared" si="128"/>
        <v>0</v>
      </c>
      <c r="LBZ26" s="93">
        <f t="shared" si="128"/>
        <v>0</v>
      </c>
      <c r="LCA26" s="93">
        <f t="shared" si="128"/>
        <v>0</v>
      </c>
      <c r="LCB26" s="93">
        <f t="shared" si="128"/>
        <v>0</v>
      </c>
      <c r="LCC26" s="93">
        <f t="shared" si="128"/>
        <v>0</v>
      </c>
      <c r="LCD26" s="93">
        <f t="shared" si="128"/>
        <v>0</v>
      </c>
      <c r="LCE26" s="93">
        <f t="shared" si="128"/>
        <v>0</v>
      </c>
      <c r="LCF26" s="93">
        <f t="shared" si="128"/>
        <v>0</v>
      </c>
      <c r="LCG26" s="93">
        <f t="shared" si="128"/>
        <v>0</v>
      </c>
      <c r="LCH26" s="93">
        <f t="shared" si="128"/>
        <v>0</v>
      </c>
      <c r="LCI26" s="93">
        <f t="shared" si="128"/>
        <v>0</v>
      </c>
      <c r="LCJ26" s="93">
        <f t="shared" si="128"/>
        <v>0</v>
      </c>
      <c r="LCK26" s="93">
        <f t="shared" si="128"/>
        <v>0</v>
      </c>
      <c r="LCL26" s="93">
        <f t="shared" ref="LCL26:LEW26" si="129">IF(LCL5&lt;&gt;"",$F5,0)+IF(LCL6&lt;&gt;"",$F6,0)+IF(LCL7&lt;&gt;"",$F7,0)+IF(LCL8&lt;&gt;"",$F8,0)+IF(LCL9&lt;&gt;"",$F9,0)+IF(LCL10&lt;&gt;"",$F10,0)+IF(LCL11&lt;&gt;"",$F11,0)+IF(LCL12&lt;&gt;"",$F12,0)+IF(LCL13&lt;&gt;"",$F13,0)+IF(LCL14&lt;&gt;"",$F14,0)+IF(LCL15&lt;&gt;"",$F15,0)+IF(LCL16&lt;&gt;"",$F16,0)+IF(LCL17&lt;&gt;"",$F17,0)+IF(LCL18&lt;&gt;"",$F18,0)+IF(LCL19&lt;&gt;"",$F19,0)+IF(LCL20&lt;&gt;"",$F20,0)+IF(LCL21&lt;&gt;"",$F21,0)</f>
        <v>0</v>
      </c>
      <c r="LCM26" s="93">
        <f t="shared" si="129"/>
        <v>0</v>
      </c>
      <c r="LCN26" s="93">
        <f t="shared" si="129"/>
        <v>0</v>
      </c>
      <c r="LCO26" s="93">
        <f t="shared" si="129"/>
        <v>0</v>
      </c>
      <c r="LCP26" s="93">
        <f t="shared" si="129"/>
        <v>0</v>
      </c>
      <c r="LCQ26" s="93">
        <f t="shared" si="129"/>
        <v>0</v>
      </c>
      <c r="LCR26" s="93">
        <f t="shared" si="129"/>
        <v>0</v>
      </c>
      <c r="LCS26" s="93">
        <f t="shared" si="129"/>
        <v>0</v>
      </c>
      <c r="LCT26" s="93">
        <f t="shared" si="129"/>
        <v>0</v>
      </c>
      <c r="LCU26" s="93">
        <f t="shared" si="129"/>
        <v>0</v>
      </c>
      <c r="LCV26" s="93">
        <f t="shared" si="129"/>
        <v>0</v>
      </c>
      <c r="LCW26" s="93">
        <f t="shared" si="129"/>
        <v>0</v>
      </c>
      <c r="LCX26" s="93">
        <f t="shared" si="129"/>
        <v>0</v>
      </c>
      <c r="LCY26" s="93">
        <f t="shared" si="129"/>
        <v>0</v>
      </c>
      <c r="LCZ26" s="93">
        <f t="shared" si="129"/>
        <v>0</v>
      </c>
      <c r="LDA26" s="93">
        <f t="shared" si="129"/>
        <v>0</v>
      </c>
      <c r="LDB26" s="93">
        <f t="shared" si="129"/>
        <v>0</v>
      </c>
      <c r="LDC26" s="93">
        <f t="shared" si="129"/>
        <v>0</v>
      </c>
      <c r="LDD26" s="93">
        <f t="shared" si="129"/>
        <v>0</v>
      </c>
      <c r="LDE26" s="93">
        <f t="shared" si="129"/>
        <v>0</v>
      </c>
      <c r="LDF26" s="93">
        <f t="shared" si="129"/>
        <v>0</v>
      </c>
      <c r="LDG26" s="93">
        <f t="shared" si="129"/>
        <v>0</v>
      </c>
      <c r="LDH26" s="93">
        <f t="shared" si="129"/>
        <v>0</v>
      </c>
      <c r="LDI26" s="93">
        <f t="shared" si="129"/>
        <v>0</v>
      </c>
      <c r="LDJ26" s="93">
        <f t="shared" si="129"/>
        <v>0</v>
      </c>
      <c r="LDK26" s="93">
        <f t="shared" si="129"/>
        <v>0</v>
      </c>
      <c r="LDL26" s="93">
        <f t="shared" si="129"/>
        <v>0</v>
      </c>
      <c r="LDM26" s="93">
        <f t="shared" si="129"/>
        <v>0</v>
      </c>
      <c r="LDN26" s="93">
        <f t="shared" si="129"/>
        <v>0</v>
      </c>
      <c r="LDO26" s="93">
        <f t="shared" si="129"/>
        <v>0</v>
      </c>
      <c r="LDP26" s="93">
        <f t="shared" si="129"/>
        <v>0</v>
      </c>
      <c r="LDQ26" s="93">
        <f t="shared" si="129"/>
        <v>0</v>
      </c>
      <c r="LDR26" s="93">
        <f t="shared" si="129"/>
        <v>0</v>
      </c>
      <c r="LDS26" s="93">
        <f t="shared" si="129"/>
        <v>0</v>
      </c>
      <c r="LDT26" s="93">
        <f t="shared" si="129"/>
        <v>0</v>
      </c>
      <c r="LDU26" s="93">
        <f t="shared" si="129"/>
        <v>0</v>
      </c>
      <c r="LDV26" s="93">
        <f t="shared" si="129"/>
        <v>0</v>
      </c>
      <c r="LDW26" s="93">
        <f t="shared" si="129"/>
        <v>0</v>
      </c>
      <c r="LDX26" s="93">
        <f t="shared" si="129"/>
        <v>0</v>
      </c>
      <c r="LDY26" s="93">
        <f t="shared" si="129"/>
        <v>0</v>
      </c>
      <c r="LDZ26" s="93">
        <f t="shared" si="129"/>
        <v>0</v>
      </c>
      <c r="LEA26" s="93">
        <f t="shared" si="129"/>
        <v>0</v>
      </c>
      <c r="LEB26" s="93">
        <f t="shared" si="129"/>
        <v>0</v>
      </c>
      <c r="LEC26" s="93">
        <f t="shared" si="129"/>
        <v>0</v>
      </c>
      <c r="LED26" s="93">
        <f t="shared" si="129"/>
        <v>0</v>
      </c>
      <c r="LEE26" s="93">
        <f t="shared" si="129"/>
        <v>0</v>
      </c>
      <c r="LEF26" s="93">
        <f t="shared" si="129"/>
        <v>0</v>
      </c>
      <c r="LEG26" s="93">
        <f t="shared" si="129"/>
        <v>0</v>
      </c>
      <c r="LEH26" s="93">
        <f t="shared" si="129"/>
        <v>0</v>
      </c>
      <c r="LEI26" s="93">
        <f t="shared" si="129"/>
        <v>0</v>
      </c>
      <c r="LEJ26" s="93">
        <f t="shared" si="129"/>
        <v>0</v>
      </c>
      <c r="LEK26" s="93">
        <f t="shared" si="129"/>
        <v>0</v>
      </c>
      <c r="LEL26" s="93">
        <f t="shared" si="129"/>
        <v>0</v>
      </c>
      <c r="LEM26" s="93">
        <f t="shared" si="129"/>
        <v>0</v>
      </c>
      <c r="LEN26" s="93">
        <f t="shared" si="129"/>
        <v>0</v>
      </c>
      <c r="LEO26" s="93">
        <f t="shared" si="129"/>
        <v>0</v>
      </c>
      <c r="LEP26" s="93">
        <f t="shared" si="129"/>
        <v>0</v>
      </c>
      <c r="LEQ26" s="93">
        <f t="shared" si="129"/>
        <v>0</v>
      </c>
      <c r="LER26" s="93">
        <f t="shared" si="129"/>
        <v>0</v>
      </c>
      <c r="LES26" s="93">
        <f t="shared" si="129"/>
        <v>0</v>
      </c>
      <c r="LET26" s="93">
        <f t="shared" si="129"/>
        <v>0</v>
      </c>
      <c r="LEU26" s="93">
        <f t="shared" si="129"/>
        <v>0</v>
      </c>
      <c r="LEV26" s="93">
        <f t="shared" si="129"/>
        <v>0</v>
      </c>
      <c r="LEW26" s="93">
        <f t="shared" si="129"/>
        <v>0</v>
      </c>
      <c r="LEX26" s="93">
        <f t="shared" ref="LEX26:LHI26" si="130">IF(LEX5&lt;&gt;"",$F5,0)+IF(LEX6&lt;&gt;"",$F6,0)+IF(LEX7&lt;&gt;"",$F7,0)+IF(LEX8&lt;&gt;"",$F8,0)+IF(LEX9&lt;&gt;"",$F9,0)+IF(LEX10&lt;&gt;"",$F10,0)+IF(LEX11&lt;&gt;"",$F11,0)+IF(LEX12&lt;&gt;"",$F12,0)+IF(LEX13&lt;&gt;"",$F13,0)+IF(LEX14&lt;&gt;"",$F14,0)+IF(LEX15&lt;&gt;"",$F15,0)+IF(LEX16&lt;&gt;"",$F16,0)+IF(LEX17&lt;&gt;"",$F17,0)+IF(LEX18&lt;&gt;"",$F18,0)+IF(LEX19&lt;&gt;"",$F19,0)+IF(LEX20&lt;&gt;"",$F20,0)+IF(LEX21&lt;&gt;"",$F21,0)</f>
        <v>0</v>
      </c>
      <c r="LEY26" s="93">
        <f t="shared" si="130"/>
        <v>0</v>
      </c>
      <c r="LEZ26" s="93">
        <f t="shared" si="130"/>
        <v>0</v>
      </c>
      <c r="LFA26" s="93">
        <f t="shared" si="130"/>
        <v>0</v>
      </c>
      <c r="LFB26" s="93">
        <f t="shared" si="130"/>
        <v>0</v>
      </c>
      <c r="LFC26" s="93">
        <f t="shared" si="130"/>
        <v>0</v>
      </c>
      <c r="LFD26" s="93">
        <f t="shared" si="130"/>
        <v>0</v>
      </c>
      <c r="LFE26" s="93">
        <f t="shared" si="130"/>
        <v>0</v>
      </c>
      <c r="LFF26" s="93">
        <f t="shared" si="130"/>
        <v>0</v>
      </c>
      <c r="LFG26" s="93">
        <f t="shared" si="130"/>
        <v>0</v>
      </c>
      <c r="LFH26" s="93">
        <f t="shared" si="130"/>
        <v>0</v>
      </c>
      <c r="LFI26" s="93">
        <f t="shared" si="130"/>
        <v>0</v>
      </c>
      <c r="LFJ26" s="93">
        <f t="shared" si="130"/>
        <v>0</v>
      </c>
      <c r="LFK26" s="93">
        <f t="shared" si="130"/>
        <v>0</v>
      </c>
      <c r="LFL26" s="93">
        <f t="shared" si="130"/>
        <v>0</v>
      </c>
      <c r="LFM26" s="93">
        <f t="shared" si="130"/>
        <v>0</v>
      </c>
      <c r="LFN26" s="93">
        <f t="shared" si="130"/>
        <v>0</v>
      </c>
      <c r="LFO26" s="93">
        <f t="shared" si="130"/>
        <v>0</v>
      </c>
      <c r="LFP26" s="93">
        <f t="shared" si="130"/>
        <v>0</v>
      </c>
      <c r="LFQ26" s="93">
        <f t="shared" si="130"/>
        <v>0</v>
      </c>
      <c r="LFR26" s="93">
        <f t="shared" si="130"/>
        <v>0</v>
      </c>
      <c r="LFS26" s="93">
        <f t="shared" si="130"/>
        <v>0</v>
      </c>
      <c r="LFT26" s="93">
        <f t="shared" si="130"/>
        <v>0</v>
      </c>
      <c r="LFU26" s="93">
        <f t="shared" si="130"/>
        <v>0</v>
      </c>
      <c r="LFV26" s="93">
        <f t="shared" si="130"/>
        <v>0</v>
      </c>
      <c r="LFW26" s="93">
        <f t="shared" si="130"/>
        <v>0</v>
      </c>
      <c r="LFX26" s="93">
        <f t="shared" si="130"/>
        <v>0</v>
      </c>
      <c r="LFY26" s="93">
        <f t="shared" si="130"/>
        <v>0</v>
      </c>
      <c r="LFZ26" s="93">
        <f t="shared" si="130"/>
        <v>0</v>
      </c>
      <c r="LGA26" s="93">
        <f t="shared" si="130"/>
        <v>0</v>
      </c>
      <c r="LGB26" s="93">
        <f t="shared" si="130"/>
        <v>0</v>
      </c>
      <c r="LGC26" s="93">
        <f t="shared" si="130"/>
        <v>0</v>
      </c>
      <c r="LGD26" s="93">
        <f t="shared" si="130"/>
        <v>0</v>
      </c>
      <c r="LGE26" s="93">
        <f t="shared" si="130"/>
        <v>0</v>
      </c>
      <c r="LGF26" s="93">
        <f t="shared" si="130"/>
        <v>0</v>
      </c>
      <c r="LGG26" s="93">
        <f t="shared" si="130"/>
        <v>0</v>
      </c>
      <c r="LGH26" s="93">
        <f t="shared" si="130"/>
        <v>0</v>
      </c>
      <c r="LGI26" s="93">
        <f t="shared" si="130"/>
        <v>0</v>
      </c>
      <c r="LGJ26" s="93">
        <f t="shared" si="130"/>
        <v>0</v>
      </c>
      <c r="LGK26" s="93">
        <f t="shared" si="130"/>
        <v>0</v>
      </c>
      <c r="LGL26" s="93">
        <f t="shared" si="130"/>
        <v>0</v>
      </c>
      <c r="LGM26" s="93">
        <f t="shared" si="130"/>
        <v>0</v>
      </c>
      <c r="LGN26" s="93">
        <f t="shared" si="130"/>
        <v>0</v>
      </c>
      <c r="LGO26" s="93">
        <f t="shared" si="130"/>
        <v>0</v>
      </c>
      <c r="LGP26" s="93">
        <f t="shared" si="130"/>
        <v>0</v>
      </c>
      <c r="LGQ26" s="93">
        <f t="shared" si="130"/>
        <v>0</v>
      </c>
      <c r="LGR26" s="93">
        <f t="shared" si="130"/>
        <v>0</v>
      </c>
      <c r="LGS26" s="93">
        <f t="shared" si="130"/>
        <v>0</v>
      </c>
      <c r="LGT26" s="93">
        <f t="shared" si="130"/>
        <v>0</v>
      </c>
      <c r="LGU26" s="93">
        <f t="shared" si="130"/>
        <v>0</v>
      </c>
      <c r="LGV26" s="93">
        <f t="shared" si="130"/>
        <v>0</v>
      </c>
      <c r="LGW26" s="93">
        <f t="shared" si="130"/>
        <v>0</v>
      </c>
      <c r="LGX26" s="93">
        <f t="shared" si="130"/>
        <v>0</v>
      </c>
      <c r="LGY26" s="93">
        <f t="shared" si="130"/>
        <v>0</v>
      </c>
      <c r="LGZ26" s="93">
        <f t="shared" si="130"/>
        <v>0</v>
      </c>
      <c r="LHA26" s="93">
        <f t="shared" si="130"/>
        <v>0</v>
      </c>
      <c r="LHB26" s="93">
        <f t="shared" si="130"/>
        <v>0</v>
      </c>
      <c r="LHC26" s="93">
        <f t="shared" si="130"/>
        <v>0</v>
      </c>
      <c r="LHD26" s="93">
        <f t="shared" si="130"/>
        <v>0</v>
      </c>
      <c r="LHE26" s="93">
        <f t="shared" si="130"/>
        <v>0</v>
      </c>
      <c r="LHF26" s="93">
        <f t="shared" si="130"/>
        <v>0</v>
      </c>
      <c r="LHG26" s="93">
        <f t="shared" si="130"/>
        <v>0</v>
      </c>
      <c r="LHH26" s="93">
        <f t="shared" si="130"/>
        <v>0</v>
      </c>
      <c r="LHI26" s="93">
        <f t="shared" si="130"/>
        <v>0</v>
      </c>
      <c r="LHJ26" s="93">
        <f t="shared" ref="LHJ26:LJU26" si="131">IF(LHJ5&lt;&gt;"",$F5,0)+IF(LHJ6&lt;&gt;"",$F6,0)+IF(LHJ7&lt;&gt;"",$F7,0)+IF(LHJ8&lt;&gt;"",$F8,0)+IF(LHJ9&lt;&gt;"",$F9,0)+IF(LHJ10&lt;&gt;"",$F10,0)+IF(LHJ11&lt;&gt;"",$F11,0)+IF(LHJ12&lt;&gt;"",$F12,0)+IF(LHJ13&lt;&gt;"",$F13,0)+IF(LHJ14&lt;&gt;"",$F14,0)+IF(LHJ15&lt;&gt;"",$F15,0)+IF(LHJ16&lt;&gt;"",$F16,0)+IF(LHJ17&lt;&gt;"",$F17,0)+IF(LHJ18&lt;&gt;"",$F18,0)+IF(LHJ19&lt;&gt;"",$F19,0)+IF(LHJ20&lt;&gt;"",$F20,0)+IF(LHJ21&lt;&gt;"",$F21,0)</f>
        <v>0</v>
      </c>
      <c r="LHK26" s="93">
        <f t="shared" si="131"/>
        <v>0</v>
      </c>
      <c r="LHL26" s="93">
        <f t="shared" si="131"/>
        <v>0</v>
      </c>
      <c r="LHM26" s="93">
        <f t="shared" si="131"/>
        <v>0</v>
      </c>
      <c r="LHN26" s="93">
        <f t="shared" si="131"/>
        <v>0</v>
      </c>
      <c r="LHO26" s="93">
        <f t="shared" si="131"/>
        <v>0</v>
      </c>
      <c r="LHP26" s="93">
        <f t="shared" si="131"/>
        <v>0</v>
      </c>
      <c r="LHQ26" s="93">
        <f t="shared" si="131"/>
        <v>0</v>
      </c>
      <c r="LHR26" s="93">
        <f t="shared" si="131"/>
        <v>0</v>
      </c>
      <c r="LHS26" s="93">
        <f t="shared" si="131"/>
        <v>0</v>
      </c>
      <c r="LHT26" s="93">
        <f t="shared" si="131"/>
        <v>0</v>
      </c>
      <c r="LHU26" s="93">
        <f t="shared" si="131"/>
        <v>0</v>
      </c>
      <c r="LHV26" s="93">
        <f t="shared" si="131"/>
        <v>0</v>
      </c>
      <c r="LHW26" s="93">
        <f t="shared" si="131"/>
        <v>0</v>
      </c>
      <c r="LHX26" s="93">
        <f t="shared" si="131"/>
        <v>0</v>
      </c>
      <c r="LHY26" s="93">
        <f t="shared" si="131"/>
        <v>0</v>
      </c>
      <c r="LHZ26" s="93">
        <f t="shared" si="131"/>
        <v>0</v>
      </c>
      <c r="LIA26" s="93">
        <f t="shared" si="131"/>
        <v>0</v>
      </c>
      <c r="LIB26" s="93">
        <f t="shared" si="131"/>
        <v>0</v>
      </c>
      <c r="LIC26" s="93">
        <f t="shared" si="131"/>
        <v>0</v>
      </c>
      <c r="LID26" s="93">
        <f t="shared" si="131"/>
        <v>0</v>
      </c>
      <c r="LIE26" s="93">
        <f t="shared" si="131"/>
        <v>0</v>
      </c>
      <c r="LIF26" s="93">
        <f t="shared" si="131"/>
        <v>0</v>
      </c>
      <c r="LIG26" s="93">
        <f t="shared" si="131"/>
        <v>0</v>
      </c>
      <c r="LIH26" s="93">
        <f t="shared" si="131"/>
        <v>0</v>
      </c>
      <c r="LII26" s="93">
        <f t="shared" si="131"/>
        <v>0</v>
      </c>
      <c r="LIJ26" s="93">
        <f t="shared" si="131"/>
        <v>0</v>
      </c>
      <c r="LIK26" s="93">
        <f t="shared" si="131"/>
        <v>0</v>
      </c>
      <c r="LIL26" s="93">
        <f t="shared" si="131"/>
        <v>0</v>
      </c>
      <c r="LIM26" s="93">
        <f t="shared" si="131"/>
        <v>0</v>
      </c>
      <c r="LIN26" s="93">
        <f t="shared" si="131"/>
        <v>0</v>
      </c>
      <c r="LIO26" s="93">
        <f t="shared" si="131"/>
        <v>0</v>
      </c>
      <c r="LIP26" s="93">
        <f t="shared" si="131"/>
        <v>0</v>
      </c>
      <c r="LIQ26" s="93">
        <f t="shared" si="131"/>
        <v>0</v>
      </c>
      <c r="LIR26" s="93">
        <f t="shared" si="131"/>
        <v>0</v>
      </c>
      <c r="LIS26" s="93">
        <f t="shared" si="131"/>
        <v>0</v>
      </c>
      <c r="LIT26" s="93">
        <f t="shared" si="131"/>
        <v>0</v>
      </c>
      <c r="LIU26" s="93">
        <f t="shared" si="131"/>
        <v>0</v>
      </c>
      <c r="LIV26" s="93">
        <f t="shared" si="131"/>
        <v>0</v>
      </c>
      <c r="LIW26" s="93">
        <f t="shared" si="131"/>
        <v>0</v>
      </c>
      <c r="LIX26" s="93">
        <f t="shared" si="131"/>
        <v>0</v>
      </c>
      <c r="LIY26" s="93">
        <f t="shared" si="131"/>
        <v>0</v>
      </c>
      <c r="LIZ26" s="93">
        <f t="shared" si="131"/>
        <v>0</v>
      </c>
      <c r="LJA26" s="93">
        <f t="shared" si="131"/>
        <v>0</v>
      </c>
      <c r="LJB26" s="93">
        <f t="shared" si="131"/>
        <v>0</v>
      </c>
      <c r="LJC26" s="93">
        <f t="shared" si="131"/>
        <v>0</v>
      </c>
      <c r="LJD26" s="93">
        <f t="shared" si="131"/>
        <v>0</v>
      </c>
      <c r="LJE26" s="93">
        <f t="shared" si="131"/>
        <v>0</v>
      </c>
      <c r="LJF26" s="93">
        <f t="shared" si="131"/>
        <v>0</v>
      </c>
      <c r="LJG26" s="93">
        <f t="shared" si="131"/>
        <v>0</v>
      </c>
      <c r="LJH26" s="93">
        <f t="shared" si="131"/>
        <v>0</v>
      </c>
      <c r="LJI26" s="93">
        <f t="shared" si="131"/>
        <v>0</v>
      </c>
      <c r="LJJ26" s="93">
        <f t="shared" si="131"/>
        <v>0</v>
      </c>
      <c r="LJK26" s="93">
        <f t="shared" si="131"/>
        <v>0</v>
      </c>
      <c r="LJL26" s="93">
        <f t="shared" si="131"/>
        <v>0</v>
      </c>
      <c r="LJM26" s="93">
        <f t="shared" si="131"/>
        <v>0</v>
      </c>
      <c r="LJN26" s="93">
        <f t="shared" si="131"/>
        <v>0</v>
      </c>
      <c r="LJO26" s="93">
        <f t="shared" si="131"/>
        <v>0</v>
      </c>
      <c r="LJP26" s="93">
        <f t="shared" si="131"/>
        <v>0</v>
      </c>
      <c r="LJQ26" s="93">
        <f t="shared" si="131"/>
        <v>0</v>
      </c>
      <c r="LJR26" s="93">
        <f t="shared" si="131"/>
        <v>0</v>
      </c>
      <c r="LJS26" s="93">
        <f t="shared" si="131"/>
        <v>0</v>
      </c>
      <c r="LJT26" s="93">
        <f t="shared" si="131"/>
        <v>0</v>
      </c>
      <c r="LJU26" s="93">
        <f t="shared" si="131"/>
        <v>0</v>
      </c>
      <c r="LJV26" s="93">
        <f t="shared" ref="LJV26:LMG26" si="132">IF(LJV5&lt;&gt;"",$F5,0)+IF(LJV6&lt;&gt;"",$F6,0)+IF(LJV7&lt;&gt;"",$F7,0)+IF(LJV8&lt;&gt;"",$F8,0)+IF(LJV9&lt;&gt;"",$F9,0)+IF(LJV10&lt;&gt;"",$F10,0)+IF(LJV11&lt;&gt;"",$F11,0)+IF(LJV12&lt;&gt;"",$F12,0)+IF(LJV13&lt;&gt;"",$F13,0)+IF(LJV14&lt;&gt;"",$F14,0)+IF(LJV15&lt;&gt;"",$F15,0)+IF(LJV16&lt;&gt;"",$F16,0)+IF(LJV17&lt;&gt;"",$F17,0)+IF(LJV18&lt;&gt;"",$F18,0)+IF(LJV19&lt;&gt;"",$F19,0)+IF(LJV20&lt;&gt;"",$F20,0)+IF(LJV21&lt;&gt;"",$F21,0)</f>
        <v>0</v>
      </c>
      <c r="LJW26" s="93">
        <f t="shared" si="132"/>
        <v>0</v>
      </c>
      <c r="LJX26" s="93">
        <f t="shared" si="132"/>
        <v>0</v>
      </c>
      <c r="LJY26" s="93">
        <f t="shared" si="132"/>
        <v>0</v>
      </c>
      <c r="LJZ26" s="93">
        <f t="shared" si="132"/>
        <v>0</v>
      </c>
      <c r="LKA26" s="93">
        <f t="shared" si="132"/>
        <v>0</v>
      </c>
      <c r="LKB26" s="93">
        <f t="shared" si="132"/>
        <v>0</v>
      </c>
      <c r="LKC26" s="93">
        <f t="shared" si="132"/>
        <v>0</v>
      </c>
      <c r="LKD26" s="93">
        <f t="shared" si="132"/>
        <v>0</v>
      </c>
      <c r="LKE26" s="93">
        <f t="shared" si="132"/>
        <v>0</v>
      </c>
      <c r="LKF26" s="93">
        <f t="shared" si="132"/>
        <v>0</v>
      </c>
      <c r="LKG26" s="93">
        <f t="shared" si="132"/>
        <v>0</v>
      </c>
      <c r="LKH26" s="93">
        <f t="shared" si="132"/>
        <v>0</v>
      </c>
      <c r="LKI26" s="93">
        <f t="shared" si="132"/>
        <v>0</v>
      </c>
      <c r="LKJ26" s="93">
        <f t="shared" si="132"/>
        <v>0</v>
      </c>
      <c r="LKK26" s="93">
        <f t="shared" si="132"/>
        <v>0</v>
      </c>
      <c r="LKL26" s="93">
        <f t="shared" si="132"/>
        <v>0</v>
      </c>
      <c r="LKM26" s="93">
        <f t="shared" si="132"/>
        <v>0</v>
      </c>
      <c r="LKN26" s="93">
        <f t="shared" si="132"/>
        <v>0</v>
      </c>
      <c r="LKO26" s="93">
        <f t="shared" si="132"/>
        <v>0</v>
      </c>
      <c r="LKP26" s="93">
        <f t="shared" si="132"/>
        <v>0</v>
      </c>
      <c r="LKQ26" s="93">
        <f t="shared" si="132"/>
        <v>0</v>
      </c>
      <c r="LKR26" s="93">
        <f t="shared" si="132"/>
        <v>0</v>
      </c>
      <c r="LKS26" s="93">
        <f t="shared" si="132"/>
        <v>0</v>
      </c>
      <c r="LKT26" s="93">
        <f t="shared" si="132"/>
        <v>0</v>
      </c>
      <c r="LKU26" s="93">
        <f t="shared" si="132"/>
        <v>0</v>
      </c>
      <c r="LKV26" s="93">
        <f t="shared" si="132"/>
        <v>0</v>
      </c>
      <c r="LKW26" s="93">
        <f t="shared" si="132"/>
        <v>0</v>
      </c>
      <c r="LKX26" s="93">
        <f t="shared" si="132"/>
        <v>0</v>
      </c>
      <c r="LKY26" s="93">
        <f t="shared" si="132"/>
        <v>0</v>
      </c>
      <c r="LKZ26" s="93">
        <f t="shared" si="132"/>
        <v>0</v>
      </c>
      <c r="LLA26" s="93">
        <f t="shared" si="132"/>
        <v>0</v>
      </c>
      <c r="LLB26" s="93">
        <f t="shared" si="132"/>
        <v>0</v>
      </c>
      <c r="LLC26" s="93">
        <f t="shared" si="132"/>
        <v>0</v>
      </c>
      <c r="LLD26" s="93">
        <f t="shared" si="132"/>
        <v>0</v>
      </c>
      <c r="LLE26" s="93">
        <f t="shared" si="132"/>
        <v>0</v>
      </c>
      <c r="LLF26" s="93">
        <f t="shared" si="132"/>
        <v>0</v>
      </c>
      <c r="LLG26" s="93">
        <f t="shared" si="132"/>
        <v>0</v>
      </c>
      <c r="LLH26" s="93">
        <f t="shared" si="132"/>
        <v>0</v>
      </c>
      <c r="LLI26" s="93">
        <f t="shared" si="132"/>
        <v>0</v>
      </c>
      <c r="LLJ26" s="93">
        <f t="shared" si="132"/>
        <v>0</v>
      </c>
      <c r="LLK26" s="93">
        <f t="shared" si="132"/>
        <v>0</v>
      </c>
      <c r="LLL26" s="93">
        <f t="shared" si="132"/>
        <v>0</v>
      </c>
      <c r="LLM26" s="93">
        <f t="shared" si="132"/>
        <v>0</v>
      </c>
      <c r="LLN26" s="93">
        <f t="shared" si="132"/>
        <v>0</v>
      </c>
      <c r="LLO26" s="93">
        <f t="shared" si="132"/>
        <v>0</v>
      </c>
      <c r="LLP26" s="93">
        <f t="shared" si="132"/>
        <v>0</v>
      </c>
      <c r="LLQ26" s="93">
        <f t="shared" si="132"/>
        <v>0</v>
      </c>
      <c r="LLR26" s="93">
        <f t="shared" si="132"/>
        <v>0</v>
      </c>
      <c r="LLS26" s="93">
        <f t="shared" si="132"/>
        <v>0</v>
      </c>
      <c r="LLT26" s="93">
        <f t="shared" si="132"/>
        <v>0</v>
      </c>
      <c r="LLU26" s="93">
        <f t="shared" si="132"/>
        <v>0</v>
      </c>
      <c r="LLV26" s="93">
        <f t="shared" si="132"/>
        <v>0</v>
      </c>
      <c r="LLW26" s="93">
        <f t="shared" si="132"/>
        <v>0</v>
      </c>
      <c r="LLX26" s="93">
        <f t="shared" si="132"/>
        <v>0</v>
      </c>
      <c r="LLY26" s="93">
        <f t="shared" si="132"/>
        <v>0</v>
      </c>
      <c r="LLZ26" s="93">
        <f t="shared" si="132"/>
        <v>0</v>
      </c>
      <c r="LMA26" s="93">
        <f t="shared" si="132"/>
        <v>0</v>
      </c>
      <c r="LMB26" s="93">
        <f t="shared" si="132"/>
        <v>0</v>
      </c>
      <c r="LMC26" s="93">
        <f t="shared" si="132"/>
        <v>0</v>
      </c>
      <c r="LMD26" s="93">
        <f t="shared" si="132"/>
        <v>0</v>
      </c>
      <c r="LME26" s="93">
        <f t="shared" si="132"/>
        <v>0</v>
      </c>
      <c r="LMF26" s="93">
        <f t="shared" si="132"/>
        <v>0</v>
      </c>
      <c r="LMG26" s="93">
        <f t="shared" si="132"/>
        <v>0</v>
      </c>
      <c r="LMH26" s="93">
        <f t="shared" ref="LMH26:LOS26" si="133">IF(LMH5&lt;&gt;"",$F5,0)+IF(LMH6&lt;&gt;"",$F6,0)+IF(LMH7&lt;&gt;"",$F7,0)+IF(LMH8&lt;&gt;"",$F8,0)+IF(LMH9&lt;&gt;"",$F9,0)+IF(LMH10&lt;&gt;"",$F10,0)+IF(LMH11&lt;&gt;"",$F11,0)+IF(LMH12&lt;&gt;"",$F12,0)+IF(LMH13&lt;&gt;"",$F13,0)+IF(LMH14&lt;&gt;"",$F14,0)+IF(LMH15&lt;&gt;"",$F15,0)+IF(LMH16&lt;&gt;"",$F16,0)+IF(LMH17&lt;&gt;"",$F17,0)+IF(LMH18&lt;&gt;"",$F18,0)+IF(LMH19&lt;&gt;"",$F19,0)+IF(LMH20&lt;&gt;"",$F20,0)+IF(LMH21&lt;&gt;"",$F21,0)</f>
        <v>0</v>
      </c>
      <c r="LMI26" s="93">
        <f t="shared" si="133"/>
        <v>0</v>
      </c>
      <c r="LMJ26" s="93">
        <f t="shared" si="133"/>
        <v>0</v>
      </c>
      <c r="LMK26" s="93">
        <f t="shared" si="133"/>
        <v>0</v>
      </c>
      <c r="LML26" s="93">
        <f t="shared" si="133"/>
        <v>0</v>
      </c>
      <c r="LMM26" s="93">
        <f t="shared" si="133"/>
        <v>0</v>
      </c>
      <c r="LMN26" s="93">
        <f t="shared" si="133"/>
        <v>0</v>
      </c>
      <c r="LMO26" s="93">
        <f t="shared" si="133"/>
        <v>0</v>
      </c>
      <c r="LMP26" s="93">
        <f t="shared" si="133"/>
        <v>0</v>
      </c>
      <c r="LMQ26" s="93">
        <f t="shared" si="133"/>
        <v>0</v>
      </c>
      <c r="LMR26" s="93">
        <f t="shared" si="133"/>
        <v>0</v>
      </c>
      <c r="LMS26" s="93">
        <f t="shared" si="133"/>
        <v>0</v>
      </c>
      <c r="LMT26" s="93">
        <f t="shared" si="133"/>
        <v>0</v>
      </c>
      <c r="LMU26" s="93">
        <f t="shared" si="133"/>
        <v>0</v>
      </c>
      <c r="LMV26" s="93">
        <f t="shared" si="133"/>
        <v>0</v>
      </c>
      <c r="LMW26" s="93">
        <f t="shared" si="133"/>
        <v>0</v>
      </c>
      <c r="LMX26" s="93">
        <f t="shared" si="133"/>
        <v>0</v>
      </c>
      <c r="LMY26" s="93">
        <f t="shared" si="133"/>
        <v>0</v>
      </c>
      <c r="LMZ26" s="93">
        <f t="shared" si="133"/>
        <v>0</v>
      </c>
      <c r="LNA26" s="93">
        <f t="shared" si="133"/>
        <v>0</v>
      </c>
      <c r="LNB26" s="93">
        <f t="shared" si="133"/>
        <v>0</v>
      </c>
      <c r="LNC26" s="93">
        <f t="shared" si="133"/>
        <v>0</v>
      </c>
      <c r="LND26" s="93">
        <f t="shared" si="133"/>
        <v>0</v>
      </c>
      <c r="LNE26" s="93">
        <f t="shared" si="133"/>
        <v>0</v>
      </c>
      <c r="LNF26" s="93">
        <f t="shared" si="133"/>
        <v>0</v>
      </c>
      <c r="LNG26" s="93">
        <f t="shared" si="133"/>
        <v>0</v>
      </c>
      <c r="LNH26" s="93">
        <f t="shared" si="133"/>
        <v>0</v>
      </c>
      <c r="LNI26" s="93">
        <f t="shared" si="133"/>
        <v>0</v>
      </c>
      <c r="LNJ26" s="93">
        <f t="shared" si="133"/>
        <v>0</v>
      </c>
      <c r="LNK26" s="93">
        <f t="shared" si="133"/>
        <v>0</v>
      </c>
      <c r="LNL26" s="93">
        <f t="shared" si="133"/>
        <v>0</v>
      </c>
      <c r="LNM26" s="93">
        <f t="shared" si="133"/>
        <v>0</v>
      </c>
      <c r="LNN26" s="93">
        <f t="shared" si="133"/>
        <v>0</v>
      </c>
      <c r="LNO26" s="93">
        <f t="shared" si="133"/>
        <v>0</v>
      </c>
      <c r="LNP26" s="93">
        <f t="shared" si="133"/>
        <v>0</v>
      </c>
      <c r="LNQ26" s="93">
        <f t="shared" si="133"/>
        <v>0</v>
      </c>
      <c r="LNR26" s="93">
        <f t="shared" si="133"/>
        <v>0</v>
      </c>
      <c r="LNS26" s="93">
        <f t="shared" si="133"/>
        <v>0</v>
      </c>
      <c r="LNT26" s="93">
        <f t="shared" si="133"/>
        <v>0</v>
      </c>
      <c r="LNU26" s="93">
        <f t="shared" si="133"/>
        <v>0</v>
      </c>
      <c r="LNV26" s="93">
        <f t="shared" si="133"/>
        <v>0</v>
      </c>
      <c r="LNW26" s="93">
        <f t="shared" si="133"/>
        <v>0</v>
      </c>
      <c r="LNX26" s="93">
        <f t="shared" si="133"/>
        <v>0</v>
      </c>
      <c r="LNY26" s="93">
        <f t="shared" si="133"/>
        <v>0</v>
      </c>
      <c r="LNZ26" s="93">
        <f t="shared" si="133"/>
        <v>0</v>
      </c>
      <c r="LOA26" s="93">
        <f t="shared" si="133"/>
        <v>0</v>
      </c>
      <c r="LOB26" s="93">
        <f t="shared" si="133"/>
        <v>0</v>
      </c>
      <c r="LOC26" s="93">
        <f t="shared" si="133"/>
        <v>0</v>
      </c>
      <c r="LOD26" s="93">
        <f t="shared" si="133"/>
        <v>0</v>
      </c>
      <c r="LOE26" s="93">
        <f t="shared" si="133"/>
        <v>0</v>
      </c>
      <c r="LOF26" s="93">
        <f t="shared" si="133"/>
        <v>0</v>
      </c>
      <c r="LOG26" s="93">
        <f t="shared" si="133"/>
        <v>0</v>
      </c>
      <c r="LOH26" s="93">
        <f t="shared" si="133"/>
        <v>0</v>
      </c>
      <c r="LOI26" s="93">
        <f t="shared" si="133"/>
        <v>0</v>
      </c>
      <c r="LOJ26" s="93">
        <f t="shared" si="133"/>
        <v>0</v>
      </c>
      <c r="LOK26" s="93">
        <f t="shared" si="133"/>
        <v>0</v>
      </c>
      <c r="LOL26" s="93">
        <f t="shared" si="133"/>
        <v>0</v>
      </c>
      <c r="LOM26" s="93">
        <f t="shared" si="133"/>
        <v>0</v>
      </c>
      <c r="LON26" s="93">
        <f t="shared" si="133"/>
        <v>0</v>
      </c>
      <c r="LOO26" s="93">
        <f t="shared" si="133"/>
        <v>0</v>
      </c>
      <c r="LOP26" s="93">
        <f t="shared" si="133"/>
        <v>0</v>
      </c>
      <c r="LOQ26" s="93">
        <f t="shared" si="133"/>
        <v>0</v>
      </c>
      <c r="LOR26" s="93">
        <f t="shared" si="133"/>
        <v>0</v>
      </c>
      <c r="LOS26" s="93">
        <f t="shared" si="133"/>
        <v>0</v>
      </c>
      <c r="LOT26" s="93">
        <f t="shared" ref="LOT26:LRE26" si="134">IF(LOT5&lt;&gt;"",$F5,0)+IF(LOT6&lt;&gt;"",$F6,0)+IF(LOT7&lt;&gt;"",$F7,0)+IF(LOT8&lt;&gt;"",$F8,0)+IF(LOT9&lt;&gt;"",$F9,0)+IF(LOT10&lt;&gt;"",$F10,0)+IF(LOT11&lt;&gt;"",$F11,0)+IF(LOT12&lt;&gt;"",$F12,0)+IF(LOT13&lt;&gt;"",$F13,0)+IF(LOT14&lt;&gt;"",$F14,0)+IF(LOT15&lt;&gt;"",$F15,0)+IF(LOT16&lt;&gt;"",$F16,0)+IF(LOT17&lt;&gt;"",$F17,0)+IF(LOT18&lt;&gt;"",$F18,0)+IF(LOT19&lt;&gt;"",$F19,0)+IF(LOT20&lt;&gt;"",$F20,0)+IF(LOT21&lt;&gt;"",$F21,0)</f>
        <v>0</v>
      </c>
      <c r="LOU26" s="93">
        <f t="shared" si="134"/>
        <v>0</v>
      </c>
      <c r="LOV26" s="93">
        <f t="shared" si="134"/>
        <v>0</v>
      </c>
      <c r="LOW26" s="93">
        <f t="shared" si="134"/>
        <v>0</v>
      </c>
      <c r="LOX26" s="93">
        <f t="shared" si="134"/>
        <v>0</v>
      </c>
      <c r="LOY26" s="93">
        <f t="shared" si="134"/>
        <v>0</v>
      </c>
      <c r="LOZ26" s="93">
        <f t="shared" si="134"/>
        <v>0</v>
      </c>
      <c r="LPA26" s="93">
        <f t="shared" si="134"/>
        <v>0</v>
      </c>
      <c r="LPB26" s="93">
        <f t="shared" si="134"/>
        <v>0</v>
      </c>
      <c r="LPC26" s="93">
        <f t="shared" si="134"/>
        <v>0</v>
      </c>
      <c r="LPD26" s="93">
        <f t="shared" si="134"/>
        <v>0</v>
      </c>
      <c r="LPE26" s="93">
        <f t="shared" si="134"/>
        <v>0</v>
      </c>
      <c r="LPF26" s="93">
        <f t="shared" si="134"/>
        <v>0</v>
      </c>
      <c r="LPG26" s="93">
        <f t="shared" si="134"/>
        <v>0</v>
      </c>
      <c r="LPH26" s="93">
        <f t="shared" si="134"/>
        <v>0</v>
      </c>
      <c r="LPI26" s="93">
        <f t="shared" si="134"/>
        <v>0</v>
      </c>
      <c r="LPJ26" s="93">
        <f t="shared" si="134"/>
        <v>0</v>
      </c>
      <c r="LPK26" s="93">
        <f t="shared" si="134"/>
        <v>0</v>
      </c>
      <c r="LPL26" s="93">
        <f t="shared" si="134"/>
        <v>0</v>
      </c>
      <c r="LPM26" s="93">
        <f t="shared" si="134"/>
        <v>0</v>
      </c>
      <c r="LPN26" s="93">
        <f t="shared" si="134"/>
        <v>0</v>
      </c>
      <c r="LPO26" s="93">
        <f t="shared" si="134"/>
        <v>0</v>
      </c>
      <c r="LPP26" s="93">
        <f t="shared" si="134"/>
        <v>0</v>
      </c>
      <c r="LPQ26" s="93">
        <f t="shared" si="134"/>
        <v>0</v>
      </c>
      <c r="LPR26" s="93">
        <f t="shared" si="134"/>
        <v>0</v>
      </c>
      <c r="LPS26" s="93">
        <f t="shared" si="134"/>
        <v>0</v>
      </c>
      <c r="LPT26" s="93">
        <f t="shared" si="134"/>
        <v>0</v>
      </c>
      <c r="LPU26" s="93">
        <f t="shared" si="134"/>
        <v>0</v>
      </c>
      <c r="LPV26" s="93">
        <f t="shared" si="134"/>
        <v>0</v>
      </c>
      <c r="LPW26" s="93">
        <f t="shared" si="134"/>
        <v>0</v>
      </c>
      <c r="LPX26" s="93">
        <f t="shared" si="134"/>
        <v>0</v>
      </c>
      <c r="LPY26" s="93">
        <f t="shared" si="134"/>
        <v>0</v>
      </c>
      <c r="LPZ26" s="93">
        <f t="shared" si="134"/>
        <v>0</v>
      </c>
      <c r="LQA26" s="93">
        <f t="shared" si="134"/>
        <v>0</v>
      </c>
      <c r="LQB26" s="93">
        <f t="shared" si="134"/>
        <v>0</v>
      </c>
      <c r="LQC26" s="93">
        <f t="shared" si="134"/>
        <v>0</v>
      </c>
      <c r="LQD26" s="93">
        <f t="shared" si="134"/>
        <v>0</v>
      </c>
      <c r="LQE26" s="93">
        <f t="shared" si="134"/>
        <v>0</v>
      </c>
      <c r="LQF26" s="93">
        <f t="shared" si="134"/>
        <v>0</v>
      </c>
      <c r="LQG26" s="93">
        <f t="shared" si="134"/>
        <v>0</v>
      </c>
      <c r="LQH26" s="93">
        <f t="shared" si="134"/>
        <v>0</v>
      </c>
      <c r="LQI26" s="93">
        <f t="shared" si="134"/>
        <v>0</v>
      </c>
      <c r="LQJ26" s="93">
        <f t="shared" si="134"/>
        <v>0</v>
      </c>
      <c r="LQK26" s="93">
        <f t="shared" si="134"/>
        <v>0</v>
      </c>
      <c r="LQL26" s="93">
        <f t="shared" si="134"/>
        <v>0</v>
      </c>
      <c r="LQM26" s="93">
        <f t="shared" si="134"/>
        <v>0</v>
      </c>
      <c r="LQN26" s="93">
        <f t="shared" si="134"/>
        <v>0</v>
      </c>
      <c r="LQO26" s="93">
        <f t="shared" si="134"/>
        <v>0</v>
      </c>
      <c r="LQP26" s="93">
        <f t="shared" si="134"/>
        <v>0</v>
      </c>
      <c r="LQQ26" s="93">
        <f t="shared" si="134"/>
        <v>0</v>
      </c>
      <c r="LQR26" s="93">
        <f t="shared" si="134"/>
        <v>0</v>
      </c>
      <c r="LQS26" s="93">
        <f t="shared" si="134"/>
        <v>0</v>
      </c>
      <c r="LQT26" s="93">
        <f t="shared" si="134"/>
        <v>0</v>
      </c>
      <c r="LQU26" s="93">
        <f t="shared" si="134"/>
        <v>0</v>
      </c>
      <c r="LQV26" s="93">
        <f t="shared" si="134"/>
        <v>0</v>
      </c>
      <c r="LQW26" s="93">
        <f t="shared" si="134"/>
        <v>0</v>
      </c>
      <c r="LQX26" s="93">
        <f t="shared" si="134"/>
        <v>0</v>
      </c>
      <c r="LQY26" s="93">
        <f t="shared" si="134"/>
        <v>0</v>
      </c>
      <c r="LQZ26" s="93">
        <f t="shared" si="134"/>
        <v>0</v>
      </c>
      <c r="LRA26" s="93">
        <f t="shared" si="134"/>
        <v>0</v>
      </c>
      <c r="LRB26" s="93">
        <f t="shared" si="134"/>
        <v>0</v>
      </c>
      <c r="LRC26" s="93">
        <f t="shared" si="134"/>
        <v>0</v>
      </c>
      <c r="LRD26" s="93">
        <f t="shared" si="134"/>
        <v>0</v>
      </c>
      <c r="LRE26" s="93">
        <f t="shared" si="134"/>
        <v>0</v>
      </c>
      <c r="LRF26" s="93">
        <f t="shared" ref="LRF26:LTQ26" si="135">IF(LRF5&lt;&gt;"",$F5,0)+IF(LRF6&lt;&gt;"",$F6,0)+IF(LRF7&lt;&gt;"",$F7,0)+IF(LRF8&lt;&gt;"",$F8,0)+IF(LRF9&lt;&gt;"",$F9,0)+IF(LRF10&lt;&gt;"",$F10,0)+IF(LRF11&lt;&gt;"",$F11,0)+IF(LRF12&lt;&gt;"",$F12,0)+IF(LRF13&lt;&gt;"",$F13,0)+IF(LRF14&lt;&gt;"",$F14,0)+IF(LRF15&lt;&gt;"",$F15,0)+IF(LRF16&lt;&gt;"",$F16,0)+IF(LRF17&lt;&gt;"",$F17,0)+IF(LRF18&lt;&gt;"",$F18,0)+IF(LRF19&lt;&gt;"",$F19,0)+IF(LRF20&lt;&gt;"",$F20,0)+IF(LRF21&lt;&gt;"",$F21,0)</f>
        <v>0</v>
      </c>
      <c r="LRG26" s="93">
        <f t="shared" si="135"/>
        <v>0</v>
      </c>
      <c r="LRH26" s="93">
        <f t="shared" si="135"/>
        <v>0</v>
      </c>
      <c r="LRI26" s="93">
        <f t="shared" si="135"/>
        <v>0</v>
      </c>
      <c r="LRJ26" s="93">
        <f t="shared" si="135"/>
        <v>0</v>
      </c>
      <c r="LRK26" s="93">
        <f t="shared" si="135"/>
        <v>0</v>
      </c>
      <c r="LRL26" s="93">
        <f t="shared" si="135"/>
        <v>0</v>
      </c>
      <c r="LRM26" s="93">
        <f t="shared" si="135"/>
        <v>0</v>
      </c>
      <c r="LRN26" s="93">
        <f t="shared" si="135"/>
        <v>0</v>
      </c>
      <c r="LRO26" s="93">
        <f t="shared" si="135"/>
        <v>0</v>
      </c>
      <c r="LRP26" s="93">
        <f t="shared" si="135"/>
        <v>0</v>
      </c>
      <c r="LRQ26" s="93">
        <f t="shared" si="135"/>
        <v>0</v>
      </c>
      <c r="LRR26" s="93">
        <f t="shared" si="135"/>
        <v>0</v>
      </c>
      <c r="LRS26" s="93">
        <f t="shared" si="135"/>
        <v>0</v>
      </c>
      <c r="LRT26" s="93">
        <f t="shared" si="135"/>
        <v>0</v>
      </c>
      <c r="LRU26" s="93">
        <f t="shared" si="135"/>
        <v>0</v>
      </c>
      <c r="LRV26" s="93">
        <f t="shared" si="135"/>
        <v>0</v>
      </c>
      <c r="LRW26" s="93">
        <f t="shared" si="135"/>
        <v>0</v>
      </c>
      <c r="LRX26" s="93">
        <f t="shared" si="135"/>
        <v>0</v>
      </c>
      <c r="LRY26" s="93">
        <f t="shared" si="135"/>
        <v>0</v>
      </c>
      <c r="LRZ26" s="93">
        <f t="shared" si="135"/>
        <v>0</v>
      </c>
      <c r="LSA26" s="93">
        <f t="shared" si="135"/>
        <v>0</v>
      </c>
      <c r="LSB26" s="93">
        <f t="shared" si="135"/>
        <v>0</v>
      </c>
      <c r="LSC26" s="93">
        <f t="shared" si="135"/>
        <v>0</v>
      </c>
      <c r="LSD26" s="93">
        <f t="shared" si="135"/>
        <v>0</v>
      </c>
      <c r="LSE26" s="93">
        <f t="shared" si="135"/>
        <v>0</v>
      </c>
      <c r="LSF26" s="93">
        <f t="shared" si="135"/>
        <v>0</v>
      </c>
      <c r="LSG26" s="93">
        <f t="shared" si="135"/>
        <v>0</v>
      </c>
      <c r="LSH26" s="93">
        <f t="shared" si="135"/>
        <v>0</v>
      </c>
      <c r="LSI26" s="93">
        <f t="shared" si="135"/>
        <v>0</v>
      </c>
      <c r="LSJ26" s="93">
        <f t="shared" si="135"/>
        <v>0</v>
      </c>
      <c r="LSK26" s="93">
        <f t="shared" si="135"/>
        <v>0</v>
      </c>
      <c r="LSL26" s="93">
        <f t="shared" si="135"/>
        <v>0</v>
      </c>
      <c r="LSM26" s="93">
        <f t="shared" si="135"/>
        <v>0</v>
      </c>
      <c r="LSN26" s="93">
        <f t="shared" si="135"/>
        <v>0</v>
      </c>
      <c r="LSO26" s="93">
        <f t="shared" si="135"/>
        <v>0</v>
      </c>
      <c r="LSP26" s="93">
        <f t="shared" si="135"/>
        <v>0</v>
      </c>
      <c r="LSQ26" s="93">
        <f t="shared" si="135"/>
        <v>0</v>
      </c>
      <c r="LSR26" s="93">
        <f t="shared" si="135"/>
        <v>0</v>
      </c>
      <c r="LSS26" s="93">
        <f t="shared" si="135"/>
        <v>0</v>
      </c>
      <c r="LST26" s="93">
        <f t="shared" si="135"/>
        <v>0</v>
      </c>
      <c r="LSU26" s="93">
        <f t="shared" si="135"/>
        <v>0</v>
      </c>
      <c r="LSV26" s="93">
        <f t="shared" si="135"/>
        <v>0</v>
      </c>
      <c r="LSW26" s="93">
        <f t="shared" si="135"/>
        <v>0</v>
      </c>
      <c r="LSX26" s="93">
        <f t="shared" si="135"/>
        <v>0</v>
      </c>
      <c r="LSY26" s="93">
        <f t="shared" si="135"/>
        <v>0</v>
      </c>
      <c r="LSZ26" s="93">
        <f t="shared" si="135"/>
        <v>0</v>
      </c>
      <c r="LTA26" s="93">
        <f t="shared" si="135"/>
        <v>0</v>
      </c>
      <c r="LTB26" s="93">
        <f t="shared" si="135"/>
        <v>0</v>
      </c>
      <c r="LTC26" s="93">
        <f t="shared" si="135"/>
        <v>0</v>
      </c>
      <c r="LTD26" s="93">
        <f t="shared" si="135"/>
        <v>0</v>
      </c>
      <c r="LTE26" s="93">
        <f t="shared" si="135"/>
        <v>0</v>
      </c>
      <c r="LTF26" s="93">
        <f t="shared" si="135"/>
        <v>0</v>
      </c>
      <c r="LTG26" s="93">
        <f t="shared" si="135"/>
        <v>0</v>
      </c>
      <c r="LTH26" s="93">
        <f t="shared" si="135"/>
        <v>0</v>
      </c>
      <c r="LTI26" s="93">
        <f t="shared" si="135"/>
        <v>0</v>
      </c>
      <c r="LTJ26" s="93">
        <f t="shared" si="135"/>
        <v>0</v>
      </c>
      <c r="LTK26" s="93">
        <f t="shared" si="135"/>
        <v>0</v>
      </c>
      <c r="LTL26" s="93">
        <f t="shared" si="135"/>
        <v>0</v>
      </c>
      <c r="LTM26" s="93">
        <f t="shared" si="135"/>
        <v>0</v>
      </c>
      <c r="LTN26" s="93">
        <f t="shared" si="135"/>
        <v>0</v>
      </c>
      <c r="LTO26" s="93">
        <f t="shared" si="135"/>
        <v>0</v>
      </c>
      <c r="LTP26" s="93">
        <f t="shared" si="135"/>
        <v>0</v>
      </c>
      <c r="LTQ26" s="93">
        <f t="shared" si="135"/>
        <v>0</v>
      </c>
      <c r="LTR26" s="93">
        <f t="shared" ref="LTR26:LWC26" si="136">IF(LTR5&lt;&gt;"",$F5,0)+IF(LTR6&lt;&gt;"",$F6,0)+IF(LTR7&lt;&gt;"",$F7,0)+IF(LTR8&lt;&gt;"",$F8,0)+IF(LTR9&lt;&gt;"",$F9,0)+IF(LTR10&lt;&gt;"",$F10,0)+IF(LTR11&lt;&gt;"",$F11,0)+IF(LTR12&lt;&gt;"",$F12,0)+IF(LTR13&lt;&gt;"",$F13,0)+IF(LTR14&lt;&gt;"",$F14,0)+IF(LTR15&lt;&gt;"",$F15,0)+IF(LTR16&lt;&gt;"",$F16,0)+IF(LTR17&lt;&gt;"",$F17,0)+IF(LTR18&lt;&gt;"",$F18,0)+IF(LTR19&lt;&gt;"",$F19,0)+IF(LTR20&lt;&gt;"",$F20,0)+IF(LTR21&lt;&gt;"",$F21,0)</f>
        <v>0</v>
      </c>
      <c r="LTS26" s="93">
        <f t="shared" si="136"/>
        <v>0</v>
      </c>
      <c r="LTT26" s="93">
        <f t="shared" si="136"/>
        <v>0</v>
      </c>
      <c r="LTU26" s="93">
        <f t="shared" si="136"/>
        <v>0</v>
      </c>
      <c r="LTV26" s="93">
        <f t="shared" si="136"/>
        <v>0</v>
      </c>
      <c r="LTW26" s="93">
        <f t="shared" si="136"/>
        <v>0</v>
      </c>
      <c r="LTX26" s="93">
        <f t="shared" si="136"/>
        <v>0</v>
      </c>
      <c r="LTY26" s="93">
        <f t="shared" si="136"/>
        <v>0</v>
      </c>
      <c r="LTZ26" s="93">
        <f t="shared" si="136"/>
        <v>0</v>
      </c>
      <c r="LUA26" s="93">
        <f t="shared" si="136"/>
        <v>0</v>
      </c>
      <c r="LUB26" s="93">
        <f t="shared" si="136"/>
        <v>0</v>
      </c>
      <c r="LUC26" s="93">
        <f t="shared" si="136"/>
        <v>0</v>
      </c>
      <c r="LUD26" s="93">
        <f t="shared" si="136"/>
        <v>0</v>
      </c>
      <c r="LUE26" s="93">
        <f t="shared" si="136"/>
        <v>0</v>
      </c>
      <c r="LUF26" s="93">
        <f t="shared" si="136"/>
        <v>0</v>
      </c>
      <c r="LUG26" s="93">
        <f t="shared" si="136"/>
        <v>0</v>
      </c>
      <c r="LUH26" s="93">
        <f t="shared" si="136"/>
        <v>0</v>
      </c>
      <c r="LUI26" s="93">
        <f t="shared" si="136"/>
        <v>0</v>
      </c>
      <c r="LUJ26" s="93">
        <f t="shared" si="136"/>
        <v>0</v>
      </c>
      <c r="LUK26" s="93">
        <f t="shared" si="136"/>
        <v>0</v>
      </c>
      <c r="LUL26" s="93">
        <f t="shared" si="136"/>
        <v>0</v>
      </c>
      <c r="LUM26" s="93">
        <f t="shared" si="136"/>
        <v>0</v>
      </c>
      <c r="LUN26" s="93">
        <f t="shared" si="136"/>
        <v>0</v>
      </c>
      <c r="LUO26" s="93">
        <f t="shared" si="136"/>
        <v>0</v>
      </c>
      <c r="LUP26" s="93">
        <f t="shared" si="136"/>
        <v>0</v>
      </c>
      <c r="LUQ26" s="93">
        <f t="shared" si="136"/>
        <v>0</v>
      </c>
      <c r="LUR26" s="93">
        <f t="shared" si="136"/>
        <v>0</v>
      </c>
      <c r="LUS26" s="93">
        <f t="shared" si="136"/>
        <v>0</v>
      </c>
      <c r="LUT26" s="93">
        <f t="shared" si="136"/>
        <v>0</v>
      </c>
      <c r="LUU26" s="93">
        <f t="shared" si="136"/>
        <v>0</v>
      </c>
      <c r="LUV26" s="93">
        <f t="shared" si="136"/>
        <v>0</v>
      </c>
      <c r="LUW26" s="93">
        <f t="shared" si="136"/>
        <v>0</v>
      </c>
      <c r="LUX26" s="93">
        <f t="shared" si="136"/>
        <v>0</v>
      </c>
      <c r="LUY26" s="93">
        <f t="shared" si="136"/>
        <v>0</v>
      </c>
      <c r="LUZ26" s="93">
        <f t="shared" si="136"/>
        <v>0</v>
      </c>
      <c r="LVA26" s="93">
        <f t="shared" si="136"/>
        <v>0</v>
      </c>
      <c r="LVB26" s="93">
        <f t="shared" si="136"/>
        <v>0</v>
      </c>
      <c r="LVC26" s="93">
        <f t="shared" si="136"/>
        <v>0</v>
      </c>
      <c r="LVD26" s="93">
        <f t="shared" si="136"/>
        <v>0</v>
      </c>
      <c r="LVE26" s="93">
        <f t="shared" si="136"/>
        <v>0</v>
      </c>
      <c r="LVF26" s="93">
        <f t="shared" si="136"/>
        <v>0</v>
      </c>
      <c r="LVG26" s="93">
        <f t="shared" si="136"/>
        <v>0</v>
      </c>
      <c r="LVH26" s="93">
        <f t="shared" si="136"/>
        <v>0</v>
      </c>
      <c r="LVI26" s="93">
        <f t="shared" si="136"/>
        <v>0</v>
      </c>
      <c r="LVJ26" s="93">
        <f t="shared" si="136"/>
        <v>0</v>
      </c>
      <c r="LVK26" s="93">
        <f t="shared" si="136"/>
        <v>0</v>
      </c>
      <c r="LVL26" s="93">
        <f t="shared" si="136"/>
        <v>0</v>
      </c>
      <c r="LVM26" s="93">
        <f t="shared" si="136"/>
        <v>0</v>
      </c>
      <c r="LVN26" s="93">
        <f t="shared" si="136"/>
        <v>0</v>
      </c>
      <c r="LVO26" s="93">
        <f t="shared" si="136"/>
        <v>0</v>
      </c>
      <c r="LVP26" s="93">
        <f t="shared" si="136"/>
        <v>0</v>
      </c>
      <c r="LVQ26" s="93">
        <f t="shared" si="136"/>
        <v>0</v>
      </c>
      <c r="LVR26" s="93">
        <f t="shared" si="136"/>
        <v>0</v>
      </c>
      <c r="LVS26" s="93">
        <f t="shared" si="136"/>
        <v>0</v>
      </c>
      <c r="LVT26" s="93">
        <f t="shared" si="136"/>
        <v>0</v>
      </c>
      <c r="LVU26" s="93">
        <f t="shared" si="136"/>
        <v>0</v>
      </c>
      <c r="LVV26" s="93">
        <f t="shared" si="136"/>
        <v>0</v>
      </c>
      <c r="LVW26" s="93">
        <f t="shared" si="136"/>
        <v>0</v>
      </c>
      <c r="LVX26" s="93">
        <f t="shared" si="136"/>
        <v>0</v>
      </c>
      <c r="LVY26" s="93">
        <f t="shared" si="136"/>
        <v>0</v>
      </c>
      <c r="LVZ26" s="93">
        <f t="shared" si="136"/>
        <v>0</v>
      </c>
      <c r="LWA26" s="93">
        <f t="shared" si="136"/>
        <v>0</v>
      </c>
      <c r="LWB26" s="93">
        <f t="shared" si="136"/>
        <v>0</v>
      </c>
      <c r="LWC26" s="93">
        <f t="shared" si="136"/>
        <v>0</v>
      </c>
      <c r="LWD26" s="93">
        <f t="shared" ref="LWD26:LYO26" si="137">IF(LWD5&lt;&gt;"",$F5,0)+IF(LWD6&lt;&gt;"",$F6,0)+IF(LWD7&lt;&gt;"",$F7,0)+IF(LWD8&lt;&gt;"",$F8,0)+IF(LWD9&lt;&gt;"",$F9,0)+IF(LWD10&lt;&gt;"",$F10,0)+IF(LWD11&lt;&gt;"",$F11,0)+IF(LWD12&lt;&gt;"",$F12,0)+IF(LWD13&lt;&gt;"",$F13,0)+IF(LWD14&lt;&gt;"",$F14,0)+IF(LWD15&lt;&gt;"",$F15,0)+IF(LWD16&lt;&gt;"",$F16,0)+IF(LWD17&lt;&gt;"",$F17,0)+IF(LWD18&lt;&gt;"",$F18,0)+IF(LWD19&lt;&gt;"",$F19,0)+IF(LWD20&lt;&gt;"",$F20,0)+IF(LWD21&lt;&gt;"",$F21,0)</f>
        <v>0</v>
      </c>
      <c r="LWE26" s="93">
        <f t="shared" si="137"/>
        <v>0</v>
      </c>
      <c r="LWF26" s="93">
        <f t="shared" si="137"/>
        <v>0</v>
      </c>
      <c r="LWG26" s="93">
        <f t="shared" si="137"/>
        <v>0</v>
      </c>
      <c r="LWH26" s="93">
        <f t="shared" si="137"/>
        <v>0</v>
      </c>
      <c r="LWI26" s="93">
        <f t="shared" si="137"/>
        <v>0</v>
      </c>
      <c r="LWJ26" s="93">
        <f t="shared" si="137"/>
        <v>0</v>
      </c>
      <c r="LWK26" s="93">
        <f t="shared" si="137"/>
        <v>0</v>
      </c>
      <c r="LWL26" s="93">
        <f t="shared" si="137"/>
        <v>0</v>
      </c>
      <c r="LWM26" s="93">
        <f t="shared" si="137"/>
        <v>0</v>
      </c>
      <c r="LWN26" s="93">
        <f t="shared" si="137"/>
        <v>0</v>
      </c>
      <c r="LWO26" s="93">
        <f t="shared" si="137"/>
        <v>0</v>
      </c>
      <c r="LWP26" s="93">
        <f t="shared" si="137"/>
        <v>0</v>
      </c>
      <c r="LWQ26" s="93">
        <f t="shared" si="137"/>
        <v>0</v>
      </c>
      <c r="LWR26" s="93">
        <f t="shared" si="137"/>
        <v>0</v>
      </c>
      <c r="LWS26" s="93">
        <f t="shared" si="137"/>
        <v>0</v>
      </c>
      <c r="LWT26" s="93">
        <f t="shared" si="137"/>
        <v>0</v>
      </c>
      <c r="LWU26" s="93">
        <f t="shared" si="137"/>
        <v>0</v>
      </c>
      <c r="LWV26" s="93">
        <f t="shared" si="137"/>
        <v>0</v>
      </c>
      <c r="LWW26" s="93">
        <f t="shared" si="137"/>
        <v>0</v>
      </c>
      <c r="LWX26" s="93">
        <f t="shared" si="137"/>
        <v>0</v>
      </c>
      <c r="LWY26" s="93">
        <f t="shared" si="137"/>
        <v>0</v>
      </c>
      <c r="LWZ26" s="93">
        <f t="shared" si="137"/>
        <v>0</v>
      </c>
      <c r="LXA26" s="93">
        <f t="shared" si="137"/>
        <v>0</v>
      </c>
      <c r="LXB26" s="93">
        <f t="shared" si="137"/>
        <v>0</v>
      </c>
      <c r="LXC26" s="93">
        <f t="shared" si="137"/>
        <v>0</v>
      </c>
      <c r="LXD26" s="93">
        <f t="shared" si="137"/>
        <v>0</v>
      </c>
      <c r="LXE26" s="93">
        <f t="shared" si="137"/>
        <v>0</v>
      </c>
      <c r="LXF26" s="93">
        <f t="shared" si="137"/>
        <v>0</v>
      </c>
      <c r="LXG26" s="93">
        <f t="shared" si="137"/>
        <v>0</v>
      </c>
      <c r="LXH26" s="93">
        <f t="shared" si="137"/>
        <v>0</v>
      </c>
      <c r="LXI26" s="93">
        <f t="shared" si="137"/>
        <v>0</v>
      </c>
      <c r="LXJ26" s="93">
        <f t="shared" si="137"/>
        <v>0</v>
      </c>
      <c r="LXK26" s="93">
        <f t="shared" si="137"/>
        <v>0</v>
      </c>
      <c r="LXL26" s="93">
        <f t="shared" si="137"/>
        <v>0</v>
      </c>
      <c r="LXM26" s="93">
        <f t="shared" si="137"/>
        <v>0</v>
      </c>
      <c r="LXN26" s="93">
        <f t="shared" si="137"/>
        <v>0</v>
      </c>
      <c r="LXO26" s="93">
        <f t="shared" si="137"/>
        <v>0</v>
      </c>
      <c r="LXP26" s="93">
        <f t="shared" si="137"/>
        <v>0</v>
      </c>
      <c r="LXQ26" s="93">
        <f t="shared" si="137"/>
        <v>0</v>
      </c>
      <c r="LXR26" s="93">
        <f t="shared" si="137"/>
        <v>0</v>
      </c>
      <c r="LXS26" s="93">
        <f t="shared" si="137"/>
        <v>0</v>
      </c>
      <c r="LXT26" s="93">
        <f t="shared" si="137"/>
        <v>0</v>
      </c>
      <c r="LXU26" s="93">
        <f t="shared" si="137"/>
        <v>0</v>
      </c>
      <c r="LXV26" s="93">
        <f t="shared" si="137"/>
        <v>0</v>
      </c>
      <c r="LXW26" s="93">
        <f t="shared" si="137"/>
        <v>0</v>
      </c>
      <c r="LXX26" s="93">
        <f t="shared" si="137"/>
        <v>0</v>
      </c>
      <c r="LXY26" s="93">
        <f t="shared" si="137"/>
        <v>0</v>
      </c>
      <c r="LXZ26" s="93">
        <f t="shared" si="137"/>
        <v>0</v>
      </c>
      <c r="LYA26" s="93">
        <f t="shared" si="137"/>
        <v>0</v>
      </c>
      <c r="LYB26" s="93">
        <f t="shared" si="137"/>
        <v>0</v>
      </c>
      <c r="LYC26" s="93">
        <f t="shared" si="137"/>
        <v>0</v>
      </c>
      <c r="LYD26" s="93">
        <f t="shared" si="137"/>
        <v>0</v>
      </c>
      <c r="LYE26" s="93">
        <f t="shared" si="137"/>
        <v>0</v>
      </c>
      <c r="LYF26" s="93">
        <f t="shared" si="137"/>
        <v>0</v>
      </c>
      <c r="LYG26" s="93">
        <f t="shared" si="137"/>
        <v>0</v>
      </c>
      <c r="LYH26" s="93">
        <f t="shared" si="137"/>
        <v>0</v>
      </c>
      <c r="LYI26" s="93">
        <f t="shared" si="137"/>
        <v>0</v>
      </c>
      <c r="LYJ26" s="93">
        <f t="shared" si="137"/>
        <v>0</v>
      </c>
      <c r="LYK26" s="93">
        <f t="shared" si="137"/>
        <v>0</v>
      </c>
      <c r="LYL26" s="93">
        <f t="shared" si="137"/>
        <v>0</v>
      </c>
      <c r="LYM26" s="93">
        <f t="shared" si="137"/>
        <v>0</v>
      </c>
      <c r="LYN26" s="93">
        <f t="shared" si="137"/>
        <v>0</v>
      </c>
      <c r="LYO26" s="93">
        <f t="shared" si="137"/>
        <v>0</v>
      </c>
      <c r="LYP26" s="93">
        <f t="shared" ref="LYP26:MBA26" si="138">IF(LYP5&lt;&gt;"",$F5,0)+IF(LYP6&lt;&gt;"",$F6,0)+IF(LYP7&lt;&gt;"",$F7,0)+IF(LYP8&lt;&gt;"",$F8,0)+IF(LYP9&lt;&gt;"",$F9,0)+IF(LYP10&lt;&gt;"",$F10,0)+IF(LYP11&lt;&gt;"",$F11,0)+IF(LYP12&lt;&gt;"",$F12,0)+IF(LYP13&lt;&gt;"",$F13,0)+IF(LYP14&lt;&gt;"",$F14,0)+IF(LYP15&lt;&gt;"",$F15,0)+IF(LYP16&lt;&gt;"",$F16,0)+IF(LYP17&lt;&gt;"",$F17,0)+IF(LYP18&lt;&gt;"",$F18,0)+IF(LYP19&lt;&gt;"",$F19,0)+IF(LYP20&lt;&gt;"",$F20,0)+IF(LYP21&lt;&gt;"",$F21,0)</f>
        <v>0</v>
      </c>
      <c r="LYQ26" s="93">
        <f t="shared" si="138"/>
        <v>0</v>
      </c>
      <c r="LYR26" s="93">
        <f t="shared" si="138"/>
        <v>0</v>
      </c>
      <c r="LYS26" s="93">
        <f t="shared" si="138"/>
        <v>0</v>
      </c>
      <c r="LYT26" s="93">
        <f t="shared" si="138"/>
        <v>0</v>
      </c>
      <c r="LYU26" s="93">
        <f t="shared" si="138"/>
        <v>0</v>
      </c>
      <c r="LYV26" s="93">
        <f t="shared" si="138"/>
        <v>0</v>
      </c>
      <c r="LYW26" s="93">
        <f t="shared" si="138"/>
        <v>0</v>
      </c>
      <c r="LYX26" s="93">
        <f t="shared" si="138"/>
        <v>0</v>
      </c>
      <c r="LYY26" s="93">
        <f t="shared" si="138"/>
        <v>0</v>
      </c>
      <c r="LYZ26" s="93">
        <f t="shared" si="138"/>
        <v>0</v>
      </c>
      <c r="LZA26" s="93">
        <f t="shared" si="138"/>
        <v>0</v>
      </c>
      <c r="LZB26" s="93">
        <f t="shared" si="138"/>
        <v>0</v>
      </c>
      <c r="LZC26" s="93">
        <f t="shared" si="138"/>
        <v>0</v>
      </c>
      <c r="LZD26" s="93">
        <f t="shared" si="138"/>
        <v>0</v>
      </c>
      <c r="LZE26" s="93">
        <f t="shared" si="138"/>
        <v>0</v>
      </c>
      <c r="LZF26" s="93">
        <f t="shared" si="138"/>
        <v>0</v>
      </c>
      <c r="LZG26" s="93">
        <f t="shared" si="138"/>
        <v>0</v>
      </c>
      <c r="LZH26" s="93">
        <f t="shared" si="138"/>
        <v>0</v>
      </c>
      <c r="LZI26" s="93">
        <f t="shared" si="138"/>
        <v>0</v>
      </c>
      <c r="LZJ26" s="93">
        <f t="shared" si="138"/>
        <v>0</v>
      </c>
      <c r="LZK26" s="93">
        <f t="shared" si="138"/>
        <v>0</v>
      </c>
      <c r="LZL26" s="93">
        <f t="shared" si="138"/>
        <v>0</v>
      </c>
      <c r="LZM26" s="93">
        <f t="shared" si="138"/>
        <v>0</v>
      </c>
      <c r="LZN26" s="93">
        <f t="shared" si="138"/>
        <v>0</v>
      </c>
      <c r="LZO26" s="93">
        <f t="shared" si="138"/>
        <v>0</v>
      </c>
      <c r="LZP26" s="93">
        <f t="shared" si="138"/>
        <v>0</v>
      </c>
      <c r="LZQ26" s="93">
        <f t="shared" si="138"/>
        <v>0</v>
      </c>
      <c r="LZR26" s="93">
        <f t="shared" si="138"/>
        <v>0</v>
      </c>
      <c r="LZS26" s="93">
        <f t="shared" si="138"/>
        <v>0</v>
      </c>
      <c r="LZT26" s="93">
        <f t="shared" si="138"/>
        <v>0</v>
      </c>
      <c r="LZU26" s="93">
        <f t="shared" si="138"/>
        <v>0</v>
      </c>
      <c r="LZV26" s="93">
        <f t="shared" si="138"/>
        <v>0</v>
      </c>
      <c r="LZW26" s="93">
        <f t="shared" si="138"/>
        <v>0</v>
      </c>
      <c r="LZX26" s="93">
        <f t="shared" si="138"/>
        <v>0</v>
      </c>
      <c r="LZY26" s="93">
        <f t="shared" si="138"/>
        <v>0</v>
      </c>
      <c r="LZZ26" s="93">
        <f t="shared" si="138"/>
        <v>0</v>
      </c>
      <c r="MAA26" s="93">
        <f t="shared" si="138"/>
        <v>0</v>
      </c>
      <c r="MAB26" s="93">
        <f t="shared" si="138"/>
        <v>0</v>
      </c>
      <c r="MAC26" s="93">
        <f t="shared" si="138"/>
        <v>0</v>
      </c>
      <c r="MAD26" s="93">
        <f t="shared" si="138"/>
        <v>0</v>
      </c>
      <c r="MAE26" s="93">
        <f t="shared" si="138"/>
        <v>0</v>
      </c>
      <c r="MAF26" s="93">
        <f t="shared" si="138"/>
        <v>0</v>
      </c>
      <c r="MAG26" s="93">
        <f t="shared" si="138"/>
        <v>0</v>
      </c>
      <c r="MAH26" s="93">
        <f t="shared" si="138"/>
        <v>0</v>
      </c>
      <c r="MAI26" s="93">
        <f t="shared" si="138"/>
        <v>0</v>
      </c>
      <c r="MAJ26" s="93">
        <f t="shared" si="138"/>
        <v>0</v>
      </c>
      <c r="MAK26" s="93">
        <f t="shared" si="138"/>
        <v>0</v>
      </c>
      <c r="MAL26" s="93">
        <f t="shared" si="138"/>
        <v>0</v>
      </c>
      <c r="MAM26" s="93">
        <f t="shared" si="138"/>
        <v>0</v>
      </c>
      <c r="MAN26" s="93">
        <f t="shared" si="138"/>
        <v>0</v>
      </c>
      <c r="MAO26" s="93">
        <f t="shared" si="138"/>
        <v>0</v>
      </c>
      <c r="MAP26" s="93">
        <f t="shared" si="138"/>
        <v>0</v>
      </c>
      <c r="MAQ26" s="93">
        <f t="shared" si="138"/>
        <v>0</v>
      </c>
      <c r="MAR26" s="93">
        <f t="shared" si="138"/>
        <v>0</v>
      </c>
      <c r="MAS26" s="93">
        <f t="shared" si="138"/>
        <v>0</v>
      </c>
      <c r="MAT26" s="93">
        <f t="shared" si="138"/>
        <v>0</v>
      </c>
      <c r="MAU26" s="93">
        <f t="shared" si="138"/>
        <v>0</v>
      </c>
      <c r="MAV26" s="93">
        <f t="shared" si="138"/>
        <v>0</v>
      </c>
      <c r="MAW26" s="93">
        <f t="shared" si="138"/>
        <v>0</v>
      </c>
      <c r="MAX26" s="93">
        <f t="shared" si="138"/>
        <v>0</v>
      </c>
      <c r="MAY26" s="93">
        <f t="shared" si="138"/>
        <v>0</v>
      </c>
      <c r="MAZ26" s="93">
        <f t="shared" si="138"/>
        <v>0</v>
      </c>
      <c r="MBA26" s="93">
        <f t="shared" si="138"/>
        <v>0</v>
      </c>
      <c r="MBB26" s="93">
        <f t="shared" ref="MBB26:MDM26" si="139">IF(MBB5&lt;&gt;"",$F5,0)+IF(MBB6&lt;&gt;"",$F6,0)+IF(MBB7&lt;&gt;"",$F7,0)+IF(MBB8&lt;&gt;"",$F8,0)+IF(MBB9&lt;&gt;"",$F9,0)+IF(MBB10&lt;&gt;"",$F10,0)+IF(MBB11&lt;&gt;"",$F11,0)+IF(MBB12&lt;&gt;"",$F12,0)+IF(MBB13&lt;&gt;"",$F13,0)+IF(MBB14&lt;&gt;"",$F14,0)+IF(MBB15&lt;&gt;"",$F15,0)+IF(MBB16&lt;&gt;"",$F16,0)+IF(MBB17&lt;&gt;"",$F17,0)+IF(MBB18&lt;&gt;"",$F18,0)+IF(MBB19&lt;&gt;"",$F19,0)+IF(MBB20&lt;&gt;"",$F20,0)+IF(MBB21&lt;&gt;"",$F21,0)</f>
        <v>0</v>
      </c>
      <c r="MBC26" s="93">
        <f t="shared" si="139"/>
        <v>0</v>
      </c>
      <c r="MBD26" s="93">
        <f t="shared" si="139"/>
        <v>0</v>
      </c>
      <c r="MBE26" s="93">
        <f t="shared" si="139"/>
        <v>0</v>
      </c>
      <c r="MBF26" s="93">
        <f t="shared" si="139"/>
        <v>0</v>
      </c>
      <c r="MBG26" s="93">
        <f t="shared" si="139"/>
        <v>0</v>
      </c>
      <c r="MBH26" s="93">
        <f t="shared" si="139"/>
        <v>0</v>
      </c>
      <c r="MBI26" s="93">
        <f t="shared" si="139"/>
        <v>0</v>
      </c>
      <c r="MBJ26" s="93">
        <f t="shared" si="139"/>
        <v>0</v>
      </c>
      <c r="MBK26" s="93">
        <f t="shared" si="139"/>
        <v>0</v>
      </c>
      <c r="MBL26" s="93">
        <f t="shared" si="139"/>
        <v>0</v>
      </c>
      <c r="MBM26" s="93">
        <f t="shared" si="139"/>
        <v>0</v>
      </c>
      <c r="MBN26" s="93">
        <f t="shared" si="139"/>
        <v>0</v>
      </c>
      <c r="MBO26" s="93">
        <f t="shared" si="139"/>
        <v>0</v>
      </c>
      <c r="MBP26" s="93">
        <f t="shared" si="139"/>
        <v>0</v>
      </c>
      <c r="MBQ26" s="93">
        <f t="shared" si="139"/>
        <v>0</v>
      </c>
      <c r="MBR26" s="93">
        <f t="shared" si="139"/>
        <v>0</v>
      </c>
      <c r="MBS26" s="93">
        <f t="shared" si="139"/>
        <v>0</v>
      </c>
      <c r="MBT26" s="93">
        <f t="shared" si="139"/>
        <v>0</v>
      </c>
      <c r="MBU26" s="93">
        <f t="shared" si="139"/>
        <v>0</v>
      </c>
      <c r="MBV26" s="93">
        <f t="shared" si="139"/>
        <v>0</v>
      </c>
      <c r="MBW26" s="93">
        <f t="shared" si="139"/>
        <v>0</v>
      </c>
      <c r="MBX26" s="93">
        <f t="shared" si="139"/>
        <v>0</v>
      </c>
      <c r="MBY26" s="93">
        <f t="shared" si="139"/>
        <v>0</v>
      </c>
      <c r="MBZ26" s="93">
        <f t="shared" si="139"/>
        <v>0</v>
      </c>
      <c r="MCA26" s="93">
        <f t="shared" si="139"/>
        <v>0</v>
      </c>
      <c r="MCB26" s="93">
        <f t="shared" si="139"/>
        <v>0</v>
      </c>
      <c r="MCC26" s="93">
        <f t="shared" si="139"/>
        <v>0</v>
      </c>
      <c r="MCD26" s="93">
        <f t="shared" si="139"/>
        <v>0</v>
      </c>
      <c r="MCE26" s="93">
        <f t="shared" si="139"/>
        <v>0</v>
      </c>
      <c r="MCF26" s="93">
        <f t="shared" si="139"/>
        <v>0</v>
      </c>
      <c r="MCG26" s="93">
        <f t="shared" si="139"/>
        <v>0</v>
      </c>
      <c r="MCH26" s="93">
        <f t="shared" si="139"/>
        <v>0</v>
      </c>
      <c r="MCI26" s="93">
        <f t="shared" si="139"/>
        <v>0</v>
      </c>
      <c r="MCJ26" s="93">
        <f t="shared" si="139"/>
        <v>0</v>
      </c>
      <c r="MCK26" s="93">
        <f t="shared" si="139"/>
        <v>0</v>
      </c>
      <c r="MCL26" s="93">
        <f t="shared" si="139"/>
        <v>0</v>
      </c>
      <c r="MCM26" s="93">
        <f t="shared" si="139"/>
        <v>0</v>
      </c>
      <c r="MCN26" s="93">
        <f t="shared" si="139"/>
        <v>0</v>
      </c>
      <c r="MCO26" s="93">
        <f t="shared" si="139"/>
        <v>0</v>
      </c>
      <c r="MCP26" s="93">
        <f t="shared" si="139"/>
        <v>0</v>
      </c>
      <c r="MCQ26" s="93">
        <f t="shared" si="139"/>
        <v>0</v>
      </c>
      <c r="MCR26" s="93">
        <f t="shared" si="139"/>
        <v>0</v>
      </c>
      <c r="MCS26" s="93">
        <f t="shared" si="139"/>
        <v>0</v>
      </c>
      <c r="MCT26" s="93">
        <f t="shared" si="139"/>
        <v>0</v>
      </c>
      <c r="MCU26" s="93">
        <f t="shared" si="139"/>
        <v>0</v>
      </c>
      <c r="MCV26" s="93">
        <f t="shared" si="139"/>
        <v>0</v>
      </c>
      <c r="MCW26" s="93">
        <f t="shared" si="139"/>
        <v>0</v>
      </c>
      <c r="MCX26" s="93">
        <f t="shared" si="139"/>
        <v>0</v>
      </c>
      <c r="MCY26" s="93">
        <f t="shared" si="139"/>
        <v>0</v>
      </c>
      <c r="MCZ26" s="93">
        <f t="shared" si="139"/>
        <v>0</v>
      </c>
      <c r="MDA26" s="93">
        <f t="shared" si="139"/>
        <v>0</v>
      </c>
      <c r="MDB26" s="93">
        <f t="shared" si="139"/>
        <v>0</v>
      </c>
      <c r="MDC26" s="93">
        <f t="shared" si="139"/>
        <v>0</v>
      </c>
      <c r="MDD26" s="93">
        <f t="shared" si="139"/>
        <v>0</v>
      </c>
      <c r="MDE26" s="93">
        <f t="shared" si="139"/>
        <v>0</v>
      </c>
      <c r="MDF26" s="93">
        <f t="shared" si="139"/>
        <v>0</v>
      </c>
      <c r="MDG26" s="93">
        <f t="shared" si="139"/>
        <v>0</v>
      </c>
      <c r="MDH26" s="93">
        <f t="shared" si="139"/>
        <v>0</v>
      </c>
      <c r="MDI26" s="93">
        <f t="shared" si="139"/>
        <v>0</v>
      </c>
      <c r="MDJ26" s="93">
        <f t="shared" si="139"/>
        <v>0</v>
      </c>
      <c r="MDK26" s="93">
        <f t="shared" si="139"/>
        <v>0</v>
      </c>
      <c r="MDL26" s="93">
        <f t="shared" si="139"/>
        <v>0</v>
      </c>
      <c r="MDM26" s="93">
        <f t="shared" si="139"/>
        <v>0</v>
      </c>
      <c r="MDN26" s="93">
        <f t="shared" ref="MDN26:MFY26" si="140">IF(MDN5&lt;&gt;"",$F5,0)+IF(MDN6&lt;&gt;"",$F6,0)+IF(MDN7&lt;&gt;"",$F7,0)+IF(MDN8&lt;&gt;"",$F8,0)+IF(MDN9&lt;&gt;"",$F9,0)+IF(MDN10&lt;&gt;"",$F10,0)+IF(MDN11&lt;&gt;"",$F11,0)+IF(MDN12&lt;&gt;"",$F12,0)+IF(MDN13&lt;&gt;"",$F13,0)+IF(MDN14&lt;&gt;"",$F14,0)+IF(MDN15&lt;&gt;"",$F15,0)+IF(MDN16&lt;&gt;"",$F16,0)+IF(MDN17&lt;&gt;"",$F17,0)+IF(MDN18&lt;&gt;"",$F18,0)+IF(MDN19&lt;&gt;"",$F19,0)+IF(MDN20&lt;&gt;"",$F20,0)+IF(MDN21&lt;&gt;"",$F21,0)</f>
        <v>0</v>
      </c>
      <c r="MDO26" s="93">
        <f t="shared" si="140"/>
        <v>0</v>
      </c>
      <c r="MDP26" s="93">
        <f t="shared" si="140"/>
        <v>0</v>
      </c>
      <c r="MDQ26" s="93">
        <f t="shared" si="140"/>
        <v>0</v>
      </c>
      <c r="MDR26" s="93">
        <f t="shared" si="140"/>
        <v>0</v>
      </c>
      <c r="MDS26" s="93">
        <f t="shared" si="140"/>
        <v>0</v>
      </c>
      <c r="MDT26" s="93">
        <f t="shared" si="140"/>
        <v>0</v>
      </c>
      <c r="MDU26" s="93">
        <f t="shared" si="140"/>
        <v>0</v>
      </c>
      <c r="MDV26" s="93">
        <f t="shared" si="140"/>
        <v>0</v>
      </c>
      <c r="MDW26" s="93">
        <f t="shared" si="140"/>
        <v>0</v>
      </c>
      <c r="MDX26" s="93">
        <f t="shared" si="140"/>
        <v>0</v>
      </c>
      <c r="MDY26" s="93">
        <f t="shared" si="140"/>
        <v>0</v>
      </c>
      <c r="MDZ26" s="93">
        <f t="shared" si="140"/>
        <v>0</v>
      </c>
      <c r="MEA26" s="93">
        <f t="shared" si="140"/>
        <v>0</v>
      </c>
      <c r="MEB26" s="93">
        <f t="shared" si="140"/>
        <v>0</v>
      </c>
      <c r="MEC26" s="93">
        <f t="shared" si="140"/>
        <v>0</v>
      </c>
      <c r="MED26" s="93">
        <f t="shared" si="140"/>
        <v>0</v>
      </c>
      <c r="MEE26" s="93">
        <f t="shared" si="140"/>
        <v>0</v>
      </c>
      <c r="MEF26" s="93">
        <f t="shared" si="140"/>
        <v>0</v>
      </c>
      <c r="MEG26" s="93">
        <f t="shared" si="140"/>
        <v>0</v>
      </c>
      <c r="MEH26" s="93">
        <f t="shared" si="140"/>
        <v>0</v>
      </c>
      <c r="MEI26" s="93">
        <f t="shared" si="140"/>
        <v>0</v>
      </c>
      <c r="MEJ26" s="93">
        <f t="shared" si="140"/>
        <v>0</v>
      </c>
      <c r="MEK26" s="93">
        <f t="shared" si="140"/>
        <v>0</v>
      </c>
      <c r="MEL26" s="93">
        <f t="shared" si="140"/>
        <v>0</v>
      </c>
      <c r="MEM26" s="93">
        <f t="shared" si="140"/>
        <v>0</v>
      </c>
      <c r="MEN26" s="93">
        <f t="shared" si="140"/>
        <v>0</v>
      </c>
      <c r="MEO26" s="93">
        <f t="shared" si="140"/>
        <v>0</v>
      </c>
      <c r="MEP26" s="93">
        <f t="shared" si="140"/>
        <v>0</v>
      </c>
      <c r="MEQ26" s="93">
        <f t="shared" si="140"/>
        <v>0</v>
      </c>
      <c r="MER26" s="93">
        <f t="shared" si="140"/>
        <v>0</v>
      </c>
      <c r="MES26" s="93">
        <f t="shared" si="140"/>
        <v>0</v>
      </c>
      <c r="MET26" s="93">
        <f t="shared" si="140"/>
        <v>0</v>
      </c>
      <c r="MEU26" s="93">
        <f t="shared" si="140"/>
        <v>0</v>
      </c>
      <c r="MEV26" s="93">
        <f t="shared" si="140"/>
        <v>0</v>
      </c>
      <c r="MEW26" s="93">
        <f t="shared" si="140"/>
        <v>0</v>
      </c>
      <c r="MEX26" s="93">
        <f t="shared" si="140"/>
        <v>0</v>
      </c>
      <c r="MEY26" s="93">
        <f t="shared" si="140"/>
        <v>0</v>
      </c>
      <c r="MEZ26" s="93">
        <f t="shared" si="140"/>
        <v>0</v>
      </c>
      <c r="MFA26" s="93">
        <f t="shared" si="140"/>
        <v>0</v>
      </c>
      <c r="MFB26" s="93">
        <f t="shared" si="140"/>
        <v>0</v>
      </c>
      <c r="MFC26" s="93">
        <f t="shared" si="140"/>
        <v>0</v>
      </c>
      <c r="MFD26" s="93">
        <f t="shared" si="140"/>
        <v>0</v>
      </c>
      <c r="MFE26" s="93">
        <f t="shared" si="140"/>
        <v>0</v>
      </c>
      <c r="MFF26" s="93">
        <f t="shared" si="140"/>
        <v>0</v>
      </c>
      <c r="MFG26" s="93">
        <f t="shared" si="140"/>
        <v>0</v>
      </c>
      <c r="MFH26" s="93">
        <f t="shared" si="140"/>
        <v>0</v>
      </c>
      <c r="MFI26" s="93">
        <f t="shared" si="140"/>
        <v>0</v>
      </c>
      <c r="MFJ26" s="93">
        <f t="shared" si="140"/>
        <v>0</v>
      </c>
      <c r="MFK26" s="93">
        <f t="shared" si="140"/>
        <v>0</v>
      </c>
      <c r="MFL26" s="93">
        <f t="shared" si="140"/>
        <v>0</v>
      </c>
      <c r="MFM26" s="93">
        <f t="shared" si="140"/>
        <v>0</v>
      </c>
      <c r="MFN26" s="93">
        <f t="shared" si="140"/>
        <v>0</v>
      </c>
      <c r="MFO26" s="93">
        <f t="shared" si="140"/>
        <v>0</v>
      </c>
      <c r="MFP26" s="93">
        <f t="shared" si="140"/>
        <v>0</v>
      </c>
      <c r="MFQ26" s="93">
        <f t="shared" si="140"/>
        <v>0</v>
      </c>
      <c r="MFR26" s="93">
        <f t="shared" si="140"/>
        <v>0</v>
      </c>
      <c r="MFS26" s="93">
        <f t="shared" si="140"/>
        <v>0</v>
      </c>
      <c r="MFT26" s="93">
        <f t="shared" si="140"/>
        <v>0</v>
      </c>
      <c r="MFU26" s="93">
        <f t="shared" si="140"/>
        <v>0</v>
      </c>
      <c r="MFV26" s="93">
        <f t="shared" si="140"/>
        <v>0</v>
      </c>
      <c r="MFW26" s="93">
        <f t="shared" si="140"/>
        <v>0</v>
      </c>
      <c r="MFX26" s="93">
        <f t="shared" si="140"/>
        <v>0</v>
      </c>
      <c r="MFY26" s="93">
        <f t="shared" si="140"/>
        <v>0</v>
      </c>
      <c r="MFZ26" s="93">
        <f t="shared" ref="MFZ26:MIK26" si="141">IF(MFZ5&lt;&gt;"",$F5,0)+IF(MFZ6&lt;&gt;"",$F6,0)+IF(MFZ7&lt;&gt;"",$F7,0)+IF(MFZ8&lt;&gt;"",$F8,0)+IF(MFZ9&lt;&gt;"",$F9,0)+IF(MFZ10&lt;&gt;"",$F10,0)+IF(MFZ11&lt;&gt;"",$F11,0)+IF(MFZ12&lt;&gt;"",$F12,0)+IF(MFZ13&lt;&gt;"",$F13,0)+IF(MFZ14&lt;&gt;"",$F14,0)+IF(MFZ15&lt;&gt;"",$F15,0)+IF(MFZ16&lt;&gt;"",$F16,0)+IF(MFZ17&lt;&gt;"",$F17,0)+IF(MFZ18&lt;&gt;"",$F18,0)+IF(MFZ19&lt;&gt;"",$F19,0)+IF(MFZ20&lt;&gt;"",$F20,0)+IF(MFZ21&lt;&gt;"",$F21,0)</f>
        <v>0</v>
      </c>
      <c r="MGA26" s="93">
        <f t="shared" si="141"/>
        <v>0</v>
      </c>
      <c r="MGB26" s="93">
        <f t="shared" si="141"/>
        <v>0</v>
      </c>
      <c r="MGC26" s="93">
        <f t="shared" si="141"/>
        <v>0</v>
      </c>
      <c r="MGD26" s="93">
        <f t="shared" si="141"/>
        <v>0</v>
      </c>
      <c r="MGE26" s="93">
        <f t="shared" si="141"/>
        <v>0</v>
      </c>
      <c r="MGF26" s="93">
        <f t="shared" si="141"/>
        <v>0</v>
      </c>
      <c r="MGG26" s="93">
        <f t="shared" si="141"/>
        <v>0</v>
      </c>
      <c r="MGH26" s="93">
        <f t="shared" si="141"/>
        <v>0</v>
      </c>
      <c r="MGI26" s="93">
        <f t="shared" si="141"/>
        <v>0</v>
      </c>
      <c r="MGJ26" s="93">
        <f t="shared" si="141"/>
        <v>0</v>
      </c>
      <c r="MGK26" s="93">
        <f t="shared" si="141"/>
        <v>0</v>
      </c>
      <c r="MGL26" s="93">
        <f t="shared" si="141"/>
        <v>0</v>
      </c>
      <c r="MGM26" s="93">
        <f t="shared" si="141"/>
        <v>0</v>
      </c>
      <c r="MGN26" s="93">
        <f t="shared" si="141"/>
        <v>0</v>
      </c>
      <c r="MGO26" s="93">
        <f t="shared" si="141"/>
        <v>0</v>
      </c>
      <c r="MGP26" s="93">
        <f t="shared" si="141"/>
        <v>0</v>
      </c>
      <c r="MGQ26" s="93">
        <f t="shared" si="141"/>
        <v>0</v>
      </c>
      <c r="MGR26" s="93">
        <f t="shared" si="141"/>
        <v>0</v>
      </c>
      <c r="MGS26" s="93">
        <f t="shared" si="141"/>
        <v>0</v>
      </c>
      <c r="MGT26" s="93">
        <f t="shared" si="141"/>
        <v>0</v>
      </c>
      <c r="MGU26" s="93">
        <f t="shared" si="141"/>
        <v>0</v>
      </c>
      <c r="MGV26" s="93">
        <f t="shared" si="141"/>
        <v>0</v>
      </c>
      <c r="MGW26" s="93">
        <f t="shared" si="141"/>
        <v>0</v>
      </c>
      <c r="MGX26" s="93">
        <f t="shared" si="141"/>
        <v>0</v>
      </c>
      <c r="MGY26" s="93">
        <f t="shared" si="141"/>
        <v>0</v>
      </c>
      <c r="MGZ26" s="93">
        <f t="shared" si="141"/>
        <v>0</v>
      </c>
      <c r="MHA26" s="93">
        <f t="shared" si="141"/>
        <v>0</v>
      </c>
      <c r="MHB26" s="93">
        <f t="shared" si="141"/>
        <v>0</v>
      </c>
      <c r="MHC26" s="93">
        <f t="shared" si="141"/>
        <v>0</v>
      </c>
      <c r="MHD26" s="93">
        <f t="shared" si="141"/>
        <v>0</v>
      </c>
      <c r="MHE26" s="93">
        <f t="shared" si="141"/>
        <v>0</v>
      </c>
      <c r="MHF26" s="93">
        <f t="shared" si="141"/>
        <v>0</v>
      </c>
      <c r="MHG26" s="93">
        <f t="shared" si="141"/>
        <v>0</v>
      </c>
      <c r="MHH26" s="93">
        <f t="shared" si="141"/>
        <v>0</v>
      </c>
      <c r="MHI26" s="93">
        <f t="shared" si="141"/>
        <v>0</v>
      </c>
      <c r="MHJ26" s="93">
        <f t="shared" si="141"/>
        <v>0</v>
      </c>
      <c r="MHK26" s="93">
        <f t="shared" si="141"/>
        <v>0</v>
      </c>
      <c r="MHL26" s="93">
        <f t="shared" si="141"/>
        <v>0</v>
      </c>
      <c r="MHM26" s="93">
        <f t="shared" si="141"/>
        <v>0</v>
      </c>
      <c r="MHN26" s="93">
        <f t="shared" si="141"/>
        <v>0</v>
      </c>
      <c r="MHO26" s="93">
        <f t="shared" si="141"/>
        <v>0</v>
      </c>
      <c r="MHP26" s="93">
        <f t="shared" si="141"/>
        <v>0</v>
      </c>
      <c r="MHQ26" s="93">
        <f t="shared" si="141"/>
        <v>0</v>
      </c>
      <c r="MHR26" s="93">
        <f t="shared" si="141"/>
        <v>0</v>
      </c>
      <c r="MHS26" s="93">
        <f t="shared" si="141"/>
        <v>0</v>
      </c>
      <c r="MHT26" s="93">
        <f t="shared" si="141"/>
        <v>0</v>
      </c>
      <c r="MHU26" s="93">
        <f t="shared" si="141"/>
        <v>0</v>
      </c>
      <c r="MHV26" s="93">
        <f t="shared" si="141"/>
        <v>0</v>
      </c>
      <c r="MHW26" s="93">
        <f t="shared" si="141"/>
        <v>0</v>
      </c>
      <c r="MHX26" s="93">
        <f t="shared" si="141"/>
        <v>0</v>
      </c>
      <c r="MHY26" s="93">
        <f t="shared" si="141"/>
        <v>0</v>
      </c>
      <c r="MHZ26" s="93">
        <f t="shared" si="141"/>
        <v>0</v>
      </c>
      <c r="MIA26" s="93">
        <f t="shared" si="141"/>
        <v>0</v>
      </c>
      <c r="MIB26" s="93">
        <f t="shared" si="141"/>
        <v>0</v>
      </c>
      <c r="MIC26" s="93">
        <f t="shared" si="141"/>
        <v>0</v>
      </c>
      <c r="MID26" s="93">
        <f t="shared" si="141"/>
        <v>0</v>
      </c>
      <c r="MIE26" s="93">
        <f t="shared" si="141"/>
        <v>0</v>
      </c>
      <c r="MIF26" s="93">
        <f t="shared" si="141"/>
        <v>0</v>
      </c>
      <c r="MIG26" s="93">
        <f t="shared" si="141"/>
        <v>0</v>
      </c>
      <c r="MIH26" s="93">
        <f t="shared" si="141"/>
        <v>0</v>
      </c>
      <c r="MII26" s="93">
        <f t="shared" si="141"/>
        <v>0</v>
      </c>
      <c r="MIJ26" s="93">
        <f t="shared" si="141"/>
        <v>0</v>
      </c>
      <c r="MIK26" s="93">
        <f t="shared" si="141"/>
        <v>0</v>
      </c>
      <c r="MIL26" s="93">
        <f t="shared" ref="MIL26:MKW26" si="142">IF(MIL5&lt;&gt;"",$F5,0)+IF(MIL6&lt;&gt;"",$F6,0)+IF(MIL7&lt;&gt;"",$F7,0)+IF(MIL8&lt;&gt;"",$F8,0)+IF(MIL9&lt;&gt;"",$F9,0)+IF(MIL10&lt;&gt;"",$F10,0)+IF(MIL11&lt;&gt;"",$F11,0)+IF(MIL12&lt;&gt;"",$F12,0)+IF(MIL13&lt;&gt;"",$F13,0)+IF(MIL14&lt;&gt;"",$F14,0)+IF(MIL15&lt;&gt;"",$F15,0)+IF(MIL16&lt;&gt;"",$F16,0)+IF(MIL17&lt;&gt;"",$F17,0)+IF(MIL18&lt;&gt;"",$F18,0)+IF(MIL19&lt;&gt;"",$F19,0)+IF(MIL20&lt;&gt;"",$F20,0)+IF(MIL21&lt;&gt;"",$F21,0)</f>
        <v>0</v>
      </c>
      <c r="MIM26" s="93">
        <f t="shared" si="142"/>
        <v>0</v>
      </c>
      <c r="MIN26" s="93">
        <f t="shared" si="142"/>
        <v>0</v>
      </c>
      <c r="MIO26" s="93">
        <f t="shared" si="142"/>
        <v>0</v>
      </c>
      <c r="MIP26" s="93">
        <f t="shared" si="142"/>
        <v>0</v>
      </c>
      <c r="MIQ26" s="93">
        <f t="shared" si="142"/>
        <v>0</v>
      </c>
      <c r="MIR26" s="93">
        <f t="shared" si="142"/>
        <v>0</v>
      </c>
      <c r="MIS26" s="93">
        <f t="shared" si="142"/>
        <v>0</v>
      </c>
      <c r="MIT26" s="93">
        <f t="shared" si="142"/>
        <v>0</v>
      </c>
      <c r="MIU26" s="93">
        <f t="shared" si="142"/>
        <v>0</v>
      </c>
      <c r="MIV26" s="93">
        <f t="shared" si="142"/>
        <v>0</v>
      </c>
      <c r="MIW26" s="93">
        <f t="shared" si="142"/>
        <v>0</v>
      </c>
      <c r="MIX26" s="93">
        <f t="shared" si="142"/>
        <v>0</v>
      </c>
      <c r="MIY26" s="93">
        <f t="shared" si="142"/>
        <v>0</v>
      </c>
      <c r="MIZ26" s="93">
        <f t="shared" si="142"/>
        <v>0</v>
      </c>
      <c r="MJA26" s="93">
        <f t="shared" si="142"/>
        <v>0</v>
      </c>
      <c r="MJB26" s="93">
        <f t="shared" si="142"/>
        <v>0</v>
      </c>
      <c r="MJC26" s="93">
        <f t="shared" si="142"/>
        <v>0</v>
      </c>
      <c r="MJD26" s="93">
        <f t="shared" si="142"/>
        <v>0</v>
      </c>
      <c r="MJE26" s="93">
        <f t="shared" si="142"/>
        <v>0</v>
      </c>
      <c r="MJF26" s="93">
        <f t="shared" si="142"/>
        <v>0</v>
      </c>
      <c r="MJG26" s="93">
        <f t="shared" si="142"/>
        <v>0</v>
      </c>
      <c r="MJH26" s="93">
        <f t="shared" si="142"/>
        <v>0</v>
      </c>
      <c r="MJI26" s="93">
        <f t="shared" si="142"/>
        <v>0</v>
      </c>
      <c r="MJJ26" s="93">
        <f t="shared" si="142"/>
        <v>0</v>
      </c>
      <c r="MJK26" s="93">
        <f t="shared" si="142"/>
        <v>0</v>
      </c>
      <c r="MJL26" s="93">
        <f t="shared" si="142"/>
        <v>0</v>
      </c>
      <c r="MJM26" s="93">
        <f t="shared" si="142"/>
        <v>0</v>
      </c>
      <c r="MJN26" s="93">
        <f t="shared" si="142"/>
        <v>0</v>
      </c>
      <c r="MJO26" s="93">
        <f t="shared" si="142"/>
        <v>0</v>
      </c>
      <c r="MJP26" s="93">
        <f t="shared" si="142"/>
        <v>0</v>
      </c>
      <c r="MJQ26" s="93">
        <f t="shared" si="142"/>
        <v>0</v>
      </c>
      <c r="MJR26" s="93">
        <f t="shared" si="142"/>
        <v>0</v>
      </c>
      <c r="MJS26" s="93">
        <f t="shared" si="142"/>
        <v>0</v>
      </c>
      <c r="MJT26" s="93">
        <f t="shared" si="142"/>
        <v>0</v>
      </c>
      <c r="MJU26" s="93">
        <f t="shared" si="142"/>
        <v>0</v>
      </c>
      <c r="MJV26" s="93">
        <f t="shared" si="142"/>
        <v>0</v>
      </c>
      <c r="MJW26" s="93">
        <f t="shared" si="142"/>
        <v>0</v>
      </c>
      <c r="MJX26" s="93">
        <f t="shared" si="142"/>
        <v>0</v>
      </c>
      <c r="MJY26" s="93">
        <f t="shared" si="142"/>
        <v>0</v>
      </c>
      <c r="MJZ26" s="93">
        <f t="shared" si="142"/>
        <v>0</v>
      </c>
      <c r="MKA26" s="93">
        <f t="shared" si="142"/>
        <v>0</v>
      </c>
      <c r="MKB26" s="93">
        <f t="shared" si="142"/>
        <v>0</v>
      </c>
      <c r="MKC26" s="93">
        <f t="shared" si="142"/>
        <v>0</v>
      </c>
      <c r="MKD26" s="93">
        <f t="shared" si="142"/>
        <v>0</v>
      </c>
      <c r="MKE26" s="93">
        <f t="shared" si="142"/>
        <v>0</v>
      </c>
      <c r="MKF26" s="93">
        <f t="shared" si="142"/>
        <v>0</v>
      </c>
      <c r="MKG26" s="93">
        <f t="shared" si="142"/>
        <v>0</v>
      </c>
      <c r="MKH26" s="93">
        <f t="shared" si="142"/>
        <v>0</v>
      </c>
      <c r="MKI26" s="93">
        <f t="shared" si="142"/>
        <v>0</v>
      </c>
      <c r="MKJ26" s="93">
        <f t="shared" si="142"/>
        <v>0</v>
      </c>
      <c r="MKK26" s="93">
        <f t="shared" si="142"/>
        <v>0</v>
      </c>
      <c r="MKL26" s="93">
        <f t="shared" si="142"/>
        <v>0</v>
      </c>
      <c r="MKM26" s="93">
        <f t="shared" si="142"/>
        <v>0</v>
      </c>
      <c r="MKN26" s="93">
        <f t="shared" si="142"/>
        <v>0</v>
      </c>
      <c r="MKO26" s="93">
        <f t="shared" si="142"/>
        <v>0</v>
      </c>
      <c r="MKP26" s="93">
        <f t="shared" si="142"/>
        <v>0</v>
      </c>
      <c r="MKQ26" s="93">
        <f t="shared" si="142"/>
        <v>0</v>
      </c>
      <c r="MKR26" s="93">
        <f t="shared" si="142"/>
        <v>0</v>
      </c>
      <c r="MKS26" s="93">
        <f t="shared" si="142"/>
        <v>0</v>
      </c>
      <c r="MKT26" s="93">
        <f t="shared" si="142"/>
        <v>0</v>
      </c>
      <c r="MKU26" s="93">
        <f t="shared" si="142"/>
        <v>0</v>
      </c>
      <c r="MKV26" s="93">
        <f t="shared" si="142"/>
        <v>0</v>
      </c>
      <c r="MKW26" s="93">
        <f t="shared" si="142"/>
        <v>0</v>
      </c>
      <c r="MKX26" s="93">
        <f t="shared" ref="MKX26:MNI26" si="143">IF(MKX5&lt;&gt;"",$F5,0)+IF(MKX6&lt;&gt;"",$F6,0)+IF(MKX7&lt;&gt;"",$F7,0)+IF(MKX8&lt;&gt;"",$F8,0)+IF(MKX9&lt;&gt;"",$F9,0)+IF(MKX10&lt;&gt;"",$F10,0)+IF(MKX11&lt;&gt;"",$F11,0)+IF(MKX12&lt;&gt;"",$F12,0)+IF(MKX13&lt;&gt;"",$F13,0)+IF(MKX14&lt;&gt;"",$F14,0)+IF(MKX15&lt;&gt;"",$F15,0)+IF(MKX16&lt;&gt;"",$F16,0)+IF(MKX17&lt;&gt;"",$F17,0)+IF(MKX18&lt;&gt;"",$F18,0)+IF(MKX19&lt;&gt;"",$F19,0)+IF(MKX20&lt;&gt;"",$F20,0)+IF(MKX21&lt;&gt;"",$F21,0)</f>
        <v>0</v>
      </c>
      <c r="MKY26" s="93">
        <f t="shared" si="143"/>
        <v>0</v>
      </c>
      <c r="MKZ26" s="93">
        <f t="shared" si="143"/>
        <v>0</v>
      </c>
      <c r="MLA26" s="93">
        <f t="shared" si="143"/>
        <v>0</v>
      </c>
      <c r="MLB26" s="93">
        <f t="shared" si="143"/>
        <v>0</v>
      </c>
      <c r="MLC26" s="93">
        <f t="shared" si="143"/>
        <v>0</v>
      </c>
      <c r="MLD26" s="93">
        <f t="shared" si="143"/>
        <v>0</v>
      </c>
      <c r="MLE26" s="93">
        <f t="shared" si="143"/>
        <v>0</v>
      </c>
      <c r="MLF26" s="93">
        <f t="shared" si="143"/>
        <v>0</v>
      </c>
      <c r="MLG26" s="93">
        <f t="shared" si="143"/>
        <v>0</v>
      </c>
      <c r="MLH26" s="93">
        <f t="shared" si="143"/>
        <v>0</v>
      </c>
      <c r="MLI26" s="93">
        <f t="shared" si="143"/>
        <v>0</v>
      </c>
      <c r="MLJ26" s="93">
        <f t="shared" si="143"/>
        <v>0</v>
      </c>
      <c r="MLK26" s="93">
        <f t="shared" si="143"/>
        <v>0</v>
      </c>
      <c r="MLL26" s="93">
        <f t="shared" si="143"/>
        <v>0</v>
      </c>
      <c r="MLM26" s="93">
        <f t="shared" si="143"/>
        <v>0</v>
      </c>
      <c r="MLN26" s="93">
        <f t="shared" si="143"/>
        <v>0</v>
      </c>
      <c r="MLO26" s="93">
        <f t="shared" si="143"/>
        <v>0</v>
      </c>
      <c r="MLP26" s="93">
        <f t="shared" si="143"/>
        <v>0</v>
      </c>
      <c r="MLQ26" s="93">
        <f t="shared" si="143"/>
        <v>0</v>
      </c>
      <c r="MLR26" s="93">
        <f t="shared" si="143"/>
        <v>0</v>
      </c>
      <c r="MLS26" s="93">
        <f t="shared" si="143"/>
        <v>0</v>
      </c>
      <c r="MLT26" s="93">
        <f t="shared" si="143"/>
        <v>0</v>
      </c>
      <c r="MLU26" s="93">
        <f t="shared" si="143"/>
        <v>0</v>
      </c>
      <c r="MLV26" s="93">
        <f t="shared" si="143"/>
        <v>0</v>
      </c>
      <c r="MLW26" s="93">
        <f t="shared" si="143"/>
        <v>0</v>
      </c>
      <c r="MLX26" s="93">
        <f t="shared" si="143"/>
        <v>0</v>
      </c>
      <c r="MLY26" s="93">
        <f t="shared" si="143"/>
        <v>0</v>
      </c>
      <c r="MLZ26" s="93">
        <f t="shared" si="143"/>
        <v>0</v>
      </c>
      <c r="MMA26" s="93">
        <f t="shared" si="143"/>
        <v>0</v>
      </c>
      <c r="MMB26" s="93">
        <f t="shared" si="143"/>
        <v>0</v>
      </c>
      <c r="MMC26" s="93">
        <f t="shared" si="143"/>
        <v>0</v>
      </c>
      <c r="MMD26" s="93">
        <f t="shared" si="143"/>
        <v>0</v>
      </c>
      <c r="MME26" s="93">
        <f t="shared" si="143"/>
        <v>0</v>
      </c>
      <c r="MMF26" s="93">
        <f t="shared" si="143"/>
        <v>0</v>
      </c>
      <c r="MMG26" s="93">
        <f t="shared" si="143"/>
        <v>0</v>
      </c>
      <c r="MMH26" s="93">
        <f t="shared" si="143"/>
        <v>0</v>
      </c>
      <c r="MMI26" s="93">
        <f t="shared" si="143"/>
        <v>0</v>
      </c>
      <c r="MMJ26" s="93">
        <f t="shared" si="143"/>
        <v>0</v>
      </c>
      <c r="MMK26" s="93">
        <f t="shared" si="143"/>
        <v>0</v>
      </c>
      <c r="MML26" s="93">
        <f t="shared" si="143"/>
        <v>0</v>
      </c>
      <c r="MMM26" s="93">
        <f t="shared" si="143"/>
        <v>0</v>
      </c>
      <c r="MMN26" s="93">
        <f t="shared" si="143"/>
        <v>0</v>
      </c>
      <c r="MMO26" s="93">
        <f t="shared" si="143"/>
        <v>0</v>
      </c>
      <c r="MMP26" s="93">
        <f t="shared" si="143"/>
        <v>0</v>
      </c>
      <c r="MMQ26" s="93">
        <f t="shared" si="143"/>
        <v>0</v>
      </c>
      <c r="MMR26" s="93">
        <f t="shared" si="143"/>
        <v>0</v>
      </c>
      <c r="MMS26" s="93">
        <f t="shared" si="143"/>
        <v>0</v>
      </c>
      <c r="MMT26" s="93">
        <f t="shared" si="143"/>
        <v>0</v>
      </c>
      <c r="MMU26" s="93">
        <f t="shared" si="143"/>
        <v>0</v>
      </c>
      <c r="MMV26" s="93">
        <f t="shared" si="143"/>
        <v>0</v>
      </c>
      <c r="MMW26" s="93">
        <f t="shared" si="143"/>
        <v>0</v>
      </c>
      <c r="MMX26" s="93">
        <f t="shared" si="143"/>
        <v>0</v>
      </c>
      <c r="MMY26" s="93">
        <f t="shared" si="143"/>
        <v>0</v>
      </c>
      <c r="MMZ26" s="93">
        <f t="shared" si="143"/>
        <v>0</v>
      </c>
      <c r="MNA26" s="93">
        <f t="shared" si="143"/>
        <v>0</v>
      </c>
      <c r="MNB26" s="93">
        <f t="shared" si="143"/>
        <v>0</v>
      </c>
      <c r="MNC26" s="93">
        <f t="shared" si="143"/>
        <v>0</v>
      </c>
      <c r="MND26" s="93">
        <f t="shared" si="143"/>
        <v>0</v>
      </c>
      <c r="MNE26" s="93">
        <f t="shared" si="143"/>
        <v>0</v>
      </c>
      <c r="MNF26" s="93">
        <f t="shared" si="143"/>
        <v>0</v>
      </c>
      <c r="MNG26" s="93">
        <f t="shared" si="143"/>
        <v>0</v>
      </c>
      <c r="MNH26" s="93">
        <f t="shared" si="143"/>
        <v>0</v>
      </c>
      <c r="MNI26" s="93">
        <f t="shared" si="143"/>
        <v>0</v>
      </c>
      <c r="MNJ26" s="93">
        <f t="shared" ref="MNJ26:MPU26" si="144">IF(MNJ5&lt;&gt;"",$F5,0)+IF(MNJ6&lt;&gt;"",$F6,0)+IF(MNJ7&lt;&gt;"",$F7,0)+IF(MNJ8&lt;&gt;"",$F8,0)+IF(MNJ9&lt;&gt;"",$F9,0)+IF(MNJ10&lt;&gt;"",$F10,0)+IF(MNJ11&lt;&gt;"",$F11,0)+IF(MNJ12&lt;&gt;"",$F12,0)+IF(MNJ13&lt;&gt;"",$F13,0)+IF(MNJ14&lt;&gt;"",$F14,0)+IF(MNJ15&lt;&gt;"",$F15,0)+IF(MNJ16&lt;&gt;"",$F16,0)+IF(MNJ17&lt;&gt;"",$F17,0)+IF(MNJ18&lt;&gt;"",$F18,0)+IF(MNJ19&lt;&gt;"",$F19,0)+IF(MNJ20&lt;&gt;"",$F20,0)+IF(MNJ21&lt;&gt;"",$F21,0)</f>
        <v>0</v>
      </c>
      <c r="MNK26" s="93">
        <f t="shared" si="144"/>
        <v>0</v>
      </c>
      <c r="MNL26" s="93">
        <f t="shared" si="144"/>
        <v>0</v>
      </c>
      <c r="MNM26" s="93">
        <f t="shared" si="144"/>
        <v>0</v>
      </c>
      <c r="MNN26" s="93">
        <f t="shared" si="144"/>
        <v>0</v>
      </c>
      <c r="MNO26" s="93">
        <f t="shared" si="144"/>
        <v>0</v>
      </c>
      <c r="MNP26" s="93">
        <f t="shared" si="144"/>
        <v>0</v>
      </c>
      <c r="MNQ26" s="93">
        <f t="shared" si="144"/>
        <v>0</v>
      </c>
      <c r="MNR26" s="93">
        <f t="shared" si="144"/>
        <v>0</v>
      </c>
      <c r="MNS26" s="93">
        <f t="shared" si="144"/>
        <v>0</v>
      </c>
      <c r="MNT26" s="93">
        <f t="shared" si="144"/>
        <v>0</v>
      </c>
      <c r="MNU26" s="93">
        <f t="shared" si="144"/>
        <v>0</v>
      </c>
      <c r="MNV26" s="93">
        <f t="shared" si="144"/>
        <v>0</v>
      </c>
      <c r="MNW26" s="93">
        <f t="shared" si="144"/>
        <v>0</v>
      </c>
      <c r="MNX26" s="93">
        <f t="shared" si="144"/>
        <v>0</v>
      </c>
      <c r="MNY26" s="93">
        <f t="shared" si="144"/>
        <v>0</v>
      </c>
      <c r="MNZ26" s="93">
        <f t="shared" si="144"/>
        <v>0</v>
      </c>
      <c r="MOA26" s="93">
        <f t="shared" si="144"/>
        <v>0</v>
      </c>
      <c r="MOB26" s="93">
        <f t="shared" si="144"/>
        <v>0</v>
      </c>
      <c r="MOC26" s="93">
        <f t="shared" si="144"/>
        <v>0</v>
      </c>
      <c r="MOD26" s="93">
        <f t="shared" si="144"/>
        <v>0</v>
      </c>
      <c r="MOE26" s="93">
        <f t="shared" si="144"/>
        <v>0</v>
      </c>
      <c r="MOF26" s="93">
        <f t="shared" si="144"/>
        <v>0</v>
      </c>
      <c r="MOG26" s="93">
        <f t="shared" si="144"/>
        <v>0</v>
      </c>
      <c r="MOH26" s="93">
        <f t="shared" si="144"/>
        <v>0</v>
      </c>
      <c r="MOI26" s="93">
        <f t="shared" si="144"/>
        <v>0</v>
      </c>
      <c r="MOJ26" s="93">
        <f t="shared" si="144"/>
        <v>0</v>
      </c>
      <c r="MOK26" s="93">
        <f t="shared" si="144"/>
        <v>0</v>
      </c>
      <c r="MOL26" s="93">
        <f t="shared" si="144"/>
        <v>0</v>
      </c>
      <c r="MOM26" s="93">
        <f t="shared" si="144"/>
        <v>0</v>
      </c>
      <c r="MON26" s="93">
        <f t="shared" si="144"/>
        <v>0</v>
      </c>
      <c r="MOO26" s="93">
        <f t="shared" si="144"/>
        <v>0</v>
      </c>
      <c r="MOP26" s="93">
        <f t="shared" si="144"/>
        <v>0</v>
      </c>
      <c r="MOQ26" s="93">
        <f t="shared" si="144"/>
        <v>0</v>
      </c>
      <c r="MOR26" s="93">
        <f t="shared" si="144"/>
        <v>0</v>
      </c>
      <c r="MOS26" s="93">
        <f t="shared" si="144"/>
        <v>0</v>
      </c>
      <c r="MOT26" s="93">
        <f t="shared" si="144"/>
        <v>0</v>
      </c>
      <c r="MOU26" s="93">
        <f t="shared" si="144"/>
        <v>0</v>
      </c>
      <c r="MOV26" s="93">
        <f t="shared" si="144"/>
        <v>0</v>
      </c>
      <c r="MOW26" s="93">
        <f t="shared" si="144"/>
        <v>0</v>
      </c>
      <c r="MOX26" s="93">
        <f t="shared" si="144"/>
        <v>0</v>
      </c>
      <c r="MOY26" s="93">
        <f t="shared" si="144"/>
        <v>0</v>
      </c>
      <c r="MOZ26" s="93">
        <f t="shared" si="144"/>
        <v>0</v>
      </c>
      <c r="MPA26" s="93">
        <f t="shared" si="144"/>
        <v>0</v>
      </c>
      <c r="MPB26" s="93">
        <f t="shared" si="144"/>
        <v>0</v>
      </c>
      <c r="MPC26" s="93">
        <f t="shared" si="144"/>
        <v>0</v>
      </c>
      <c r="MPD26" s="93">
        <f t="shared" si="144"/>
        <v>0</v>
      </c>
      <c r="MPE26" s="93">
        <f t="shared" si="144"/>
        <v>0</v>
      </c>
      <c r="MPF26" s="93">
        <f t="shared" si="144"/>
        <v>0</v>
      </c>
      <c r="MPG26" s="93">
        <f t="shared" si="144"/>
        <v>0</v>
      </c>
      <c r="MPH26" s="93">
        <f t="shared" si="144"/>
        <v>0</v>
      </c>
      <c r="MPI26" s="93">
        <f t="shared" si="144"/>
        <v>0</v>
      </c>
      <c r="MPJ26" s="93">
        <f t="shared" si="144"/>
        <v>0</v>
      </c>
      <c r="MPK26" s="93">
        <f t="shared" si="144"/>
        <v>0</v>
      </c>
      <c r="MPL26" s="93">
        <f t="shared" si="144"/>
        <v>0</v>
      </c>
      <c r="MPM26" s="93">
        <f t="shared" si="144"/>
        <v>0</v>
      </c>
      <c r="MPN26" s="93">
        <f t="shared" si="144"/>
        <v>0</v>
      </c>
      <c r="MPO26" s="93">
        <f t="shared" si="144"/>
        <v>0</v>
      </c>
      <c r="MPP26" s="93">
        <f t="shared" si="144"/>
        <v>0</v>
      </c>
      <c r="MPQ26" s="93">
        <f t="shared" si="144"/>
        <v>0</v>
      </c>
      <c r="MPR26" s="93">
        <f t="shared" si="144"/>
        <v>0</v>
      </c>
      <c r="MPS26" s="93">
        <f t="shared" si="144"/>
        <v>0</v>
      </c>
      <c r="MPT26" s="93">
        <f t="shared" si="144"/>
        <v>0</v>
      </c>
      <c r="MPU26" s="93">
        <f t="shared" si="144"/>
        <v>0</v>
      </c>
      <c r="MPV26" s="93">
        <f t="shared" ref="MPV26:MSG26" si="145">IF(MPV5&lt;&gt;"",$F5,0)+IF(MPV6&lt;&gt;"",$F6,0)+IF(MPV7&lt;&gt;"",$F7,0)+IF(MPV8&lt;&gt;"",$F8,0)+IF(MPV9&lt;&gt;"",$F9,0)+IF(MPV10&lt;&gt;"",$F10,0)+IF(MPV11&lt;&gt;"",$F11,0)+IF(MPV12&lt;&gt;"",$F12,0)+IF(MPV13&lt;&gt;"",$F13,0)+IF(MPV14&lt;&gt;"",$F14,0)+IF(MPV15&lt;&gt;"",$F15,0)+IF(MPV16&lt;&gt;"",$F16,0)+IF(MPV17&lt;&gt;"",$F17,0)+IF(MPV18&lt;&gt;"",$F18,0)+IF(MPV19&lt;&gt;"",$F19,0)+IF(MPV20&lt;&gt;"",$F20,0)+IF(MPV21&lt;&gt;"",$F21,0)</f>
        <v>0</v>
      </c>
      <c r="MPW26" s="93">
        <f t="shared" si="145"/>
        <v>0</v>
      </c>
      <c r="MPX26" s="93">
        <f t="shared" si="145"/>
        <v>0</v>
      </c>
      <c r="MPY26" s="93">
        <f t="shared" si="145"/>
        <v>0</v>
      </c>
      <c r="MPZ26" s="93">
        <f t="shared" si="145"/>
        <v>0</v>
      </c>
      <c r="MQA26" s="93">
        <f t="shared" si="145"/>
        <v>0</v>
      </c>
      <c r="MQB26" s="93">
        <f t="shared" si="145"/>
        <v>0</v>
      </c>
      <c r="MQC26" s="93">
        <f t="shared" si="145"/>
        <v>0</v>
      </c>
      <c r="MQD26" s="93">
        <f t="shared" si="145"/>
        <v>0</v>
      </c>
      <c r="MQE26" s="93">
        <f t="shared" si="145"/>
        <v>0</v>
      </c>
      <c r="MQF26" s="93">
        <f t="shared" si="145"/>
        <v>0</v>
      </c>
      <c r="MQG26" s="93">
        <f t="shared" si="145"/>
        <v>0</v>
      </c>
      <c r="MQH26" s="93">
        <f t="shared" si="145"/>
        <v>0</v>
      </c>
      <c r="MQI26" s="93">
        <f t="shared" si="145"/>
        <v>0</v>
      </c>
      <c r="MQJ26" s="93">
        <f t="shared" si="145"/>
        <v>0</v>
      </c>
      <c r="MQK26" s="93">
        <f t="shared" si="145"/>
        <v>0</v>
      </c>
      <c r="MQL26" s="93">
        <f t="shared" si="145"/>
        <v>0</v>
      </c>
      <c r="MQM26" s="93">
        <f t="shared" si="145"/>
        <v>0</v>
      </c>
      <c r="MQN26" s="93">
        <f t="shared" si="145"/>
        <v>0</v>
      </c>
      <c r="MQO26" s="93">
        <f t="shared" si="145"/>
        <v>0</v>
      </c>
      <c r="MQP26" s="93">
        <f t="shared" si="145"/>
        <v>0</v>
      </c>
      <c r="MQQ26" s="93">
        <f t="shared" si="145"/>
        <v>0</v>
      </c>
      <c r="MQR26" s="93">
        <f t="shared" si="145"/>
        <v>0</v>
      </c>
      <c r="MQS26" s="93">
        <f t="shared" si="145"/>
        <v>0</v>
      </c>
      <c r="MQT26" s="93">
        <f t="shared" si="145"/>
        <v>0</v>
      </c>
      <c r="MQU26" s="93">
        <f t="shared" si="145"/>
        <v>0</v>
      </c>
      <c r="MQV26" s="93">
        <f t="shared" si="145"/>
        <v>0</v>
      </c>
      <c r="MQW26" s="93">
        <f t="shared" si="145"/>
        <v>0</v>
      </c>
      <c r="MQX26" s="93">
        <f t="shared" si="145"/>
        <v>0</v>
      </c>
      <c r="MQY26" s="93">
        <f t="shared" si="145"/>
        <v>0</v>
      </c>
      <c r="MQZ26" s="93">
        <f t="shared" si="145"/>
        <v>0</v>
      </c>
      <c r="MRA26" s="93">
        <f t="shared" si="145"/>
        <v>0</v>
      </c>
      <c r="MRB26" s="93">
        <f t="shared" si="145"/>
        <v>0</v>
      </c>
      <c r="MRC26" s="93">
        <f t="shared" si="145"/>
        <v>0</v>
      </c>
      <c r="MRD26" s="93">
        <f t="shared" si="145"/>
        <v>0</v>
      </c>
      <c r="MRE26" s="93">
        <f t="shared" si="145"/>
        <v>0</v>
      </c>
      <c r="MRF26" s="93">
        <f t="shared" si="145"/>
        <v>0</v>
      </c>
      <c r="MRG26" s="93">
        <f t="shared" si="145"/>
        <v>0</v>
      </c>
      <c r="MRH26" s="93">
        <f t="shared" si="145"/>
        <v>0</v>
      </c>
      <c r="MRI26" s="93">
        <f t="shared" si="145"/>
        <v>0</v>
      </c>
      <c r="MRJ26" s="93">
        <f t="shared" si="145"/>
        <v>0</v>
      </c>
      <c r="MRK26" s="93">
        <f t="shared" si="145"/>
        <v>0</v>
      </c>
      <c r="MRL26" s="93">
        <f t="shared" si="145"/>
        <v>0</v>
      </c>
      <c r="MRM26" s="93">
        <f t="shared" si="145"/>
        <v>0</v>
      </c>
      <c r="MRN26" s="93">
        <f t="shared" si="145"/>
        <v>0</v>
      </c>
      <c r="MRO26" s="93">
        <f t="shared" si="145"/>
        <v>0</v>
      </c>
      <c r="MRP26" s="93">
        <f t="shared" si="145"/>
        <v>0</v>
      </c>
      <c r="MRQ26" s="93">
        <f t="shared" si="145"/>
        <v>0</v>
      </c>
      <c r="MRR26" s="93">
        <f t="shared" si="145"/>
        <v>0</v>
      </c>
      <c r="MRS26" s="93">
        <f t="shared" si="145"/>
        <v>0</v>
      </c>
      <c r="MRT26" s="93">
        <f t="shared" si="145"/>
        <v>0</v>
      </c>
      <c r="MRU26" s="93">
        <f t="shared" si="145"/>
        <v>0</v>
      </c>
      <c r="MRV26" s="93">
        <f t="shared" si="145"/>
        <v>0</v>
      </c>
      <c r="MRW26" s="93">
        <f t="shared" si="145"/>
        <v>0</v>
      </c>
      <c r="MRX26" s="93">
        <f t="shared" si="145"/>
        <v>0</v>
      </c>
      <c r="MRY26" s="93">
        <f t="shared" si="145"/>
        <v>0</v>
      </c>
      <c r="MRZ26" s="93">
        <f t="shared" si="145"/>
        <v>0</v>
      </c>
      <c r="MSA26" s="93">
        <f t="shared" si="145"/>
        <v>0</v>
      </c>
      <c r="MSB26" s="93">
        <f t="shared" si="145"/>
        <v>0</v>
      </c>
      <c r="MSC26" s="93">
        <f t="shared" si="145"/>
        <v>0</v>
      </c>
      <c r="MSD26" s="93">
        <f t="shared" si="145"/>
        <v>0</v>
      </c>
      <c r="MSE26" s="93">
        <f t="shared" si="145"/>
        <v>0</v>
      </c>
      <c r="MSF26" s="93">
        <f t="shared" si="145"/>
        <v>0</v>
      </c>
      <c r="MSG26" s="93">
        <f t="shared" si="145"/>
        <v>0</v>
      </c>
      <c r="MSH26" s="93">
        <f t="shared" ref="MSH26:MUS26" si="146">IF(MSH5&lt;&gt;"",$F5,0)+IF(MSH6&lt;&gt;"",$F6,0)+IF(MSH7&lt;&gt;"",$F7,0)+IF(MSH8&lt;&gt;"",$F8,0)+IF(MSH9&lt;&gt;"",$F9,0)+IF(MSH10&lt;&gt;"",$F10,0)+IF(MSH11&lt;&gt;"",$F11,0)+IF(MSH12&lt;&gt;"",$F12,0)+IF(MSH13&lt;&gt;"",$F13,0)+IF(MSH14&lt;&gt;"",$F14,0)+IF(MSH15&lt;&gt;"",$F15,0)+IF(MSH16&lt;&gt;"",$F16,0)+IF(MSH17&lt;&gt;"",$F17,0)+IF(MSH18&lt;&gt;"",$F18,0)+IF(MSH19&lt;&gt;"",$F19,0)+IF(MSH20&lt;&gt;"",$F20,0)+IF(MSH21&lt;&gt;"",$F21,0)</f>
        <v>0</v>
      </c>
      <c r="MSI26" s="93">
        <f t="shared" si="146"/>
        <v>0</v>
      </c>
      <c r="MSJ26" s="93">
        <f t="shared" si="146"/>
        <v>0</v>
      </c>
      <c r="MSK26" s="93">
        <f t="shared" si="146"/>
        <v>0</v>
      </c>
      <c r="MSL26" s="93">
        <f t="shared" si="146"/>
        <v>0</v>
      </c>
      <c r="MSM26" s="93">
        <f t="shared" si="146"/>
        <v>0</v>
      </c>
      <c r="MSN26" s="93">
        <f t="shared" si="146"/>
        <v>0</v>
      </c>
      <c r="MSO26" s="93">
        <f t="shared" si="146"/>
        <v>0</v>
      </c>
      <c r="MSP26" s="93">
        <f t="shared" si="146"/>
        <v>0</v>
      </c>
      <c r="MSQ26" s="93">
        <f t="shared" si="146"/>
        <v>0</v>
      </c>
      <c r="MSR26" s="93">
        <f t="shared" si="146"/>
        <v>0</v>
      </c>
      <c r="MSS26" s="93">
        <f t="shared" si="146"/>
        <v>0</v>
      </c>
      <c r="MST26" s="93">
        <f t="shared" si="146"/>
        <v>0</v>
      </c>
      <c r="MSU26" s="93">
        <f t="shared" si="146"/>
        <v>0</v>
      </c>
      <c r="MSV26" s="93">
        <f t="shared" si="146"/>
        <v>0</v>
      </c>
      <c r="MSW26" s="93">
        <f t="shared" si="146"/>
        <v>0</v>
      </c>
      <c r="MSX26" s="93">
        <f t="shared" si="146"/>
        <v>0</v>
      </c>
      <c r="MSY26" s="93">
        <f t="shared" si="146"/>
        <v>0</v>
      </c>
      <c r="MSZ26" s="93">
        <f t="shared" si="146"/>
        <v>0</v>
      </c>
      <c r="MTA26" s="93">
        <f t="shared" si="146"/>
        <v>0</v>
      </c>
      <c r="MTB26" s="93">
        <f t="shared" si="146"/>
        <v>0</v>
      </c>
      <c r="MTC26" s="93">
        <f t="shared" si="146"/>
        <v>0</v>
      </c>
      <c r="MTD26" s="93">
        <f t="shared" si="146"/>
        <v>0</v>
      </c>
      <c r="MTE26" s="93">
        <f t="shared" si="146"/>
        <v>0</v>
      </c>
      <c r="MTF26" s="93">
        <f t="shared" si="146"/>
        <v>0</v>
      </c>
      <c r="MTG26" s="93">
        <f t="shared" si="146"/>
        <v>0</v>
      </c>
      <c r="MTH26" s="93">
        <f t="shared" si="146"/>
        <v>0</v>
      </c>
      <c r="MTI26" s="93">
        <f t="shared" si="146"/>
        <v>0</v>
      </c>
      <c r="MTJ26" s="93">
        <f t="shared" si="146"/>
        <v>0</v>
      </c>
      <c r="MTK26" s="93">
        <f t="shared" si="146"/>
        <v>0</v>
      </c>
      <c r="MTL26" s="93">
        <f t="shared" si="146"/>
        <v>0</v>
      </c>
      <c r="MTM26" s="93">
        <f t="shared" si="146"/>
        <v>0</v>
      </c>
      <c r="MTN26" s="93">
        <f t="shared" si="146"/>
        <v>0</v>
      </c>
      <c r="MTO26" s="93">
        <f t="shared" si="146"/>
        <v>0</v>
      </c>
      <c r="MTP26" s="93">
        <f t="shared" si="146"/>
        <v>0</v>
      </c>
      <c r="MTQ26" s="93">
        <f t="shared" si="146"/>
        <v>0</v>
      </c>
      <c r="MTR26" s="93">
        <f t="shared" si="146"/>
        <v>0</v>
      </c>
      <c r="MTS26" s="93">
        <f t="shared" si="146"/>
        <v>0</v>
      </c>
      <c r="MTT26" s="93">
        <f t="shared" si="146"/>
        <v>0</v>
      </c>
      <c r="MTU26" s="93">
        <f t="shared" si="146"/>
        <v>0</v>
      </c>
      <c r="MTV26" s="93">
        <f t="shared" si="146"/>
        <v>0</v>
      </c>
      <c r="MTW26" s="93">
        <f t="shared" si="146"/>
        <v>0</v>
      </c>
      <c r="MTX26" s="93">
        <f t="shared" si="146"/>
        <v>0</v>
      </c>
      <c r="MTY26" s="93">
        <f t="shared" si="146"/>
        <v>0</v>
      </c>
      <c r="MTZ26" s="93">
        <f t="shared" si="146"/>
        <v>0</v>
      </c>
      <c r="MUA26" s="93">
        <f t="shared" si="146"/>
        <v>0</v>
      </c>
      <c r="MUB26" s="93">
        <f t="shared" si="146"/>
        <v>0</v>
      </c>
      <c r="MUC26" s="93">
        <f t="shared" si="146"/>
        <v>0</v>
      </c>
      <c r="MUD26" s="93">
        <f t="shared" si="146"/>
        <v>0</v>
      </c>
      <c r="MUE26" s="93">
        <f t="shared" si="146"/>
        <v>0</v>
      </c>
      <c r="MUF26" s="93">
        <f t="shared" si="146"/>
        <v>0</v>
      </c>
      <c r="MUG26" s="93">
        <f t="shared" si="146"/>
        <v>0</v>
      </c>
      <c r="MUH26" s="93">
        <f t="shared" si="146"/>
        <v>0</v>
      </c>
      <c r="MUI26" s="93">
        <f t="shared" si="146"/>
        <v>0</v>
      </c>
      <c r="MUJ26" s="93">
        <f t="shared" si="146"/>
        <v>0</v>
      </c>
      <c r="MUK26" s="93">
        <f t="shared" si="146"/>
        <v>0</v>
      </c>
      <c r="MUL26" s="93">
        <f t="shared" si="146"/>
        <v>0</v>
      </c>
      <c r="MUM26" s="93">
        <f t="shared" si="146"/>
        <v>0</v>
      </c>
      <c r="MUN26" s="93">
        <f t="shared" si="146"/>
        <v>0</v>
      </c>
      <c r="MUO26" s="93">
        <f t="shared" si="146"/>
        <v>0</v>
      </c>
      <c r="MUP26" s="93">
        <f t="shared" si="146"/>
        <v>0</v>
      </c>
      <c r="MUQ26" s="93">
        <f t="shared" si="146"/>
        <v>0</v>
      </c>
      <c r="MUR26" s="93">
        <f t="shared" si="146"/>
        <v>0</v>
      </c>
      <c r="MUS26" s="93">
        <f t="shared" si="146"/>
        <v>0</v>
      </c>
      <c r="MUT26" s="93">
        <f t="shared" ref="MUT26:MXE26" si="147">IF(MUT5&lt;&gt;"",$F5,0)+IF(MUT6&lt;&gt;"",$F6,0)+IF(MUT7&lt;&gt;"",$F7,0)+IF(MUT8&lt;&gt;"",$F8,0)+IF(MUT9&lt;&gt;"",$F9,0)+IF(MUT10&lt;&gt;"",$F10,0)+IF(MUT11&lt;&gt;"",$F11,0)+IF(MUT12&lt;&gt;"",$F12,0)+IF(MUT13&lt;&gt;"",$F13,0)+IF(MUT14&lt;&gt;"",$F14,0)+IF(MUT15&lt;&gt;"",$F15,0)+IF(MUT16&lt;&gt;"",$F16,0)+IF(MUT17&lt;&gt;"",$F17,0)+IF(MUT18&lt;&gt;"",$F18,0)+IF(MUT19&lt;&gt;"",$F19,0)+IF(MUT20&lt;&gt;"",$F20,0)+IF(MUT21&lt;&gt;"",$F21,0)</f>
        <v>0</v>
      </c>
      <c r="MUU26" s="93">
        <f t="shared" si="147"/>
        <v>0</v>
      </c>
      <c r="MUV26" s="93">
        <f t="shared" si="147"/>
        <v>0</v>
      </c>
      <c r="MUW26" s="93">
        <f t="shared" si="147"/>
        <v>0</v>
      </c>
      <c r="MUX26" s="93">
        <f t="shared" si="147"/>
        <v>0</v>
      </c>
      <c r="MUY26" s="93">
        <f t="shared" si="147"/>
        <v>0</v>
      </c>
      <c r="MUZ26" s="93">
        <f t="shared" si="147"/>
        <v>0</v>
      </c>
      <c r="MVA26" s="93">
        <f t="shared" si="147"/>
        <v>0</v>
      </c>
      <c r="MVB26" s="93">
        <f t="shared" si="147"/>
        <v>0</v>
      </c>
      <c r="MVC26" s="93">
        <f t="shared" si="147"/>
        <v>0</v>
      </c>
      <c r="MVD26" s="93">
        <f t="shared" si="147"/>
        <v>0</v>
      </c>
      <c r="MVE26" s="93">
        <f t="shared" si="147"/>
        <v>0</v>
      </c>
      <c r="MVF26" s="93">
        <f t="shared" si="147"/>
        <v>0</v>
      </c>
      <c r="MVG26" s="93">
        <f t="shared" si="147"/>
        <v>0</v>
      </c>
      <c r="MVH26" s="93">
        <f t="shared" si="147"/>
        <v>0</v>
      </c>
      <c r="MVI26" s="93">
        <f t="shared" si="147"/>
        <v>0</v>
      </c>
      <c r="MVJ26" s="93">
        <f t="shared" si="147"/>
        <v>0</v>
      </c>
      <c r="MVK26" s="93">
        <f t="shared" si="147"/>
        <v>0</v>
      </c>
      <c r="MVL26" s="93">
        <f t="shared" si="147"/>
        <v>0</v>
      </c>
      <c r="MVM26" s="93">
        <f t="shared" si="147"/>
        <v>0</v>
      </c>
      <c r="MVN26" s="93">
        <f t="shared" si="147"/>
        <v>0</v>
      </c>
      <c r="MVO26" s="93">
        <f t="shared" si="147"/>
        <v>0</v>
      </c>
      <c r="MVP26" s="93">
        <f t="shared" si="147"/>
        <v>0</v>
      </c>
      <c r="MVQ26" s="93">
        <f t="shared" si="147"/>
        <v>0</v>
      </c>
      <c r="MVR26" s="93">
        <f t="shared" si="147"/>
        <v>0</v>
      </c>
      <c r="MVS26" s="93">
        <f t="shared" si="147"/>
        <v>0</v>
      </c>
      <c r="MVT26" s="93">
        <f t="shared" si="147"/>
        <v>0</v>
      </c>
      <c r="MVU26" s="93">
        <f t="shared" si="147"/>
        <v>0</v>
      </c>
      <c r="MVV26" s="93">
        <f t="shared" si="147"/>
        <v>0</v>
      </c>
      <c r="MVW26" s="93">
        <f t="shared" si="147"/>
        <v>0</v>
      </c>
      <c r="MVX26" s="93">
        <f t="shared" si="147"/>
        <v>0</v>
      </c>
      <c r="MVY26" s="93">
        <f t="shared" si="147"/>
        <v>0</v>
      </c>
      <c r="MVZ26" s="93">
        <f t="shared" si="147"/>
        <v>0</v>
      </c>
      <c r="MWA26" s="93">
        <f t="shared" si="147"/>
        <v>0</v>
      </c>
      <c r="MWB26" s="93">
        <f t="shared" si="147"/>
        <v>0</v>
      </c>
      <c r="MWC26" s="93">
        <f t="shared" si="147"/>
        <v>0</v>
      </c>
      <c r="MWD26" s="93">
        <f t="shared" si="147"/>
        <v>0</v>
      </c>
      <c r="MWE26" s="93">
        <f t="shared" si="147"/>
        <v>0</v>
      </c>
      <c r="MWF26" s="93">
        <f t="shared" si="147"/>
        <v>0</v>
      </c>
      <c r="MWG26" s="93">
        <f t="shared" si="147"/>
        <v>0</v>
      </c>
      <c r="MWH26" s="93">
        <f t="shared" si="147"/>
        <v>0</v>
      </c>
      <c r="MWI26" s="93">
        <f t="shared" si="147"/>
        <v>0</v>
      </c>
      <c r="MWJ26" s="93">
        <f t="shared" si="147"/>
        <v>0</v>
      </c>
      <c r="MWK26" s="93">
        <f t="shared" si="147"/>
        <v>0</v>
      </c>
      <c r="MWL26" s="93">
        <f t="shared" si="147"/>
        <v>0</v>
      </c>
      <c r="MWM26" s="93">
        <f t="shared" si="147"/>
        <v>0</v>
      </c>
      <c r="MWN26" s="93">
        <f t="shared" si="147"/>
        <v>0</v>
      </c>
      <c r="MWO26" s="93">
        <f t="shared" si="147"/>
        <v>0</v>
      </c>
      <c r="MWP26" s="93">
        <f t="shared" si="147"/>
        <v>0</v>
      </c>
      <c r="MWQ26" s="93">
        <f t="shared" si="147"/>
        <v>0</v>
      </c>
      <c r="MWR26" s="93">
        <f t="shared" si="147"/>
        <v>0</v>
      </c>
      <c r="MWS26" s="93">
        <f t="shared" si="147"/>
        <v>0</v>
      </c>
      <c r="MWT26" s="93">
        <f t="shared" si="147"/>
        <v>0</v>
      </c>
      <c r="MWU26" s="93">
        <f t="shared" si="147"/>
        <v>0</v>
      </c>
      <c r="MWV26" s="93">
        <f t="shared" si="147"/>
        <v>0</v>
      </c>
      <c r="MWW26" s="93">
        <f t="shared" si="147"/>
        <v>0</v>
      </c>
      <c r="MWX26" s="93">
        <f t="shared" si="147"/>
        <v>0</v>
      </c>
      <c r="MWY26" s="93">
        <f t="shared" si="147"/>
        <v>0</v>
      </c>
      <c r="MWZ26" s="93">
        <f t="shared" si="147"/>
        <v>0</v>
      </c>
      <c r="MXA26" s="93">
        <f t="shared" si="147"/>
        <v>0</v>
      </c>
      <c r="MXB26" s="93">
        <f t="shared" si="147"/>
        <v>0</v>
      </c>
      <c r="MXC26" s="93">
        <f t="shared" si="147"/>
        <v>0</v>
      </c>
      <c r="MXD26" s="93">
        <f t="shared" si="147"/>
        <v>0</v>
      </c>
      <c r="MXE26" s="93">
        <f t="shared" si="147"/>
        <v>0</v>
      </c>
      <c r="MXF26" s="93">
        <f t="shared" ref="MXF26:MZQ26" si="148">IF(MXF5&lt;&gt;"",$F5,0)+IF(MXF6&lt;&gt;"",$F6,0)+IF(MXF7&lt;&gt;"",$F7,0)+IF(MXF8&lt;&gt;"",$F8,0)+IF(MXF9&lt;&gt;"",$F9,0)+IF(MXF10&lt;&gt;"",$F10,0)+IF(MXF11&lt;&gt;"",$F11,0)+IF(MXF12&lt;&gt;"",$F12,0)+IF(MXF13&lt;&gt;"",$F13,0)+IF(MXF14&lt;&gt;"",$F14,0)+IF(MXF15&lt;&gt;"",$F15,0)+IF(MXF16&lt;&gt;"",$F16,0)+IF(MXF17&lt;&gt;"",$F17,0)+IF(MXF18&lt;&gt;"",$F18,0)+IF(MXF19&lt;&gt;"",$F19,0)+IF(MXF20&lt;&gt;"",$F20,0)+IF(MXF21&lt;&gt;"",$F21,0)</f>
        <v>0</v>
      </c>
      <c r="MXG26" s="93">
        <f t="shared" si="148"/>
        <v>0</v>
      </c>
      <c r="MXH26" s="93">
        <f t="shared" si="148"/>
        <v>0</v>
      </c>
      <c r="MXI26" s="93">
        <f t="shared" si="148"/>
        <v>0</v>
      </c>
      <c r="MXJ26" s="93">
        <f t="shared" si="148"/>
        <v>0</v>
      </c>
      <c r="MXK26" s="93">
        <f t="shared" si="148"/>
        <v>0</v>
      </c>
      <c r="MXL26" s="93">
        <f t="shared" si="148"/>
        <v>0</v>
      </c>
      <c r="MXM26" s="93">
        <f t="shared" si="148"/>
        <v>0</v>
      </c>
      <c r="MXN26" s="93">
        <f t="shared" si="148"/>
        <v>0</v>
      </c>
      <c r="MXO26" s="93">
        <f t="shared" si="148"/>
        <v>0</v>
      </c>
      <c r="MXP26" s="93">
        <f t="shared" si="148"/>
        <v>0</v>
      </c>
      <c r="MXQ26" s="93">
        <f t="shared" si="148"/>
        <v>0</v>
      </c>
      <c r="MXR26" s="93">
        <f t="shared" si="148"/>
        <v>0</v>
      </c>
      <c r="MXS26" s="93">
        <f t="shared" si="148"/>
        <v>0</v>
      </c>
      <c r="MXT26" s="93">
        <f t="shared" si="148"/>
        <v>0</v>
      </c>
      <c r="MXU26" s="93">
        <f t="shared" si="148"/>
        <v>0</v>
      </c>
      <c r="MXV26" s="93">
        <f t="shared" si="148"/>
        <v>0</v>
      </c>
      <c r="MXW26" s="93">
        <f t="shared" si="148"/>
        <v>0</v>
      </c>
      <c r="MXX26" s="93">
        <f t="shared" si="148"/>
        <v>0</v>
      </c>
      <c r="MXY26" s="93">
        <f t="shared" si="148"/>
        <v>0</v>
      </c>
      <c r="MXZ26" s="93">
        <f t="shared" si="148"/>
        <v>0</v>
      </c>
      <c r="MYA26" s="93">
        <f t="shared" si="148"/>
        <v>0</v>
      </c>
      <c r="MYB26" s="93">
        <f t="shared" si="148"/>
        <v>0</v>
      </c>
      <c r="MYC26" s="93">
        <f t="shared" si="148"/>
        <v>0</v>
      </c>
      <c r="MYD26" s="93">
        <f t="shared" si="148"/>
        <v>0</v>
      </c>
      <c r="MYE26" s="93">
        <f t="shared" si="148"/>
        <v>0</v>
      </c>
      <c r="MYF26" s="93">
        <f t="shared" si="148"/>
        <v>0</v>
      </c>
      <c r="MYG26" s="93">
        <f t="shared" si="148"/>
        <v>0</v>
      </c>
      <c r="MYH26" s="93">
        <f t="shared" si="148"/>
        <v>0</v>
      </c>
      <c r="MYI26" s="93">
        <f t="shared" si="148"/>
        <v>0</v>
      </c>
      <c r="MYJ26" s="93">
        <f t="shared" si="148"/>
        <v>0</v>
      </c>
      <c r="MYK26" s="93">
        <f t="shared" si="148"/>
        <v>0</v>
      </c>
      <c r="MYL26" s="93">
        <f t="shared" si="148"/>
        <v>0</v>
      </c>
      <c r="MYM26" s="93">
        <f t="shared" si="148"/>
        <v>0</v>
      </c>
      <c r="MYN26" s="93">
        <f t="shared" si="148"/>
        <v>0</v>
      </c>
      <c r="MYO26" s="93">
        <f t="shared" si="148"/>
        <v>0</v>
      </c>
      <c r="MYP26" s="93">
        <f t="shared" si="148"/>
        <v>0</v>
      </c>
      <c r="MYQ26" s="93">
        <f t="shared" si="148"/>
        <v>0</v>
      </c>
      <c r="MYR26" s="93">
        <f t="shared" si="148"/>
        <v>0</v>
      </c>
      <c r="MYS26" s="93">
        <f t="shared" si="148"/>
        <v>0</v>
      </c>
      <c r="MYT26" s="93">
        <f t="shared" si="148"/>
        <v>0</v>
      </c>
      <c r="MYU26" s="93">
        <f t="shared" si="148"/>
        <v>0</v>
      </c>
      <c r="MYV26" s="93">
        <f t="shared" si="148"/>
        <v>0</v>
      </c>
      <c r="MYW26" s="93">
        <f t="shared" si="148"/>
        <v>0</v>
      </c>
      <c r="MYX26" s="93">
        <f t="shared" si="148"/>
        <v>0</v>
      </c>
      <c r="MYY26" s="93">
        <f t="shared" si="148"/>
        <v>0</v>
      </c>
      <c r="MYZ26" s="93">
        <f t="shared" si="148"/>
        <v>0</v>
      </c>
      <c r="MZA26" s="93">
        <f t="shared" si="148"/>
        <v>0</v>
      </c>
      <c r="MZB26" s="93">
        <f t="shared" si="148"/>
        <v>0</v>
      </c>
      <c r="MZC26" s="93">
        <f t="shared" si="148"/>
        <v>0</v>
      </c>
      <c r="MZD26" s="93">
        <f t="shared" si="148"/>
        <v>0</v>
      </c>
      <c r="MZE26" s="93">
        <f t="shared" si="148"/>
        <v>0</v>
      </c>
      <c r="MZF26" s="93">
        <f t="shared" si="148"/>
        <v>0</v>
      </c>
      <c r="MZG26" s="93">
        <f t="shared" si="148"/>
        <v>0</v>
      </c>
      <c r="MZH26" s="93">
        <f t="shared" si="148"/>
        <v>0</v>
      </c>
      <c r="MZI26" s="93">
        <f t="shared" si="148"/>
        <v>0</v>
      </c>
      <c r="MZJ26" s="93">
        <f t="shared" si="148"/>
        <v>0</v>
      </c>
      <c r="MZK26" s="93">
        <f t="shared" si="148"/>
        <v>0</v>
      </c>
      <c r="MZL26" s="93">
        <f t="shared" si="148"/>
        <v>0</v>
      </c>
      <c r="MZM26" s="93">
        <f t="shared" si="148"/>
        <v>0</v>
      </c>
      <c r="MZN26" s="93">
        <f t="shared" si="148"/>
        <v>0</v>
      </c>
      <c r="MZO26" s="93">
        <f t="shared" si="148"/>
        <v>0</v>
      </c>
      <c r="MZP26" s="93">
        <f t="shared" si="148"/>
        <v>0</v>
      </c>
      <c r="MZQ26" s="93">
        <f t="shared" si="148"/>
        <v>0</v>
      </c>
      <c r="MZR26" s="93">
        <f t="shared" ref="MZR26:NCC26" si="149">IF(MZR5&lt;&gt;"",$F5,0)+IF(MZR6&lt;&gt;"",$F6,0)+IF(MZR7&lt;&gt;"",$F7,0)+IF(MZR8&lt;&gt;"",$F8,0)+IF(MZR9&lt;&gt;"",$F9,0)+IF(MZR10&lt;&gt;"",$F10,0)+IF(MZR11&lt;&gt;"",$F11,0)+IF(MZR12&lt;&gt;"",$F12,0)+IF(MZR13&lt;&gt;"",$F13,0)+IF(MZR14&lt;&gt;"",$F14,0)+IF(MZR15&lt;&gt;"",$F15,0)+IF(MZR16&lt;&gt;"",$F16,0)+IF(MZR17&lt;&gt;"",$F17,0)+IF(MZR18&lt;&gt;"",$F18,0)+IF(MZR19&lt;&gt;"",$F19,0)+IF(MZR20&lt;&gt;"",$F20,0)+IF(MZR21&lt;&gt;"",$F21,0)</f>
        <v>0</v>
      </c>
      <c r="MZS26" s="93">
        <f t="shared" si="149"/>
        <v>0</v>
      </c>
      <c r="MZT26" s="93">
        <f t="shared" si="149"/>
        <v>0</v>
      </c>
      <c r="MZU26" s="93">
        <f t="shared" si="149"/>
        <v>0</v>
      </c>
      <c r="MZV26" s="93">
        <f t="shared" si="149"/>
        <v>0</v>
      </c>
      <c r="MZW26" s="93">
        <f t="shared" si="149"/>
        <v>0</v>
      </c>
      <c r="MZX26" s="93">
        <f t="shared" si="149"/>
        <v>0</v>
      </c>
      <c r="MZY26" s="93">
        <f t="shared" si="149"/>
        <v>0</v>
      </c>
      <c r="MZZ26" s="93">
        <f t="shared" si="149"/>
        <v>0</v>
      </c>
      <c r="NAA26" s="93">
        <f t="shared" si="149"/>
        <v>0</v>
      </c>
      <c r="NAB26" s="93">
        <f t="shared" si="149"/>
        <v>0</v>
      </c>
      <c r="NAC26" s="93">
        <f t="shared" si="149"/>
        <v>0</v>
      </c>
      <c r="NAD26" s="93">
        <f t="shared" si="149"/>
        <v>0</v>
      </c>
      <c r="NAE26" s="93">
        <f t="shared" si="149"/>
        <v>0</v>
      </c>
      <c r="NAF26" s="93">
        <f t="shared" si="149"/>
        <v>0</v>
      </c>
      <c r="NAG26" s="93">
        <f t="shared" si="149"/>
        <v>0</v>
      </c>
      <c r="NAH26" s="93">
        <f t="shared" si="149"/>
        <v>0</v>
      </c>
      <c r="NAI26" s="93">
        <f t="shared" si="149"/>
        <v>0</v>
      </c>
      <c r="NAJ26" s="93">
        <f t="shared" si="149"/>
        <v>0</v>
      </c>
      <c r="NAK26" s="93">
        <f t="shared" si="149"/>
        <v>0</v>
      </c>
      <c r="NAL26" s="93">
        <f t="shared" si="149"/>
        <v>0</v>
      </c>
      <c r="NAM26" s="93">
        <f t="shared" si="149"/>
        <v>0</v>
      </c>
      <c r="NAN26" s="93">
        <f t="shared" si="149"/>
        <v>0</v>
      </c>
      <c r="NAO26" s="93">
        <f t="shared" si="149"/>
        <v>0</v>
      </c>
      <c r="NAP26" s="93">
        <f t="shared" si="149"/>
        <v>0</v>
      </c>
      <c r="NAQ26" s="93">
        <f t="shared" si="149"/>
        <v>0</v>
      </c>
      <c r="NAR26" s="93">
        <f t="shared" si="149"/>
        <v>0</v>
      </c>
      <c r="NAS26" s="93">
        <f t="shared" si="149"/>
        <v>0</v>
      </c>
      <c r="NAT26" s="93">
        <f t="shared" si="149"/>
        <v>0</v>
      </c>
      <c r="NAU26" s="93">
        <f t="shared" si="149"/>
        <v>0</v>
      </c>
      <c r="NAV26" s="93">
        <f t="shared" si="149"/>
        <v>0</v>
      </c>
      <c r="NAW26" s="93">
        <f t="shared" si="149"/>
        <v>0</v>
      </c>
      <c r="NAX26" s="93">
        <f t="shared" si="149"/>
        <v>0</v>
      </c>
      <c r="NAY26" s="93">
        <f t="shared" si="149"/>
        <v>0</v>
      </c>
      <c r="NAZ26" s="93">
        <f t="shared" si="149"/>
        <v>0</v>
      </c>
      <c r="NBA26" s="93">
        <f t="shared" si="149"/>
        <v>0</v>
      </c>
      <c r="NBB26" s="93">
        <f t="shared" si="149"/>
        <v>0</v>
      </c>
      <c r="NBC26" s="93">
        <f t="shared" si="149"/>
        <v>0</v>
      </c>
      <c r="NBD26" s="93">
        <f t="shared" si="149"/>
        <v>0</v>
      </c>
      <c r="NBE26" s="93">
        <f t="shared" si="149"/>
        <v>0</v>
      </c>
      <c r="NBF26" s="93">
        <f t="shared" si="149"/>
        <v>0</v>
      </c>
      <c r="NBG26" s="93">
        <f t="shared" si="149"/>
        <v>0</v>
      </c>
      <c r="NBH26" s="93">
        <f t="shared" si="149"/>
        <v>0</v>
      </c>
      <c r="NBI26" s="93">
        <f t="shared" si="149"/>
        <v>0</v>
      </c>
      <c r="NBJ26" s="93">
        <f t="shared" si="149"/>
        <v>0</v>
      </c>
      <c r="NBK26" s="93">
        <f t="shared" si="149"/>
        <v>0</v>
      </c>
      <c r="NBL26" s="93">
        <f t="shared" si="149"/>
        <v>0</v>
      </c>
      <c r="NBM26" s="93">
        <f t="shared" si="149"/>
        <v>0</v>
      </c>
      <c r="NBN26" s="93">
        <f t="shared" si="149"/>
        <v>0</v>
      </c>
      <c r="NBO26" s="93">
        <f t="shared" si="149"/>
        <v>0</v>
      </c>
      <c r="NBP26" s="93">
        <f t="shared" si="149"/>
        <v>0</v>
      </c>
      <c r="NBQ26" s="93">
        <f t="shared" si="149"/>
        <v>0</v>
      </c>
      <c r="NBR26" s="93">
        <f t="shared" si="149"/>
        <v>0</v>
      </c>
      <c r="NBS26" s="93">
        <f t="shared" si="149"/>
        <v>0</v>
      </c>
      <c r="NBT26" s="93">
        <f t="shared" si="149"/>
        <v>0</v>
      </c>
      <c r="NBU26" s="93">
        <f t="shared" si="149"/>
        <v>0</v>
      </c>
      <c r="NBV26" s="93">
        <f t="shared" si="149"/>
        <v>0</v>
      </c>
      <c r="NBW26" s="93">
        <f t="shared" si="149"/>
        <v>0</v>
      </c>
      <c r="NBX26" s="93">
        <f t="shared" si="149"/>
        <v>0</v>
      </c>
      <c r="NBY26" s="93">
        <f t="shared" si="149"/>
        <v>0</v>
      </c>
      <c r="NBZ26" s="93">
        <f t="shared" si="149"/>
        <v>0</v>
      </c>
      <c r="NCA26" s="93">
        <f t="shared" si="149"/>
        <v>0</v>
      </c>
      <c r="NCB26" s="93">
        <f t="shared" si="149"/>
        <v>0</v>
      </c>
      <c r="NCC26" s="93">
        <f t="shared" si="149"/>
        <v>0</v>
      </c>
      <c r="NCD26" s="93">
        <f t="shared" ref="NCD26:NEO26" si="150">IF(NCD5&lt;&gt;"",$F5,0)+IF(NCD6&lt;&gt;"",$F6,0)+IF(NCD7&lt;&gt;"",$F7,0)+IF(NCD8&lt;&gt;"",$F8,0)+IF(NCD9&lt;&gt;"",$F9,0)+IF(NCD10&lt;&gt;"",$F10,0)+IF(NCD11&lt;&gt;"",$F11,0)+IF(NCD12&lt;&gt;"",$F12,0)+IF(NCD13&lt;&gt;"",$F13,0)+IF(NCD14&lt;&gt;"",$F14,0)+IF(NCD15&lt;&gt;"",$F15,0)+IF(NCD16&lt;&gt;"",$F16,0)+IF(NCD17&lt;&gt;"",$F17,0)+IF(NCD18&lt;&gt;"",$F18,0)+IF(NCD19&lt;&gt;"",$F19,0)+IF(NCD20&lt;&gt;"",$F20,0)+IF(NCD21&lt;&gt;"",$F21,0)</f>
        <v>0</v>
      </c>
      <c r="NCE26" s="93">
        <f t="shared" si="150"/>
        <v>0</v>
      </c>
      <c r="NCF26" s="93">
        <f t="shared" si="150"/>
        <v>0</v>
      </c>
      <c r="NCG26" s="93">
        <f t="shared" si="150"/>
        <v>0</v>
      </c>
      <c r="NCH26" s="93">
        <f t="shared" si="150"/>
        <v>0</v>
      </c>
      <c r="NCI26" s="93">
        <f t="shared" si="150"/>
        <v>0</v>
      </c>
      <c r="NCJ26" s="93">
        <f t="shared" si="150"/>
        <v>0</v>
      </c>
      <c r="NCK26" s="93">
        <f t="shared" si="150"/>
        <v>0</v>
      </c>
      <c r="NCL26" s="93">
        <f t="shared" si="150"/>
        <v>0</v>
      </c>
      <c r="NCM26" s="93">
        <f t="shared" si="150"/>
        <v>0</v>
      </c>
      <c r="NCN26" s="93">
        <f t="shared" si="150"/>
        <v>0</v>
      </c>
      <c r="NCO26" s="93">
        <f t="shared" si="150"/>
        <v>0</v>
      </c>
      <c r="NCP26" s="93">
        <f t="shared" si="150"/>
        <v>0</v>
      </c>
      <c r="NCQ26" s="93">
        <f t="shared" si="150"/>
        <v>0</v>
      </c>
      <c r="NCR26" s="93">
        <f t="shared" si="150"/>
        <v>0</v>
      </c>
      <c r="NCS26" s="93">
        <f t="shared" si="150"/>
        <v>0</v>
      </c>
      <c r="NCT26" s="93">
        <f t="shared" si="150"/>
        <v>0</v>
      </c>
      <c r="NCU26" s="93">
        <f t="shared" si="150"/>
        <v>0</v>
      </c>
      <c r="NCV26" s="93">
        <f t="shared" si="150"/>
        <v>0</v>
      </c>
      <c r="NCW26" s="93">
        <f t="shared" si="150"/>
        <v>0</v>
      </c>
      <c r="NCX26" s="93">
        <f t="shared" si="150"/>
        <v>0</v>
      </c>
      <c r="NCY26" s="93">
        <f t="shared" si="150"/>
        <v>0</v>
      </c>
      <c r="NCZ26" s="93">
        <f t="shared" si="150"/>
        <v>0</v>
      </c>
      <c r="NDA26" s="93">
        <f t="shared" si="150"/>
        <v>0</v>
      </c>
      <c r="NDB26" s="93">
        <f t="shared" si="150"/>
        <v>0</v>
      </c>
      <c r="NDC26" s="93">
        <f t="shared" si="150"/>
        <v>0</v>
      </c>
      <c r="NDD26" s="93">
        <f t="shared" si="150"/>
        <v>0</v>
      </c>
      <c r="NDE26" s="93">
        <f t="shared" si="150"/>
        <v>0</v>
      </c>
      <c r="NDF26" s="93">
        <f t="shared" si="150"/>
        <v>0</v>
      </c>
      <c r="NDG26" s="93">
        <f t="shared" si="150"/>
        <v>0</v>
      </c>
      <c r="NDH26" s="93">
        <f t="shared" si="150"/>
        <v>0</v>
      </c>
      <c r="NDI26" s="93">
        <f t="shared" si="150"/>
        <v>0</v>
      </c>
      <c r="NDJ26" s="93">
        <f t="shared" si="150"/>
        <v>0</v>
      </c>
      <c r="NDK26" s="93">
        <f t="shared" si="150"/>
        <v>0</v>
      </c>
      <c r="NDL26" s="93">
        <f t="shared" si="150"/>
        <v>0</v>
      </c>
      <c r="NDM26" s="93">
        <f t="shared" si="150"/>
        <v>0</v>
      </c>
      <c r="NDN26" s="93">
        <f t="shared" si="150"/>
        <v>0</v>
      </c>
      <c r="NDO26" s="93">
        <f t="shared" si="150"/>
        <v>0</v>
      </c>
      <c r="NDP26" s="93">
        <f t="shared" si="150"/>
        <v>0</v>
      </c>
      <c r="NDQ26" s="93">
        <f t="shared" si="150"/>
        <v>0</v>
      </c>
      <c r="NDR26" s="93">
        <f t="shared" si="150"/>
        <v>0</v>
      </c>
      <c r="NDS26" s="93">
        <f t="shared" si="150"/>
        <v>0</v>
      </c>
      <c r="NDT26" s="93">
        <f t="shared" si="150"/>
        <v>0</v>
      </c>
      <c r="NDU26" s="93">
        <f t="shared" si="150"/>
        <v>0</v>
      </c>
      <c r="NDV26" s="93">
        <f t="shared" si="150"/>
        <v>0</v>
      </c>
      <c r="NDW26" s="93">
        <f t="shared" si="150"/>
        <v>0</v>
      </c>
      <c r="NDX26" s="93">
        <f t="shared" si="150"/>
        <v>0</v>
      </c>
      <c r="NDY26" s="93">
        <f t="shared" si="150"/>
        <v>0</v>
      </c>
      <c r="NDZ26" s="93">
        <f t="shared" si="150"/>
        <v>0</v>
      </c>
      <c r="NEA26" s="93">
        <f t="shared" si="150"/>
        <v>0</v>
      </c>
      <c r="NEB26" s="93">
        <f t="shared" si="150"/>
        <v>0</v>
      </c>
      <c r="NEC26" s="93">
        <f t="shared" si="150"/>
        <v>0</v>
      </c>
      <c r="NED26" s="93">
        <f t="shared" si="150"/>
        <v>0</v>
      </c>
      <c r="NEE26" s="93">
        <f t="shared" si="150"/>
        <v>0</v>
      </c>
      <c r="NEF26" s="93">
        <f t="shared" si="150"/>
        <v>0</v>
      </c>
      <c r="NEG26" s="93">
        <f t="shared" si="150"/>
        <v>0</v>
      </c>
      <c r="NEH26" s="93">
        <f t="shared" si="150"/>
        <v>0</v>
      </c>
      <c r="NEI26" s="93">
        <f t="shared" si="150"/>
        <v>0</v>
      </c>
      <c r="NEJ26" s="93">
        <f t="shared" si="150"/>
        <v>0</v>
      </c>
      <c r="NEK26" s="93">
        <f t="shared" si="150"/>
        <v>0</v>
      </c>
      <c r="NEL26" s="93">
        <f t="shared" si="150"/>
        <v>0</v>
      </c>
      <c r="NEM26" s="93">
        <f t="shared" si="150"/>
        <v>0</v>
      </c>
      <c r="NEN26" s="93">
        <f t="shared" si="150"/>
        <v>0</v>
      </c>
      <c r="NEO26" s="93">
        <f t="shared" si="150"/>
        <v>0</v>
      </c>
      <c r="NEP26" s="93">
        <f t="shared" ref="NEP26:NHA26" si="151">IF(NEP5&lt;&gt;"",$F5,0)+IF(NEP6&lt;&gt;"",$F6,0)+IF(NEP7&lt;&gt;"",$F7,0)+IF(NEP8&lt;&gt;"",$F8,0)+IF(NEP9&lt;&gt;"",$F9,0)+IF(NEP10&lt;&gt;"",$F10,0)+IF(NEP11&lt;&gt;"",$F11,0)+IF(NEP12&lt;&gt;"",$F12,0)+IF(NEP13&lt;&gt;"",$F13,0)+IF(NEP14&lt;&gt;"",$F14,0)+IF(NEP15&lt;&gt;"",$F15,0)+IF(NEP16&lt;&gt;"",$F16,0)+IF(NEP17&lt;&gt;"",$F17,0)+IF(NEP18&lt;&gt;"",$F18,0)+IF(NEP19&lt;&gt;"",$F19,0)+IF(NEP20&lt;&gt;"",$F20,0)+IF(NEP21&lt;&gt;"",$F21,0)</f>
        <v>0</v>
      </c>
      <c r="NEQ26" s="93">
        <f t="shared" si="151"/>
        <v>0</v>
      </c>
      <c r="NER26" s="93">
        <f t="shared" si="151"/>
        <v>0</v>
      </c>
      <c r="NES26" s="93">
        <f t="shared" si="151"/>
        <v>0</v>
      </c>
      <c r="NET26" s="93">
        <f t="shared" si="151"/>
        <v>0</v>
      </c>
      <c r="NEU26" s="93">
        <f t="shared" si="151"/>
        <v>0</v>
      </c>
      <c r="NEV26" s="93">
        <f t="shared" si="151"/>
        <v>0</v>
      </c>
      <c r="NEW26" s="93">
        <f t="shared" si="151"/>
        <v>0</v>
      </c>
      <c r="NEX26" s="93">
        <f t="shared" si="151"/>
        <v>0</v>
      </c>
      <c r="NEY26" s="93">
        <f t="shared" si="151"/>
        <v>0</v>
      </c>
      <c r="NEZ26" s="93">
        <f t="shared" si="151"/>
        <v>0</v>
      </c>
      <c r="NFA26" s="93">
        <f t="shared" si="151"/>
        <v>0</v>
      </c>
      <c r="NFB26" s="93">
        <f t="shared" si="151"/>
        <v>0</v>
      </c>
      <c r="NFC26" s="93">
        <f t="shared" si="151"/>
        <v>0</v>
      </c>
      <c r="NFD26" s="93">
        <f t="shared" si="151"/>
        <v>0</v>
      </c>
      <c r="NFE26" s="93">
        <f t="shared" si="151"/>
        <v>0</v>
      </c>
      <c r="NFF26" s="93">
        <f t="shared" si="151"/>
        <v>0</v>
      </c>
      <c r="NFG26" s="93">
        <f t="shared" si="151"/>
        <v>0</v>
      </c>
      <c r="NFH26" s="93">
        <f t="shared" si="151"/>
        <v>0</v>
      </c>
      <c r="NFI26" s="93">
        <f t="shared" si="151"/>
        <v>0</v>
      </c>
      <c r="NFJ26" s="93">
        <f t="shared" si="151"/>
        <v>0</v>
      </c>
      <c r="NFK26" s="93">
        <f t="shared" si="151"/>
        <v>0</v>
      </c>
      <c r="NFL26" s="93">
        <f t="shared" si="151"/>
        <v>0</v>
      </c>
      <c r="NFM26" s="93">
        <f t="shared" si="151"/>
        <v>0</v>
      </c>
      <c r="NFN26" s="93">
        <f t="shared" si="151"/>
        <v>0</v>
      </c>
      <c r="NFO26" s="93">
        <f t="shared" si="151"/>
        <v>0</v>
      </c>
      <c r="NFP26" s="93">
        <f t="shared" si="151"/>
        <v>0</v>
      </c>
      <c r="NFQ26" s="93">
        <f t="shared" si="151"/>
        <v>0</v>
      </c>
      <c r="NFR26" s="93">
        <f t="shared" si="151"/>
        <v>0</v>
      </c>
      <c r="NFS26" s="93">
        <f t="shared" si="151"/>
        <v>0</v>
      </c>
      <c r="NFT26" s="93">
        <f t="shared" si="151"/>
        <v>0</v>
      </c>
      <c r="NFU26" s="93">
        <f t="shared" si="151"/>
        <v>0</v>
      </c>
      <c r="NFV26" s="93">
        <f t="shared" si="151"/>
        <v>0</v>
      </c>
      <c r="NFW26" s="93">
        <f t="shared" si="151"/>
        <v>0</v>
      </c>
      <c r="NFX26" s="93">
        <f t="shared" si="151"/>
        <v>0</v>
      </c>
      <c r="NFY26" s="93">
        <f t="shared" si="151"/>
        <v>0</v>
      </c>
      <c r="NFZ26" s="93">
        <f t="shared" si="151"/>
        <v>0</v>
      </c>
      <c r="NGA26" s="93">
        <f t="shared" si="151"/>
        <v>0</v>
      </c>
      <c r="NGB26" s="93">
        <f t="shared" si="151"/>
        <v>0</v>
      </c>
      <c r="NGC26" s="93">
        <f t="shared" si="151"/>
        <v>0</v>
      </c>
      <c r="NGD26" s="93">
        <f t="shared" si="151"/>
        <v>0</v>
      </c>
      <c r="NGE26" s="93">
        <f t="shared" si="151"/>
        <v>0</v>
      </c>
      <c r="NGF26" s="93">
        <f t="shared" si="151"/>
        <v>0</v>
      </c>
      <c r="NGG26" s="93">
        <f t="shared" si="151"/>
        <v>0</v>
      </c>
      <c r="NGH26" s="93">
        <f t="shared" si="151"/>
        <v>0</v>
      </c>
      <c r="NGI26" s="93">
        <f t="shared" si="151"/>
        <v>0</v>
      </c>
      <c r="NGJ26" s="93">
        <f t="shared" si="151"/>
        <v>0</v>
      </c>
      <c r="NGK26" s="93">
        <f t="shared" si="151"/>
        <v>0</v>
      </c>
      <c r="NGL26" s="93">
        <f t="shared" si="151"/>
        <v>0</v>
      </c>
      <c r="NGM26" s="93">
        <f t="shared" si="151"/>
        <v>0</v>
      </c>
      <c r="NGN26" s="93">
        <f t="shared" si="151"/>
        <v>0</v>
      </c>
      <c r="NGO26" s="93">
        <f t="shared" si="151"/>
        <v>0</v>
      </c>
      <c r="NGP26" s="93">
        <f t="shared" si="151"/>
        <v>0</v>
      </c>
      <c r="NGQ26" s="93">
        <f t="shared" si="151"/>
        <v>0</v>
      </c>
      <c r="NGR26" s="93">
        <f t="shared" si="151"/>
        <v>0</v>
      </c>
      <c r="NGS26" s="93">
        <f t="shared" si="151"/>
        <v>0</v>
      </c>
      <c r="NGT26" s="93">
        <f t="shared" si="151"/>
        <v>0</v>
      </c>
      <c r="NGU26" s="93">
        <f t="shared" si="151"/>
        <v>0</v>
      </c>
      <c r="NGV26" s="93">
        <f t="shared" si="151"/>
        <v>0</v>
      </c>
      <c r="NGW26" s="93">
        <f t="shared" si="151"/>
        <v>0</v>
      </c>
      <c r="NGX26" s="93">
        <f t="shared" si="151"/>
        <v>0</v>
      </c>
      <c r="NGY26" s="93">
        <f t="shared" si="151"/>
        <v>0</v>
      </c>
      <c r="NGZ26" s="93">
        <f t="shared" si="151"/>
        <v>0</v>
      </c>
      <c r="NHA26" s="93">
        <f t="shared" si="151"/>
        <v>0</v>
      </c>
      <c r="NHB26" s="93">
        <f t="shared" ref="NHB26:NJM26" si="152">IF(NHB5&lt;&gt;"",$F5,0)+IF(NHB6&lt;&gt;"",$F6,0)+IF(NHB7&lt;&gt;"",$F7,0)+IF(NHB8&lt;&gt;"",$F8,0)+IF(NHB9&lt;&gt;"",$F9,0)+IF(NHB10&lt;&gt;"",$F10,0)+IF(NHB11&lt;&gt;"",$F11,0)+IF(NHB12&lt;&gt;"",$F12,0)+IF(NHB13&lt;&gt;"",$F13,0)+IF(NHB14&lt;&gt;"",$F14,0)+IF(NHB15&lt;&gt;"",$F15,0)+IF(NHB16&lt;&gt;"",$F16,0)+IF(NHB17&lt;&gt;"",$F17,0)+IF(NHB18&lt;&gt;"",$F18,0)+IF(NHB19&lt;&gt;"",$F19,0)+IF(NHB20&lt;&gt;"",$F20,0)+IF(NHB21&lt;&gt;"",$F21,0)</f>
        <v>0</v>
      </c>
      <c r="NHC26" s="93">
        <f t="shared" si="152"/>
        <v>0</v>
      </c>
      <c r="NHD26" s="93">
        <f t="shared" si="152"/>
        <v>0</v>
      </c>
      <c r="NHE26" s="93">
        <f t="shared" si="152"/>
        <v>0</v>
      </c>
      <c r="NHF26" s="93">
        <f t="shared" si="152"/>
        <v>0</v>
      </c>
      <c r="NHG26" s="93">
        <f t="shared" si="152"/>
        <v>0</v>
      </c>
      <c r="NHH26" s="93">
        <f t="shared" si="152"/>
        <v>0</v>
      </c>
      <c r="NHI26" s="93">
        <f t="shared" si="152"/>
        <v>0</v>
      </c>
      <c r="NHJ26" s="93">
        <f t="shared" si="152"/>
        <v>0</v>
      </c>
      <c r="NHK26" s="93">
        <f t="shared" si="152"/>
        <v>0</v>
      </c>
      <c r="NHL26" s="93">
        <f t="shared" si="152"/>
        <v>0</v>
      </c>
      <c r="NHM26" s="93">
        <f t="shared" si="152"/>
        <v>0</v>
      </c>
      <c r="NHN26" s="93">
        <f t="shared" si="152"/>
        <v>0</v>
      </c>
      <c r="NHO26" s="93">
        <f t="shared" si="152"/>
        <v>0</v>
      </c>
      <c r="NHP26" s="93">
        <f t="shared" si="152"/>
        <v>0</v>
      </c>
      <c r="NHQ26" s="93">
        <f t="shared" si="152"/>
        <v>0</v>
      </c>
      <c r="NHR26" s="93">
        <f t="shared" si="152"/>
        <v>0</v>
      </c>
      <c r="NHS26" s="93">
        <f t="shared" si="152"/>
        <v>0</v>
      </c>
      <c r="NHT26" s="93">
        <f t="shared" si="152"/>
        <v>0</v>
      </c>
      <c r="NHU26" s="93">
        <f t="shared" si="152"/>
        <v>0</v>
      </c>
      <c r="NHV26" s="93">
        <f t="shared" si="152"/>
        <v>0</v>
      </c>
      <c r="NHW26" s="93">
        <f t="shared" si="152"/>
        <v>0</v>
      </c>
      <c r="NHX26" s="93">
        <f t="shared" si="152"/>
        <v>0</v>
      </c>
      <c r="NHY26" s="93">
        <f t="shared" si="152"/>
        <v>0</v>
      </c>
      <c r="NHZ26" s="93">
        <f t="shared" si="152"/>
        <v>0</v>
      </c>
      <c r="NIA26" s="93">
        <f t="shared" si="152"/>
        <v>0</v>
      </c>
      <c r="NIB26" s="93">
        <f t="shared" si="152"/>
        <v>0</v>
      </c>
      <c r="NIC26" s="93">
        <f t="shared" si="152"/>
        <v>0</v>
      </c>
      <c r="NID26" s="93">
        <f t="shared" si="152"/>
        <v>0</v>
      </c>
      <c r="NIE26" s="93">
        <f t="shared" si="152"/>
        <v>0</v>
      </c>
      <c r="NIF26" s="93">
        <f t="shared" si="152"/>
        <v>0</v>
      </c>
      <c r="NIG26" s="93">
        <f t="shared" si="152"/>
        <v>0</v>
      </c>
      <c r="NIH26" s="93">
        <f t="shared" si="152"/>
        <v>0</v>
      </c>
      <c r="NII26" s="93">
        <f t="shared" si="152"/>
        <v>0</v>
      </c>
      <c r="NIJ26" s="93">
        <f t="shared" si="152"/>
        <v>0</v>
      </c>
      <c r="NIK26" s="93">
        <f t="shared" si="152"/>
        <v>0</v>
      </c>
      <c r="NIL26" s="93">
        <f t="shared" si="152"/>
        <v>0</v>
      </c>
      <c r="NIM26" s="93">
        <f t="shared" si="152"/>
        <v>0</v>
      </c>
      <c r="NIN26" s="93">
        <f t="shared" si="152"/>
        <v>0</v>
      </c>
      <c r="NIO26" s="93">
        <f t="shared" si="152"/>
        <v>0</v>
      </c>
      <c r="NIP26" s="93">
        <f t="shared" si="152"/>
        <v>0</v>
      </c>
      <c r="NIQ26" s="93">
        <f t="shared" si="152"/>
        <v>0</v>
      </c>
      <c r="NIR26" s="93">
        <f t="shared" si="152"/>
        <v>0</v>
      </c>
      <c r="NIS26" s="93">
        <f t="shared" si="152"/>
        <v>0</v>
      </c>
      <c r="NIT26" s="93">
        <f t="shared" si="152"/>
        <v>0</v>
      </c>
      <c r="NIU26" s="93">
        <f t="shared" si="152"/>
        <v>0</v>
      </c>
      <c r="NIV26" s="93">
        <f t="shared" si="152"/>
        <v>0</v>
      </c>
      <c r="NIW26" s="93">
        <f t="shared" si="152"/>
        <v>0</v>
      </c>
      <c r="NIX26" s="93">
        <f t="shared" si="152"/>
        <v>0</v>
      </c>
      <c r="NIY26" s="93">
        <f t="shared" si="152"/>
        <v>0</v>
      </c>
      <c r="NIZ26" s="93">
        <f t="shared" si="152"/>
        <v>0</v>
      </c>
      <c r="NJA26" s="93">
        <f t="shared" si="152"/>
        <v>0</v>
      </c>
      <c r="NJB26" s="93">
        <f t="shared" si="152"/>
        <v>0</v>
      </c>
      <c r="NJC26" s="93">
        <f t="shared" si="152"/>
        <v>0</v>
      </c>
      <c r="NJD26" s="93">
        <f t="shared" si="152"/>
        <v>0</v>
      </c>
      <c r="NJE26" s="93">
        <f t="shared" si="152"/>
        <v>0</v>
      </c>
      <c r="NJF26" s="93">
        <f t="shared" si="152"/>
        <v>0</v>
      </c>
      <c r="NJG26" s="93">
        <f t="shared" si="152"/>
        <v>0</v>
      </c>
      <c r="NJH26" s="93">
        <f t="shared" si="152"/>
        <v>0</v>
      </c>
      <c r="NJI26" s="93">
        <f t="shared" si="152"/>
        <v>0</v>
      </c>
      <c r="NJJ26" s="93">
        <f t="shared" si="152"/>
        <v>0</v>
      </c>
      <c r="NJK26" s="93">
        <f t="shared" si="152"/>
        <v>0</v>
      </c>
      <c r="NJL26" s="93">
        <f t="shared" si="152"/>
        <v>0</v>
      </c>
      <c r="NJM26" s="93">
        <f t="shared" si="152"/>
        <v>0</v>
      </c>
      <c r="NJN26" s="93">
        <f t="shared" ref="NJN26:NLY26" si="153">IF(NJN5&lt;&gt;"",$F5,0)+IF(NJN6&lt;&gt;"",$F6,0)+IF(NJN7&lt;&gt;"",$F7,0)+IF(NJN8&lt;&gt;"",$F8,0)+IF(NJN9&lt;&gt;"",$F9,0)+IF(NJN10&lt;&gt;"",$F10,0)+IF(NJN11&lt;&gt;"",$F11,0)+IF(NJN12&lt;&gt;"",$F12,0)+IF(NJN13&lt;&gt;"",$F13,0)+IF(NJN14&lt;&gt;"",$F14,0)+IF(NJN15&lt;&gt;"",$F15,0)+IF(NJN16&lt;&gt;"",$F16,0)+IF(NJN17&lt;&gt;"",$F17,0)+IF(NJN18&lt;&gt;"",$F18,0)+IF(NJN19&lt;&gt;"",$F19,0)+IF(NJN20&lt;&gt;"",$F20,0)+IF(NJN21&lt;&gt;"",$F21,0)</f>
        <v>0</v>
      </c>
      <c r="NJO26" s="93">
        <f t="shared" si="153"/>
        <v>0</v>
      </c>
      <c r="NJP26" s="93">
        <f t="shared" si="153"/>
        <v>0</v>
      </c>
      <c r="NJQ26" s="93">
        <f t="shared" si="153"/>
        <v>0</v>
      </c>
      <c r="NJR26" s="93">
        <f t="shared" si="153"/>
        <v>0</v>
      </c>
      <c r="NJS26" s="93">
        <f t="shared" si="153"/>
        <v>0</v>
      </c>
      <c r="NJT26" s="93">
        <f t="shared" si="153"/>
        <v>0</v>
      </c>
      <c r="NJU26" s="93">
        <f t="shared" si="153"/>
        <v>0</v>
      </c>
      <c r="NJV26" s="93">
        <f t="shared" si="153"/>
        <v>0</v>
      </c>
      <c r="NJW26" s="93">
        <f t="shared" si="153"/>
        <v>0</v>
      </c>
      <c r="NJX26" s="93">
        <f t="shared" si="153"/>
        <v>0</v>
      </c>
      <c r="NJY26" s="93">
        <f t="shared" si="153"/>
        <v>0</v>
      </c>
      <c r="NJZ26" s="93">
        <f t="shared" si="153"/>
        <v>0</v>
      </c>
      <c r="NKA26" s="93">
        <f t="shared" si="153"/>
        <v>0</v>
      </c>
      <c r="NKB26" s="93">
        <f t="shared" si="153"/>
        <v>0</v>
      </c>
      <c r="NKC26" s="93">
        <f t="shared" si="153"/>
        <v>0</v>
      </c>
      <c r="NKD26" s="93">
        <f t="shared" si="153"/>
        <v>0</v>
      </c>
      <c r="NKE26" s="93">
        <f t="shared" si="153"/>
        <v>0</v>
      </c>
      <c r="NKF26" s="93">
        <f t="shared" si="153"/>
        <v>0</v>
      </c>
      <c r="NKG26" s="93">
        <f t="shared" si="153"/>
        <v>0</v>
      </c>
      <c r="NKH26" s="93">
        <f t="shared" si="153"/>
        <v>0</v>
      </c>
      <c r="NKI26" s="93">
        <f t="shared" si="153"/>
        <v>0</v>
      </c>
      <c r="NKJ26" s="93">
        <f t="shared" si="153"/>
        <v>0</v>
      </c>
      <c r="NKK26" s="93">
        <f t="shared" si="153"/>
        <v>0</v>
      </c>
      <c r="NKL26" s="93">
        <f t="shared" si="153"/>
        <v>0</v>
      </c>
      <c r="NKM26" s="93">
        <f t="shared" si="153"/>
        <v>0</v>
      </c>
      <c r="NKN26" s="93">
        <f t="shared" si="153"/>
        <v>0</v>
      </c>
      <c r="NKO26" s="93">
        <f t="shared" si="153"/>
        <v>0</v>
      </c>
      <c r="NKP26" s="93">
        <f t="shared" si="153"/>
        <v>0</v>
      </c>
      <c r="NKQ26" s="93">
        <f t="shared" si="153"/>
        <v>0</v>
      </c>
      <c r="NKR26" s="93">
        <f t="shared" si="153"/>
        <v>0</v>
      </c>
      <c r="NKS26" s="93">
        <f t="shared" si="153"/>
        <v>0</v>
      </c>
      <c r="NKT26" s="93">
        <f t="shared" si="153"/>
        <v>0</v>
      </c>
      <c r="NKU26" s="93">
        <f t="shared" si="153"/>
        <v>0</v>
      </c>
      <c r="NKV26" s="93">
        <f t="shared" si="153"/>
        <v>0</v>
      </c>
      <c r="NKW26" s="93">
        <f t="shared" si="153"/>
        <v>0</v>
      </c>
      <c r="NKX26" s="93">
        <f t="shared" si="153"/>
        <v>0</v>
      </c>
      <c r="NKY26" s="93">
        <f t="shared" si="153"/>
        <v>0</v>
      </c>
      <c r="NKZ26" s="93">
        <f t="shared" si="153"/>
        <v>0</v>
      </c>
      <c r="NLA26" s="93">
        <f t="shared" si="153"/>
        <v>0</v>
      </c>
      <c r="NLB26" s="93">
        <f t="shared" si="153"/>
        <v>0</v>
      </c>
      <c r="NLC26" s="93">
        <f t="shared" si="153"/>
        <v>0</v>
      </c>
      <c r="NLD26" s="93">
        <f t="shared" si="153"/>
        <v>0</v>
      </c>
      <c r="NLE26" s="93">
        <f t="shared" si="153"/>
        <v>0</v>
      </c>
      <c r="NLF26" s="93">
        <f t="shared" si="153"/>
        <v>0</v>
      </c>
      <c r="NLG26" s="93">
        <f t="shared" si="153"/>
        <v>0</v>
      </c>
      <c r="NLH26" s="93">
        <f t="shared" si="153"/>
        <v>0</v>
      </c>
      <c r="NLI26" s="93">
        <f t="shared" si="153"/>
        <v>0</v>
      </c>
      <c r="NLJ26" s="93">
        <f t="shared" si="153"/>
        <v>0</v>
      </c>
      <c r="NLK26" s="93">
        <f t="shared" si="153"/>
        <v>0</v>
      </c>
      <c r="NLL26" s="93">
        <f t="shared" si="153"/>
        <v>0</v>
      </c>
      <c r="NLM26" s="93">
        <f t="shared" si="153"/>
        <v>0</v>
      </c>
      <c r="NLN26" s="93">
        <f t="shared" si="153"/>
        <v>0</v>
      </c>
      <c r="NLO26" s="93">
        <f t="shared" si="153"/>
        <v>0</v>
      </c>
      <c r="NLP26" s="93">
        <f t="shared" si="153"/>
        <v>0</v>
      </c>
      <c r="NLQ26" s="93">
        <f t="shared" si="153"/>
        <v>0</v>
      </c>
      <c r="NLR26" s="93">
        <f t="shared" si="153"/>
        <v>0</v>
      </c>
      <c r="NLS26" s="93">
        <f t="shared" si="153"/>
        <v>0</v>
      </c>
      <c r="NLT26" s="93">
        <f t="shared" si="153"/>
        <v>0</v>
      </c>
      <c r="NLU26" s="93">
        <f t="shared" si="153"/>
        <v>0</v>
      </c>
      <c r="NLV26" s="93">
        <f t="shared" si="153"/>
        <v>0</v>
      </c>
      <c r="NLW26" s="93">
        <f t="shared" si="153"/>
        <v>0</v>
      </c>
      <c r="NLX26" s="93">
        <f t="shared" si="153"/>
        <v>0</v>
      </c>
      <c r="NLY26" s="93">
        <f t="shared" si="153"/>
        <v>0</v>
      </c>
      <c r="NLZ26" s="93">
        <f t="shared" ref="NLZ26:NOK26" si="154">IF(NLZ5&lt;&gt;"",$F5,0)+IF(NLZ6&lt;&gt;"",$F6,0)+IF(NLZ7&lt;&gt;"",$F7,0)+IF(NLZ8&lt;&gt;"",$F8,0)+IF(NLZ9&lt;&gt;"",$F9,0)+IF(NLZ10&lt;&gt;"",$F10,0)+IF(NLZ11&lt;&gt;"",$F11,0)+IF(NLZ12&lt;&gt;"",$F12,0)+IF(NLZ13&lt;&gt;"",$F13,0)+IF(NLZ14&lt;&gt;"",$F14,0)+IF(NLZ15&lt;&gt;"",$F15,0)+IF(NLZ16&lt;&gt;"",$F16,0)+IF(NLZ17&lt;&gt;"",$F17,0)+IF(NLZ18&lt;&gt;"",$F18,0)+IF(NLZ19&lt;&gt;"",$F19,0)+IF(NLZ20&lt;&gt;"",$F20,0)+IF(NLZ21&lt;&gt;"",$F21,0)</f>
        <v>0</v>
      </c>
      <c r="NMA26" s="93">
        <f t="shared" si="154"/>
        <v>0</v>
      </c>
      <c r="NMB26" s="93">
        <f t="shared" si="154"/>
        <v>0</v>
      </c>
      <c r="NMC26" s="93">
        <f t="shared" si="154"/>
        <v>0</v>
      </c>
      <c r="NMD26" s="93">
        <f t="shared" si="154"/>
        <v>0</v>
      </c>
      <c r="NME26" s="93">
        <f t="shared" si="154"/>
        <v>0</v>
      </c>
      <c r="NMF26" s="93">
        <f t="shared" si="154"/>
        <v>0</v>
      </c>
      <c r="NMG26" s="93">
        <f t="shared" si="154"/>
        <v>0</v>
      </c>
      <c r="NMH26" s="93">
        <f t="shared" si="154"/>
        <v>0</v>
      </c>
      <c r="NMI26" s="93">
        <f t="shared" si="154"/>
        <v>0</v>
      </c>
      <c r="NMJ26" s="93">
        <f t="shared" si="154"/>
        <v>0</v>
      </c>
      <c r="NMK26" s="93">
        <f t="shared" si="154"/>
        <v>0</v>
      </c>
      <c r="NML26" s="93">
        <f t="shared" si="154"/>
        <v>0</v>
      </c>
      <c r="NMM26" s="93">
        <f t="shared" si="154"/>
        <v>0</v>
      </c>
      <c r="NMN26" s="93">
        <f t="shared" si="154"/>
        <v>0</v>
      </c>
      <c r="NMO26" s="93">
        <f t="shared" si="154"/>
        <v>0</v>
      </c>
      <c r="NMP26" s="93">
        <f t="shared" si="154"/>
        <v>0</v>
      </c>
      <c r="NMQ26" s="93">
        <f t="shared" si="154"/>
        <v>0</v>
      </c>
      <c r="NMR26" s="93">
        <f t="shared" si="154"/>
        <v>0</v>
      </c>
      <c r="NMS26" s="93">
        <f t="shared" si="154"/>
        <v>0</v>
      </c>
      <c r="NMT26" s="93">
        <f t="shared" si="154"/>
        <v>0</v>
      </c>
      <c r="NMU26" s="93">
        <f t="shared" si="154"/>
        <v>0</v>
      </c>
      <c r="NMV26" s="93">
        <f t="shared" si="154"/>
        <v>0</v>
      </c>
      <c r="NMW26" s="93">
        <f t="shared" si="154"/>
        <v>0</v>
      </c>
      <c r="NMX26" s="93">
        <f t="shared" si="154"/>
        <v>0</v>
      </c>
      <c r="NMY26" s="93">
        <f t="shared" si="154"/>
        <v>0</v>
      </c>
      <c r="NMZ26" s="93">
        <f t="shared" si="154"/>
        <v>0</v>
      </c>
      <c r="NNA26" s="93">
        <f t="shared" si="154"/>
        <v>0</v>
      </c>
      <c r="NNB26" s="93">
        <f t="shared" si="154"/>
        <v>0</v>
      </c>
      <c r="NNC26" s="93">
        <f t="shared" si="154"/>
        <v>0</v>
      </c>
      <c r="NND26" s="93">
        <f t="shared" si="154"/>
        <v>0</v>
      </c>
      <c r="NNE26" s="93">
        <f t="shared" si="154"/>
        <v>0</v>
      </c>
      <c r="NNF26" s="93">
        <f t="shared" si="154"/>
        <v>0</v>
      </c>
      <c r="NNG26" s="93">
        <f t="shared" si="154"/>
        <v>0</v>
      </c>
      <c r="NNH26" s="93">
        <f t="shared" si="154"/>
        <v>0</v>
      </c>
      <c r="NNI26" s="93">
        <f t="shared" si="154"/>
        <v>0</v>
      </c>
      <c r="NNJ26" s="93">
        <f t="shared" si="154"/>
        <v>0</v>
      </c>
      <c r="NNK26" s="93">
        <f t="shared" si="154"/>
        <v>0</v>
      </c>
      <c r="NNL26" s="93">
        <f t="shared" si="154"/>
        <v>0</v>
      </c>
      <c r="NNM26" s="93">
        <f t="shared" si="154"/>
        <v>0</v>
      </c>
      <c r="NNN26" s="93">
        <f t="shared" si="154"/>
        <v>0</v>
      </c>
      <c r="NNO26" s="93">
        <f t="shared" si="154"/>
        <v>0</v>
      </c>
      <c r="NNP26" s="93">
        <f t="shared" si="154"/>
        <v>0</v>
      </c>
      <c r="NNQ26" s="93">
        <f t="shared" si="154"/>
        <v>0</v>
      </c>
      <c r="NNR26" s="93">
        <f t="shared" si="154"/>
        <v>0</v>
      </c>
      <c r="NNS26" s="93">
        <f t="shared" si="154"/>
        <v>0</v>
      </c>
      <c r="NNT26" s="93">
        <f t="shared" si="154"/>
        <v>0</v>
      </c>
      <c r="NNU26" s="93">
        <f t="shared" si="154"/>
        <v>0</v>
      </c>
      <c r="NNV26" s="93">
        <f t="shared" si="154"/>
        <v>0</v>
      </c>
      <c r="NNW26" s="93">
        <f t="shared" si="154"/>
        <v>0</v>
      </c>
      <c r="NNX26" s="93">
        <f t="shared" si="154"/>
        <v>0</v>
      </c>
      <c r="NNY26" s="93">
        <f t="shared" si="154"/>
        <v>0</v>
      </c>
      <c r="NNZ26" s="93">
        <f t="shared" si="154"/>
        <v>0</v>
      </c>
      <c r="NOA26" s="93">
        <f t="shared" si="154"/>
        <v>0</v>
      </c>
      <c r="NOB26" s="93">
        <f t="shared" si="154"/>
        <v>0</v>
      </c>
      <c r="NOC26" s="93">
        <f t="shared" si="154"/>
        <v>0</v>
      </c>
      <c r="NOD26" s="93">
        <f t="shared" si="154"/>
        <v>0</v>
      </c>
      <c r="NOE26" s="93">
        <f t="shared" si="154"/>
        <v>0</v>
      </c>
      <c r="NOF26" s="93">
        <f t="shared" si="154"/>
        <v>0</v>
      </c>
      <c r="NOG26" s="93">
        <f t="shared" si="154"/>
        <v>0</v>
      </c>
      <c r="NOH26" s="93">
        <f t="shared" si="154"/>
        <v>0</v>
      </c>
      <c r="NOI26" s="93">
        <f t="shared" si="154"/>
        <v>0</v>
      </c>
      <c r="NOJ26" s="93">
        <f t="shared" si="154"/>
        <v>0</v>
      </c>
      <c r="NOK26" s="93">
        <f t="shared" si="154"/>
        <v>0</v>
      </c>
      <c r="NOL26" s="93">
        <f t="shared" ref="NOL26:NQW26" si="155">IF(NOL5&lt;&gt;"",$F5,0)+IF(NOL6&lt;&gt;"",$F6,0)+IF(NOL7&lt;&gt;"",$F7,0)+IF(NOL8&lt;&gt;"",$F8,0)+IF(NOL9&lt;&gt;"",$F9,0)+IF(NOL10&lt;&gt;"",$F10,0)+IF(NOL11&lt;&gt;"",$F11,0)+IF(NOL12&lt;&gt;"",$F12,0)+IF(NOL13&lt;&gt;"",$F13,0)+IF(NOL14&lt;&gt;"",$F14,0)+IF(NOL15&lt;&gt;"",$F15,0)+IF(NOL16&lt;&gt;"",$F16,0)+IF(NOL17&lt;&gt;"",$F17,0)+IF(NOL18&lt;&gt;"",$F18,0)+IF(NOL19&lt;&gt;"",$F19,0)+IF(NOL20&lt;&gt;"",$F20,0)+IF(NOL21&lt;&gt;"",$F21,0)</f>
        <v>0</v>
      </c>
      <c r="NOM26" s="93">
        <f t="shared" si="155"/>
        <v>0</v>
      </c>
      <c r="NON26" s="93">
        <f t="shared" si="155"/>
        <v>0</v>
      </c>
      <c r="NOO26" s="93">
        <f t="shared" si="155"/>
        <v>0</v>
      </c>
      <c r="NOP26" s="93">
        <f t="shared" si="155"/>
        <v>0</v>
      </c>
      <c r="NOQ26" s="93">
        <f t="shared" si="155"/>
        <v>0</v>
      </c>
      <c r="NOR26" s="93">
        <f t="shared" si="155"/>
        <v>0</v>
      </c>
      <c r="NOS26" s="93">
        <f t="shared" si="155"/>
        <v>0</v>
      </c>
      <c r="NOT26" s="93">
        <f t="shared" si="155"/>
        <v>0</v>
      </c>
      <c r="NOU26" s="93">
        <f t="shared" si="155"/>
        <v>0</v>
      </c>
      <c r="NOV26" s="93">
        <f t="shared" si="155"/>
        <v>0</v>
      </c>
      <c r="NOW26" s="93">
        <f t="shared" si="155"/>
        <v>0</v>
      </c>
      <c r="NOX26" s="93">
        <f t="shared" si="155"/>
        <v>0</v>
      </c>
      <c r="NOY26" s="93">
        <f t="shared" si="155"/>
        <v>0</v>
      </c>
      <c r="NOZ26" s="93">
        <f t="shared" si="155"/>
        <v>0</v>
      </c>
      <c r="NPA26" s="93">
        <f t="shared" si="155"/>
        <v>0</v>
      </c>
      <c r="NPB26" s="93">
        <f t="shared" si="155"/>
        <v>0</v>
      </c>
      <c r="NPC26" s="93">
        <f t="shared" si="155"/>
        <v>0</v>
      </c>
      <c r="NPD26" s="93">
        <f t="shared" si="155"/>
        <v>0</v>
      </c>
      <c r="NPE26" s="93">
        <f t="shared" si="155"/>
        <v>0</v>
      </c>
      <c r="NPF26" s="93">
        <f t="shared" si="155"/>
        <v>0</v>
      </c>
      <c r="NPG26" s="93">
        <f t="shared" si="155"/>
        <v>0</v>
      </c>
      <c r="NPH26" s="93">
        <f t="shared" si="155"/>
        <v>0</v>
      </c>
      <c r="NPI26" s="93">
        <f t="shared" si="155"/>
        <v>0</v>
      </c>
      <c r="NPJ26" s="93">
        <f t="shared" si="155"/>
        <v>0</v>
      </c>
      <c r="NPK26" s="93">
        <f t="shared" si="155"/>
        <v>0</v>
      </c>
      <c r="NPL26" s="93">
        <f t="shared" si="155"/>
        <v>0</v>
      </c>
      <c r="NPM26" s="93">
        <f t="shared" si="155"/>
        <v>0</v>
      </c>
      <c r="NPN26" s="93">
        <f t="shared" si="155"/>
        <v>0</v>
      </c>
      <c r="NPO26" s="93">
        <f t="shared" si="155"/>
        <v>0</v>
      </c>
      <c r="NPP26" s="93">
        <f t="shared" si="155"/>
        <v>0</v>
      </c>
      <c r="NPQ26" s="93">
        <f t="shared" si="155"/>
        <v>0</v>
      </c>
      <c r="NPR26" s="93">
        <f t="shared" si="155"/>
        <v>0</v>
      </c>
      <c r="NPS26" s="93">
        <f t="shared" si="155"/>
        <v>0</v>
      </c>
      <c r="NPT26" s="93">
        <f t="shared" si="155"/>
        <v>0</v>
      </c>
      <c r="NPU26" s="93">
        <f t="shared" si="155"/>
        <v>0</v>
      </c>
      <c r="NPV26" s="93">
        <f t="shared" si="155"/>
        <v>0</v>
      </c>
      <c r="NPW26" s="93">
        <f t="shared" si="155"/>
        <v>0</v>
      </c>
      <c r="NPX26" s="93">
        <f t="shared" si="155"/>
        <v>0</v>
      </c>
      <c r="NPY26" s="93">
        <f t="shared" si="155"/>
        <v>0</v>
      </c>
      <c r="NPZ26" s="93">
        <f t="shared" si="155"/>
        <v>0</v>
      </c>
      <c r="NQA26" s="93">
        <f t="shared" si="155"/>
        <v>0</v>
      </c>
      <c r="NQB26" s="93">
        <f t="shared" si="155"/>
        <v>0</v>
      </c>
      <c r="NQC26" s="93">
        <f t="shared" si="155"/>
        <v>0</v>
      </c>
      <c r="NQD26" s="93">
        <f t="shared" si="155"/>
        <v>0</v>
      </c>
      <c r="NQE26" s="93">
        <f t="shared" si="155"/>
        <v>0</v>
      </c>
      <c r="NQF26" s="93">
        <f t="shared" si="155"/>
        <v>0</v>
      </c>
      <c r="NQG26" s="93">
        <f t="shared" si="155"/>
        <v>0</v>
      </c>
      <c r="NQH26" s="93">
        <f t="shared" si="155"/>
        <v>0</v>
      </c>
      <c r="NQI26" s="93">
        <f t="shared" si="155"/>
        <v>0</v>
      </c>
      <c r="NQJ26" s="93">
        <f t="shared" si="155"/>
        <v>0</v>
      </c>
      <c r="NQK26" s="93">
        <f t="shared" si="155"/>
        <v>0</v>
      </c>
      <c r="NQL26" s="93">
        <f t="shared" si="155"/>
        <v>0</v>
      </c>
      <c r="NQM26" s="93">
        <f t="shared" si="155"/>
        <v>0</v>
      </c>
      <c r="NQN26" s="93">
        <f t="shared" si="155"/>
        <v>0</v>
      </c>
      <c r="NQO26" s="93">
        <f t="shared" si="155"/>
        <v>0</v>
      </c>
      <c r="NQP26" s="93">
        <f t="shared" si="155"/>
        <v>0</v>
      </c>
      <c r="NQQ26" s="93">
        <f t="shared" si="155"/>
        <v>0</v>
      </c>
      <c r="NQR26" s="93">
        <f t="shared" si="155"/>
        <v>0</v>
      </c>
      <c r="NQS26" s="93">
        <f t="shared" si="155"/>
        <v>0</v>
      </c>
      <c r="NQT26" s="93">
        <f t="shared" si="155"/>
        <v>0</v>
      </c>
      <c r="NQU26" s="93">
        <f t="shared" si="155"/>
        <v>0</v>
      </c>
      <c r="NQV26" s="93">
        <f t="shared" si="155"/>
        <v>0</v>
      </c>
      <c r="NQW26" s="93">
        <f t="shared" si="155"/>
        <v>0</v>
      </c>
      <c r="NQX26" s="93">
        <f t="shared" ref="NQX26:NTI26" si="156">IF(NQX5&lt;&gt;"",$F5,0)+IF(NQX6&lt;&gt;"",$F6,0)+IF(NQX7&lt;&gt;"",$F7,0)+IF(NQX8&lt;&gt;"",$F8,0)+IF(NQX9&lt;&gt;"",$F9,0)+IF(NQX10&lt;&gt;"",$F10,0)+IF(NQX11&lt;&gt;"",$F11,0)+IF(NQX12&lt;&gt;"",$F12,0)+IF(NQX13&lt;&gt;"",$F13,0)+IF(NQX14&lt;&gt;"",$F14,0)+IF(NQX15&lt;&gt;"",$F15,0)+IF(NQX16&lt;&gt;"",$F16,0)+IF(NQX17&lt;&gt;"",$F17,0)+IF(NQX18&lt;&gt;"",$F18,0)+IF(NQX19&lt;&gt;"",$F19,0)+IF(NQX20&lt;&gt;"",$F20,0)+IF(NQX21&lt;&gt;"",$F21,0)</f>
        <v>0</v>
      </c>
      <c r="NQY26" s="93">
        <f t="shared" si="156"/>
        <v>0</v>
      </c>
      <c r="NQZ26" s="93">
        <f t="shared" si="156"/>
        <v>0</v>
      </c>
      <c r="NRA26" s="93">
        <f t="shared" si="156"/>
        <v>0</v>
      </c>
      <c r="NRB26" s="93">
        <f t="shared" si="156"/>
        <v>0</v>
      </c>
      <c r="NRC26" s="93">
        <f t="shared" si="156"/>
        <v>0</v>
      </c>
      <c r="NRD26" s="93">
        <f t="shared" si="156"/>
        <v>0</v>
      </c>
      <c r="NRE26" s="93">
        <f t="shared" si="156"/>
        <v>0</v>
      </c>
      <c r="NRF26" s="93">
        <f t="shared" si="156"/>
        <v>0</v>
      </c>
      <c r="NRG26" s="93">
        <f t="shared" si="156"/>
        <v>0</v>
      </c>
      <c r="NRH26" s="93">
        <f t="shared" si="156"/>
        <v>0</v>
      </c>
      <c r="NRI26" s="93">
        <f t="shared" si="156"/>
        <v>0</v>
      </c>
      <c r="NRJ26" s="93">
        <f t="shared" si="156"/>
        <v>0</v>
      </c>
      <c r="NRK26" s="93">
        <f t="shared" si="156"/>
        <v>0</v>
      </c>
      <c r="NRL26" s="93">
        <f t="shared" si="156"/>
        <v>0</v>
      </c>
      <c r="NRM26" s="93">
        <f t="shared" si="156"/>
        <v>0</v>
      </c>
      <c r="NRN26" s="93">
        <f t="shared" si="156"/>
        <v>0</v>
      </c>
      <c r="NRO26" s="93">
        <f t="shared" si="156"/>
        <v>0</v>
      </c>
      <c r="NRP26" s="93">
        <f t="shared" si="156"/>
        <v>0</v>
      </c>
      <c r="NRQ26" s="93">
        <f t="shared" si="156"/>
        <v>0</v>
      </c>
      <c r="NRR26" s="93">
        <f t="shared" si="156"/>
        <v>0</v>
      </c>
      <c r="NRS26" s="93">
        <f t="shared" si="156"/>
        <v>0</v>
      </c>
      <c r="NRT26" s="93">
        <f t="shared" si="156"/>
        <v>0</v>
      </c>
      <c r="NRU26" s="93">
        <f t="shared" si="156"/>
        <v>0</v>
      </c>
      <c r="NRV26" s="93">
        <f t="shared" si="156"/>
        <v>0</v>
      </c>
      <c r="NRW26" s="93">
        <f t="shared" si="156"/>
        <v>0</v>
      </c>
      <c r="NRX26" s="93">
        <f t="shared" si="156"/>
        <v>0</v>
      </c>
      <c r="NRY26" s="93">
        <f t="shared" si="156"/>
        <v>0</v>
      </c>
      <c r="NRZ26" s="93">
        <f t="shared" si="156"/>
        <v>0</v>
      </c>
      <c r="NSA26" s="93">
        <f t="shared" si="156"/>
        <v>0</v>
      </c>
      <c r="NSB26" s="93">
        <f t="shared" si="156"/>
        <v>0</v>
      </c>
      <c r="NSC26" s="93">
        <f t="shared" si="156"/>
        <v>0</v>
      </c>
      <c r="NSD26" s="93">
        <f t="shared" si="156"/>
        <v>0</v>
      </c>
      <c r="NSE26" s="93">
        <f t="shared" si="156"/>
        <v>0</v>
      </c>
      <c r="NSF26" s="93">
        <f t="shared" si="156"/>
        <v>0</v>
      </c>
      <c r="NSG26" s="93">
        <f t="shared" si="156"/>
        <v>0</v>
      </c>
      <c r="NSH26" s="93">
        <f t="shared" si="156"/>
        <v>0</v>
      </c>
      <c r="NSI26" s="93">
        <f t="shared" si="156"/>
        <v>0</v>
      </c>
      <c r="NSJ26" s="93">
        <f t="shared" si="156"/>
        <v>0</v>
      </c>
      <c r="NSK26" s="93">
        <f t="shared" si="156"/>
        <v>0</v>
      </c>
      <c r="NSL26" s="93">
        <f t="shared" si="156"/>
        <v>0</v>
      </c>
      <c r="NSM26" s="93">
        <f t="shared" si="156"/>
        <v>0</v>
      </c>
      <c r="NSN26" s="93">
        <f t="shared" si="156"/>
        <v>0</v>
      </c>
      <c r="NSO26" s="93">
        <f t="shared" si="156"/>
        <v>0</v>
      </c>
      <c r="NSP26" s="93">
        <f t="shared" si="156"/>
        <v>0</v>
      </c>
      <c r="NSQ26" s="93">
        <f t="shared" si="156"/>
        <v>0</v>
      </c>
      <c r="NSR26" s="93">
        <f t="shared" si="156"/>
        <v>0</v>
      </c>
      <c r="NSS26" s="93">
        <f t="shared" si="156"/>
        <v>0</v>
      </c>
      <c r="NST26" s="93">
        <f t="shared" si="156"/>
        <v>0</v>
      </c>
      <c r="NSU26" s="93">
        <f t="shared" si="156"/>
        <v>0</v>
      </c>
      <c r="NSV26" s="93">
        <f t="shared" si="156"/>
        <v>0</v>
      </c>
      <c r="NSW26" s="93">
        <f t="shared" si="156"/>
        <v>0</v>
      </c>
      <c r="NSX26" s="93">
        <f t="shared" si="156"/>
        <v>0</v>
      </c>
      <c r="NSY26" s="93">
        <f t="shared" si="156"/>
        <v>0</v>
      </c>
      <c r="NSZ26" s="93">
        <f t="shared" si="156"/>
        <v>0</v>
      </c>
      <c r="NTA26" s="93">
        <f t="shared" si="156"/>
        <v>0</v>
      </c>
      <c r="NTB26" s="93">
        <f t="shared" si="156"/>
        <v>0</v>
      </c>
      <c r="NTC26" s="93">
        <f t="shared" si="156"/>
        <v>0</v>
      </c>
      <c r="NTD26" s="93">
        <f t="shared" si="156"/>
        <v>0</v>
      </c>
      <c r="NTE26" s="93">
        <f t="shared" si="156"/>
        <v>0</v>
      </c>
      <c r="NTF26" s="93">
        <f t="shared" si="156"/>
        <v>0</v>
      </c>
      <c r="NTG26" s="93">
        <f t="shared" si="156"/>
        <v>0</v>
      </c>
      <c r="NTH26" s="93">
        <f t="shared" si="156"/>
        <v>0</v>
      </c>
      <c r="NTI26" s="93">
        <f t="shared" si="156"/>
        <v>0</v>
      </c>
      <c r="NTJ26" s="93">
        <f t="shared" ref="NTJ26:NVU26" si="157">IF(NTJ5&lt;&gt;"",$F5,0)+IF(NTJ6&lt;&gt;"",$F6,0)+IF(NTJ7&lt;&gt;"",$F7,0)+IF(NTJ8&lt;&gt;"",$F8,0)+IF(NTJ9&lt;&gt;"",$F9,0)+IF(NTJ10&lt;&gt;"",$F10,0)+IF(NTJ11&lt;&gt;"",$F11,0)+IF(NTJ12&lt;&gt;"",$F12,0)+IF(NTJ13&lt;&gt;"",$F13,0)+IF(NTJ14&lt;&gt;"",$F14,0)+IF(NTJ15&lt;&gt;"",$F15,0)+IF(NTJ16&lt;&gt;"",$F16,0)+IF(NTJ17&lt;&gt;"",$F17,0)+IF(NTJ18&lt;&gt;"",$F18,0)+IF(NTJ19&lt;&gt;"",$F19,0)+IF(NTJ20&lt;&gt;"",$F20,0)+IF(NTJ21&lt;&gt;"",$F21,0)</f>
        <v>0</v>
      </c>
      <c r="NTK26" s="93">
        <f t="shared" si="157"/>
        <v>0</v>
      </c>
      <c r="NTL26" s="93">
        <f t="shared" si="157"/>
        <v>0</v>
      </c>
      <c r="NTM26" s="93">
        <f t="shared" si="157"/>
        <v>0</v>
      </c>
      <c r="NTN26" s="93">
        <f t="shared" si="157"/>
        <v>0</v>
      </c>
      <c r="NTO26" s="93">
        <f t="shared" si="157"/>
        <v>0</v>
      </c>
      <c r="NTP26" s="93">
        <f t="shared" si="157"/>
        <v>0</v>
      </c>
      <c r="NTQ26" s="93">
        <f t="shared" si="157"/>
        <v>0</v>
      </c>
      <c r="NTR26" s="93">
        <f t="shared" si="157"/>
        <v>0</v>
      </c>
      <c r="NTS26" s="93">
        <f t="shared" si="157"/>
        <v>0</v>
      </c>
      <c r="NTT26" s="93">
        <f t="shared" si="157"/>
        <v>0</v>
      </c>
      <c r="NTU26" s="93">
        <f t="shared" si="157"/>
        <v>0</v>
      </c>
      <c r="NTV26" s="93">
        <f t="shared" si="157"/>
        <v>0</v>
      </c>
      <c r="NTW26" s="93">
        <f t="shared" si="157"/>
        <v>0</v>
      </c>
      <c r="NTX26" s="93">
        <f t="shared" si="157"/>
        <v>0</v>
      </c>
      <c r="NTY26" s="93">
        <f t="shared" si="157"/>
        <v>0</v>
      </c>
      <c r="NTZ26" s="93">
        <f t="shared" si="157"/>
        <v>0</v>
      </c>
      <c r="NUA26" s="93">
        <f t="shared" si="157"/>
        <v>0</v>
      </c>
      <c r="NUB26" s="93">
        <f t="shared" si="157"/>
        <v>0</v>
      </c>
      <c r="NUC26" s="93">
        <f t="shared" si="157"/>
        <v>0</v>
      </c>
      <c r="NUD26" s="93">
        <f t="shared" si="157"/>
        <v>0</v>
      </c>
      <c r="NUE26" s="93">
        <f t="shared" si="157"/>
        <v>0</v>
      </c>
      <c r="NUF26" s="93">
        <f t="shared" si="157"/>
        <v>0</v>
      </c>
      <c r="NUG26" s="93">
        <f t="shared" si="157"/>
        <v>0</v>
      </c>
      <c r="NUH26" s="93">
        <f t="shared" si="157"/>
        <v>0</v>
      </c>
      <c r="NUI26" s="93">
        <f t="shared" si="157"/>
        <v>0</v>
      </c>
      <c r="NUJ26" s="93">
        <f t="shared" si="157"/>
        <v>0</v>
      </c>
      <c r="NUK26" s="93">
        <f t="shared" si="157"/>
        <v>0</v>
      </c>
      <c r="NUL26" s="93">
        <f t="shared" si="157"/>
        <v>0</v>
      </c>
      <c r="NUM26" s="93">
        <f t="shared" si="157"/>
        <v>0</v>
      </c>
      <c r="NUN26" s="93">
        <f t="shared" si="157"/>
        <v>0</v>
      </c>
      <c r="NUO26" s="93">
        <f t="shared" si="157"/>
        <v>0</v>
      </c>
      <c r="NUP26" s="93">
        <f t="shared" si="157"/>
        <v>0</v>
      </c>
      <c r="NUQ26" s="93">
        <f t="shared" si="157"/>
        <v>0</v>
      </c>
      <c r="NUR26" s="93">
        <f t="shared" si="157"/>
        <v>0</v>
      </c>
      <c r="NUS26" s="93">
        <f t="shared" si="157"/>
        <v>0</v>
      </c>
      <c r="NUT26" s="93">
        <f t="shared" si="157"/>
        <v>0</v>
      </c>
      <c r="NUU26" s="93">
        <f t="shared" si="157"/>
        <v>0</v>
      </c>
      <c r="NUV26" s="93">
        <f t="shared" si="157"/>
        <v>0</v>
      </c>
      <c r="NUW26" s="93">
        <f t="shared" si="157"/>
        <v>0</v>
      </c>
      <c r="NUX26" s="93">
        <f t="shared" si="157"/>
        <v>0</v>
      </c>
      <c r="NUY26" s="93">
        <f t="shared" si="157"/>
        <v>0</v>
      </c>
      <c r="NUZ26" s="93">
        <f t="shared" si="157"/>
        <v>0</v>
      </c>
      <c r="NVA26" s="93">
        <f t="shared" si="157"/>
        <v>0</v>
      </c>
      <c r="NVB26" s="93">
        <f t="shared" si="157"/>
        <v>0</v>
      </c>
      <c r="NVC26" s="93">
        <f t="shared" si="157"/>
        <v>0</v>
      </c>
      <c r="NVD26" s="93">
        <f t="shared" si="157"/>
        <v>0</v>
      </c>
      <c r="NVE26" s="93">
        <f t="shared" si="157"/>
        <v>0</v>
      </c>
      <c r="NVF26" s="93">
        <f t="shared" si="157"/>
        <v>0</v>
      </c>
      <c r="NVG26" s="93">
        <f t="shared" si="157"/>
        <v>0</v>
      </c>
      <c r="NVH26" s="93">
        <f t="shared" si="157"/>
        <v>0</v>
      </c>
      <c r="NVI26" s="93">
        <f t="shared" si="157"/>
        <v>0</v>
      </c>
      <c r="NVJ26" s="93">
        <f t="shared" si="157"/>
        <v>0</v>
      </c>
      <c r="NVK26" s="93">
        <f t="shared" si="157"/>
        <v>0</v>
      </c>
      <c r="NVL26" s="93">
        <f t="shared" si="157"/>
        <v>0</v>
      </c>
      <c r="NVM26" s="93">
        <f t="shared" si="157"/>
        <v>0</v>
      </c>
      <c r="NVN26" s="93">
        <f t="shared" si="157"/>
        <v>0</v>
      </c>
      <c r="NVO26" s="93">
        <f t="shared" si="157"/>
        <v>0</v>
      </c>
      <c r="NVP26" s="93">
        <f t="shared" si="157"/>
        <v>0</v>
      </c>
      <c r="NVQ26" s="93">
        <f t="shared" si="157"/>
        <v>0</v>
      </c>
      <c r="NVR26" s="93">
        <f t="shared" si="157"/>
        <v>0</v>
      </c>
      <c r="NVS26" s="93">
        <f t="shared" si="157"/>
        <v>0</v>
      </c>
      <c r="NVT26" s="93">
        <f t="shared" si="157"/>
        <v>0</v>
      </c>
      <c r="NVU26" s="93">
        <f t="shared" si="157"/>
        <v>0</v>
      </c>
      <c r="NVV26" s="93">
        <f t="shared" ref="NVV26:NYG26" si="158">IF(NVV5&lt;&gt;"",$F5,0)+IF(NVV6&lt;&gt;"",$F6,0)+IF(NVV7&lt;&gt;"",$F7,0)+IF(NVV8&lt;&gt;"",$F8,0)+IF(NVV9&lt;&gt;"",$F9,0)+IF(NVV10&lt;&gt;"",$F10,0)+IF(NVV11&lt;&gt;"",$F11,0)+IF(NVV12&lt;&gt;"",$F12,0)+IF(NVV13&lt;&gt;"",$F13,0)+IF(NVV14&lt;&gt;"",$F14,0)+IF(NVV15&lt;&gt;"",$F15,0)+IF(NVV16&lt;&gt;"",$F16,0)+IF(NVV17&lt;&gt;"",$F17,0)+IF(NVV18&lt;&gt;"",$F18,0)+IF(NVV19&lt;&gt;"",$F19,0)+IF(NVV20&lt;&gt;"",$F20,0)+IF(NVV21&lt;&gt;"",$F21,0)</f>
        <v>0</v>
      </c>
      <c r="NVW26" s="93">
        <f t="shared" si="158"/>
        <v>0</v>
      </c>
      <c r="NVX26" s="93">
        <f t="shared" si="158"/>
        <v>0</v>
      </c>
      <c r="NVY26" s="93">
        <f t="shared" si="158"/>
        <v>0</v>
      </c>
      <c r="NVZ26" s="93">
        <f t="shared" si="158"/>
        <v>0</v>
      </c>
      <c r="NWA26" s="93">
        <f t="shared" si="158"/>
        <v>0</v>
      </c>
      <c r="NWB26" s="93">
        <f t="shared" si="158"/>
        <v>0</v>
      </c>
      <c r="NWC26" s="93">
        <f t="shared" si="158"/>
        <v>0</v>
      </c>
      <c r="NWD26" s="93">
        <f t="shared" si="158"/>
        <v>0</v>
      </c>
      <c r="NWE26" s="93">
        <f t="shared" si="158"/>
        <v>0</v>
      </c>
      <c r="NWF26" s="93">
        <f t="shared" si="158"/>
        <v>0</v>
      </c>
      <c r="NWG26" s="93">
        <f t="shared" si="158"/>
        <v>0</v>
      </c>
      <c r="NWH26" s="93">
        <f t="shared" si="158"/>
        <v>0</v>
      </c>
      <c r="NWI26" s="93">
        <f t="shared" si="158"/>
        <v>0</v>
      </c>
      <c r="NWJ26" s="93">
        <f t="shared" si="158"/>
        <v>0</v>
      </c>
      <c r="NWK26" s="93">
        <f t="shared" si="158"/>
        <v>0</v>
      </c>
      <c r="NWL26" s="93">
        <f t="shared" si="158"/>
        <v>0</v>
      </c>
      <c r="NWM26" s="93">
        <f t="shared" si="158"/>
        <v>0</v>
      </c>
      <c r="NWN26" s="93">
        <f t="shared" si="158"/>
        <v>0</v>
      </c>
      <c r="NWO26" s="93">
        <f t="shared" si="158"/>
        <v>0</v>
      </c>
      <c r="NWP26" s="93">
        <f t="shared" si="158"/>
        <v>0</v>
      </c>
      <c r="NWQ26" s="93">
        <f t="shared" si="158"/>
        <v>0</v>
      </c>
      <c r="NWR26" s="93">
        <f t="shared" si="158"/>
        <v>0</v>
      </c>
      <c r="NWS26" s="93">
        <f t="shared" si="158"/>
        <v>0</v>
      </c>
      <c r="NWT26" s="93">
        <f t="shared" si="158"/>
        <v>0</v>
      </c>
      <c r="NWU26" s="93">
        <f t="shared" si="158"/>
        <v>0</v>
      </c>
      <c r="NWV26" s="93">
        <f t="shared" si="158"/>
        <v>0</v>
      </c>
      <c r="NWW26" s="93">
        <f t="shared" si="158"/>
        <v>0</v>
      </c>
      <c r="NWX26" s="93">
        <f t="shared" si="158"/>
        <v>0</v>
      </c>
      <c r="NWY26" s="93">
        <f t="shared" si="158"/>
        <v>0</v>
      </c>
      <c r="NWZ26" s="93">
        <f t="shared" si="158"/>
        <v>0</v>
      </c>
      <c r="NXA26" s="93">
        <f t="shared" si="158"/>
        <v>0</v>
      </c>
      <c r="NXB26" s="93">
        <f t="shared" si="158"/>
        <v>0</v>
      </c>
      <c r="NXC26" s="93">
        <f t="shared" si="158"/>
        <v>0</v>
      </c>
      <c r="NXD26" s="93">
        <f t="shared" si="158"/>
        <v>0</v>
      </c>
      <c r="NXE26" s="93">
        <f t="shared" si="158"/>
        <v>0</v>
      </c>
      <c r="NXF26" s="93">
        <f t="shared" si="158"/>
        <v>0</v>
      </c>
      <c r="NXG26" s="93">
        <f t="shared" si="158"/>
        <v>0</v>
      </c>
      <c r="NXH26" s="93">
        <f t="shared" si="158"/>
        <v>0</v>
      </c>
      <c r="NXI26" s="93">
        <f t="shared" si="158"/>
        <v>0</v>
      </c>
      <c r="NXJ26" s="93">
        <f t="shared" si="158"/>
        <v>0</v>
      </c>
      <c r="NXK26" s="93">
        <f t="shared" si="158"/>
        <v>0</v>
      </c>
      <c r="NXL26" s="93">
        <f t="shared" si="158"/>
        <v>0</v>
      </c>
      <c r="NXM26" s="93">
        <f t="shared" si="158"/>
        <v>0</v>
      </c>
      <c r="NXN26" s="93">
        <f t="shared" si="158"/>
        <v>0</v>
      </c>
      <c r="NXO26" s="93">
        <f t="shared" si="158"/>
        <v>0</v>
      </c>
      <c r="NXP26" s="93">
        <f t="shared" si="158"/>
        <v>0</v>
      </c>
      <c r="NXQ26" s="93">
        <f t="shared" si="158"/>
        <v>0</v>
      </c>
      <c r="NXR26" s="93">
        <f t="shared" si="158"/>
        <v>0</v>
      </c>
      <c r="NXS26" s="93">
        <f t="shared" si="158"/>
        <v>0</v>
      </c>
      <c r="NXT26" s="93">
        <f t="shared" si="158"/>
        <v>0</v>
      </c>
      <c r="NXU26" s="93">
        <f t="shared" si="158"/>
        <v>0</v>
      </c>
      <c r="NXV26" s="93">
        <f t="shared" si="158"/>
        <v>0</v>
      </c>
      <c r="NXW26" s="93">
        <f t="shared" si="158"/>
        <v>0</v>
      </c>
      <c r="NXX26" s="93">
        <f t="shared" si="158"/>
        <v>0</v>
      </c>
      <c r="NXY26" s="93">
        <f t="shared" si="158"/>
        <v>0</v>
      </c>
      <c r="NXZ26" s="93">
        <f t="shared" si="158"/>
        <v>0</v>
      </c>
      <c r="NYA26" s="93">
        <f t="shared" si="158"/>
        <v>0</v>
      </c>
      <c r="NYB26" s="93">
        <f t="shared" si="158"/>
        <v>0</v>
      </c>
      <c r="NYC26" s="93">
        <f t="shared" si="158"/>
        <v>0</v>
      </c>
      <c r="NYD26" s="93">
        <f t="shared" si="158"/>
        <v>0</v>
      </c>
      <c r="NYE26" s="93">
        <f t="shared" si="158"/>
        <v>0</v>
      </c>
      <c r="NYF26" s="93">
        <f t="shared" si="158"/>
        <v>0</v>
      </c>
      <c r="NYG26" s="93">
        <f t="shared" si="158"/>
        <v>0</v>
      </c>
      <c r="NYH26" s="93">
        <f t="shared" ref="NYH26:OAS26" si="159">IF(NYH5&lt;&gt;"",$F5,0)+IF(NYH6&lt;&gt;"",$F6,0)+IF(NYH7&lt;&gt;"",$F7,0)+IF(NYH8&lt;&gt;"",$F8,0)+IF(NYH9&lt;&gt;"",$F9,0)+IF(NYH10&lt;&gt;"",$F10,0)+IF(NYH11&lt;&gt;"",$F11,0)+IF(NYH12&lt;&gt;"",$F12,0)+IF(NYH13&lt;&gt;"",$F13,0)+IF(NYH14&lt;&gt;"",$F14,0)+IF(NYH15&lt;&gt;"",$F15,0)+IF(NYH16&lt;&gt;"",$F16,0)+IF(NYH17&lt;&gt;"",$F17,0)+IF(NYH18&lt;&gt;"",$F18,0)+IF(NYH19&lt;&gt;"",$F19,0)+IF(NYH20&lt;&gt;"",$F20,0)+IF(NYH21&lt;&gt;"",$F21,0)</f>
        <v>0</v>
      </c>
      <c r="NYI26" s="93">
        <f t="shared" si="159"/>
        <v>0</v>
      </c>
      <c r="NYJ26" s="93">
        <f t="shared" si="159"/>
        <v>0</v>
      </c>
      <c r="NYK26" s="93">
        <f t="shared" si="159"/>
        <v>0</v>
      </c>
      <c r="NYL26" s="93">
        <f t="shared" si="159"/>
        <v>0</v>
      </c>
      <c r="NYM26" s="93">
        <f t="shared" si="159"/>
        <v>0</v>
      </c>
      <c r="NYN26" s="93">
        <f t="shared" si="159"/>
        <v>0</v>
      </c>
      <c r="NYO26" s="93">
        <f t="shared" si="159"/>
        <v>0</v>
      </c>
      <c r="NYP26" s="93">
        <f t="shared" si="159"/>
        <v>0</v>
      </c>
      <c r="NYQ26" s="93">
        <f t="shared" si="159"/>
        <v>0</v>
      </c>
      <c r="NYR26" s="93">
        <f t="shared" si="159"/>
        <v>0</v>
      </c>
      <c r="NYS26" s="93">
        <f t="shared" si="159"/>
        <v>0</v>
      </c>
      <c r="NYT26" s="93">
        <f t="shared" si="159"/>
        <v>0</v>
      </c>
      <c r="NYU26" s="93">
        <f t="shared" si="159"/>
        <v>0</v>
      </c>
      <c r="NYV26" s="93">
        <f t="shared" si="159"/>
        <v>0</v>
      </c>
      <c r="NYW26" s="93">
        <f t="shared" si="159"/>
        <v>0</v>
      </c>
      <c r="NYX26" s="93">
        <f t="shared" si="159"/>
        <v>0</v>
      </c>
      <c r="NYY26" s="93">
        <f t="shared" si="159"/>
        <v>0</v>
      </c>
      <c r="NYZ26" s="93">
        <f t="shared" si="159"/>
        <v>0</v>
      </c>
      <c r="NZA26" s="93">
        <f t="shared" si="159"/>
        <v>0</v>
      </c>
      <c r="NZB26" s="93">
        <f t="shared" si="159"/>
        <v>0</v>
      </c>
      <c r="NZC26" s="93">
        <f t="shared" si="159"/>
        <v>0</v>
      </c>
      <c r="NZD26" s="93">
        <f t="shared" si="159"/>
        <v>0</v>
      </c>
      <c r="NZE26" s="93">
        <f t="shared" si="159"/>
        <v>0</v>
      </c>
      <c r="NZF26" s="93">
        <f t="shared" si="159"/>
        <v>0</v>
      </c>
      <c r="NZG26" s="93">
        <f t="shared" si="159"/>
        <v>0</v>
      </c>
      <c r="NZH26" s="93">
        <f t="shared" si="159"/>
        <v>0</v>
      </c>
      <c r="NZI26" s="93">
        <f t="shared" si="159"/>
        <v>0</v>
      </c>
      <c r="NZJ26" s="93">
        <f t="shared" si="159"/>
        <v>0</v>
      </c>
      <c r="NZK26" s="93">
        <f t="shared" si="159"/>
        <v>0</v>
      </c>
      <c r="NZL26" s="93">
        <f t="shared" si="159"/>
        <v>0</v>
      </c>
      <c r="NZM26" s="93">
        <f t="shared" si="159"/>
        <v>0</v>
      </c>
      <c r="NZN26" s="93">
        <f t="shared" si="159"/>
        <v>0</v>
      </c>
      <c r="NZO26" s="93">
        <f t="shared" si="159"/>
        <v>0</v>
      </c>
      <c r="NZP26" s="93">
        <f t="shared" si="159"/>
        <v>0</v>
      </c>
      <c r="NZQ26" s="93">
        <f t="shared" si="159"/>
        <v>0</v>
      </c>
      <c r="NZR26" s="93">
        <f t="shared" si="159"/>
        <v>0</v>
      </c>
      <c r="NZS26" s="93">
        <f t="shared" si="159"/>
        <v>0</v>
      </c>
      <c r="NZT26" s="93">
        <f t="shared" si="159"/>
        <v>0</v>
      </c>
      <c r="NZU26" s="93">
        <f t="shared" si="159"/>
        <v>0</v>
      </c>
      <c r="NZV26" s="93">
        <f t="shared" si="159"/>
        <v>0</v>
      </c>
      <c r="NZW26" s="93">
        <f t="shared" si="159"/>
        <v>0</v>
      </c>
      <c r="NZX26" s="93">
        <f t="shared" si="159"/>
        <v>0</v>
      </c>
      <c r="NZY26" s="93">
        <f t="shared" si="159"/>
        <v>0</v>
      </c>
      <c r="NZZ26" s="93">
        <f t="shared" si="159"/>
        <v>0</v>
      </c>
      <c r="OAA26" s="93">
        <f t="shared" si="159"/>
        <v>0</v>
      </c>
      <c r="OAB26" s="93">
        <f t="shared" si="159"/>
        <v>0</v>
      </c>
      <c r="OAC26" s="93">
        <f t="shared" si="159"/>
        <v>0</v>
      </c>
      <c r="OAD26" s="93">
        <f t="shared" si="159"/>
        <v>0</v>
      </c>
      <c r="OAE26" s="93">
        <f t="shared" si="159"/>
        <v>0</v>
      </c>
      <c r="OAF26" s="93">
        <f t="shared" si="159"/>
        <v>0</v>
      </c>
      <c r="OAG26" s="93">
        <f t="shared" si="159"/>
        <v>0</v>
      </c>
      <c r="OAH26" s="93">
        <f t="shared" si="159"/>
        <v>0</v>
      </c>
      <c r="OAI26" s="93">
        <f t="shared" si="159"/>
        <v>0</v>
      </c>
      <c r="OAJ26" s="93">
        <f t="shared" si="159"/>
        <v>0</v>
      </c>
      <c r="OAK26" s="93">
        <f t="shared" si="159"/>
        <v>0</v>
      </c>
      <c r="OAL26" s="93">
        <f t="shared" si="159"/>
        <v>0</v>
      </c>
      <c r="OAM26" s="93">
        <f t="shared" si="159"/>
        <v>0</v>
      </c>
      <c r="OAN26" s="93">
        <f t="shared" si="159"/>
        <v>0</v>
      </c>
      <c r="OAO26" s="93">
        <f t="shared" si="159"/>
        <v>0</v>
      </c>
      <c r="OAP26" s="93">
        <f t="shared" si="159"/>
        <v>0</v>
      </c>
      <c r="OAQ26" s="93">
        <f t="shared" si="159"/>
        <v>0</v>
      </c>
      <c r="OAR26" s="93">
        <f t="shared" si="159"/>
        <v>0</v>
      </c>
      <c r="OAS26" s="93">
        <f t="shared" si="159"/>
        <v>0</v>
      </c>
      <c r="OAT26" s="93">
        <f t="shared" ref="OAT26:ODE26" si="160">IF(OAT5&lt;&gt;"",$F5,0)+IF(OAT6&lt;&gt;"",$F6,0)+IF(OAT7&lt;&gt;"",$F7,0)+IF(OAT8&lt;&gt;"",$F8,0)+IF(OAT9&lt;&gt;"",$F9,0)+IF(OAT10&lt;&gt;"",$F10,0)+IF(OAT11&lt;&gt;"",$F11,0)+IF(OAT12&lt;&gt;"",$F12,0)+IF(OAT13&lt;&gt;"",$F13,0)+IF(OAT14&lt;&gt;"",$F14,0)+IF(OAT15&lt;&gt;"",$F15,0)+IF(OAT16&lt;&gt;"",$F16,0)+IF(OAT17&lt;&gt;"",$F17,0)+IF(OAT18&lt;&gt;"",$F18,0)+IF(OAT19&lt;&gt;"",$F19,0)+IF(OAT20&lt;&gt;"",$F20,0)+IF(OAT21&lt;&gt;"",$F21,0)</f>
        <v>0</v>
      </c>
      <c r="OAU26" s="93">
        <f t="shared" si="160"/>
        <v>0</v>
      </c>
      <c r="OAV26" s="93">
        <f t="shared" si="160"/>
        <v>0</v>
      </c>
      <c r="OAW26" s="93">
        <f t="shared" si="160"/>
        <v>0</v>
      </c>
      <c r="OAX26" s="93">
        <f t="shared" si="160"/>
        <v>0</v>
      </c>
      <c r="OAY26" s="93">
        <f t="shared" si="160"/>
        <v>0</v>
      </c>
      <c r="OAZ26" s="93">
        <f t="shared" si="160"/>
        <v>0</v>
      </c>
      <c r="OBA26" s="93">
        <f t="shared" si="160"/>
        <v>0</v>
      </c>
      <c r="OBB26" s="93">
        <f t="shared" si="160"/>
        <v>0</v>
      </c>
      <c r="OBC26" s="93">
        <f t="shared" si="160"/>
        <v>0</v>
      </c>
      <c r="OBD26" s="93">
        <f t="shared" si="160"/>
        <v>0</v>
      </c>
      <c r="OBE26" s="93">
        <f t="shared" si="160"/>
        <v>0</v>
      </c>
      <c r="OBF26" s="93">
        <f t="shared" si="160"/>
        <v>0</v>
      </c>
      <c r="OBG26" s="93">
        <f t="shared" si="160"/>
        <v>0</v>
      </c>
      <c r="OBH26" s="93">
        <f t="shared" si="160"/>
        <v>0</v>
      </c>
      <c r="OBI26" s="93">
        <f t="shared" si="160"/>
        <v>0</v>
      </c>
      <c r="OBJ26" s="93">
        <f t="shared" si="160"/>
        <v>0</v>
      </c>
      <c r="OBK26" s="93">
        <f t="shared" si="160"/>
        <v>0</v>
      </c>
      <c r="OBL26" s="93">
        <f t="shared" si="160"/>
        <v>0</v>
      </c>
      <c r="OBM26" s="93">
        <f t="shared" si="160"/>
        <v>0</v>
      </c>
      <c r="OBN26" s="93">
        <f t="shared" si="160"/>
        <v>0</v>
      </c>
      <c r="OBO26" s="93">
        <f t="shared" si="160"/>
        <v>0</v>
      </c>
      <c r="OBP26" s="93">
        <f t="shared" si="160"/>
        <v>0</v>
      </c>
      <c r="OBQ26" s="93">
        <f t="shared" si="160"/>
        <v>0</v>
      </c>
      <c r="OBR26" s="93">
        <f t="shared" si="160"/>
        <v>0</v>
      </c>
      <c r="OBS26" s="93">
        <f t="shared" si="160"/>
        <v>0</v>
      </c>
      <c r="OBT26" s="93">
        <f t="shared" si="160"/>
        <v>0</v>
      </c>
      <c r="OBU26" s="93">
        <f t="shared" si="160"/>
        <v>0</v>
      </c>
      <c r="OBV26" s="93">
        <f t="shared" si="160"/>
        <v>0</v>
      </c>
      <c r="OBW26" s="93">
        <f t="shared" si="160"/>
        <v>0</v>
      </c>
      <c r="OBX26" s="93">
        <f t="shared" si="160"/>
        <v>0</v>
      </c>
      <c r="OBY26" s="93">
        <f t="shared" si="160"/>
        <v>0</v>
      </c>
      <c r="OBZ26" s="93">
        <f t="shared" si="160"/>
        <v>0</v>
      </c>
      <c r="OCA26" s="93">
        <f t="shared" si="160"/>
        <v>0</v>
      </c>
      <c r="OCB26" s="93">
        <f t="shared" si="160"/>
        <v>0</v>
      </c>
      <c r="OCC26" s="93">
        <f t="shared" si="160"/>
        <v>0</v>
      </c>
      <c r="OCD26" s="93">
        <f t="shared" si="160"/>
        <v>0</v>
      </c>
      <c r="OCE26" s="93">
        <f t="shared" si="160"/>
        <v>0</v>
      </c>
      <c r="OCF26" s="93">
        <f t="shared" si="160"/>
        <v>0</v>
      </c>
      <c r="OCG26" s="93">
        <f t="shared" si="160"/>
        <v>0</v>
      </c>
      <c r="OCH26" s="93">
        <f t="shared" si="160"/>
        <v>0</v>
      </c>
      <c r="OCI26" s="93">
        <f t="shared" si="160"/>
        <v>0</v>
      </c>
      <c r="OCJ26" s="93">
        <f t="shared" si="160"/>
        <v>0</v>
      </c>
      <c r="OCK26" s="93">
        <f t="shared" si="160"/>
        <v>0</v>
      </c>
      <c r="OCL26" s="93">
        <f t="shared" si="160"/>
        <v>0</v>
      </c>
      <c r="OCM26" s="93">
        <f t="shared" si="160"/>
        <v>0</v>
      </c>
      <c r="OCN26" s="93">
        <f t="shared" si="160"/>
        <v>0</v>
      </c>
      <c r="OCO26" s="93">
        <f t="shared" si="160"/>
        <v>0</v>
      </c>
      <c r="OCP26" s="93">
        <f t="shared" si="160"/>
        <v>0</v>
      </c>
      <c r="OCQ26" s="93">
        <f t="shared" si="160"/>
        <v>0</v>
      </c>
      <c r="OCR26" s="93">
        <f t="shared" si="160"/>
        <v>0</v>
      </c>
      <c r="OCS26" s="93">
        <f t="shared" si="160"/>
        <v>0</v>
      </c>
      <c r="OCT26" s="93">
        <f t="shared" si="160"/>
        <v>0</v>
      </c>
      <c r="OCU26" s="93">
        <f t="shared" si="160"/>
        <v>0</v>
      </c>
      <c r="OCV26" s="93">
        <f t="shared" si="160"/>
        <v>0</v>
      </c>
      <c r="OCW26" s="93">
        <f t="shared" si="160"/>
        <v>0</v>
      </c>
      <c r="OCX26" s="93">
        <f t="shared" si="160"/>
        <v>0</v>
      </c>
      <c r="OCY26" s="93">
        <f t="shared" si="160"/>
        <v>0</v>
      </c>
      <c r="OCZ26" s="93">
        <f t="shared" si="160"/>
        <v>0</v>
      </c>
      <c r="ODA26" s="93">
        <f t="shared" si="160"/>
        <v>0</v>
      </c>
      <c r="ODB26" s="93">
        <f t="shared" si="160"/>
        <v>0</v>
      </c>
      <c r="ODC26" s="93">
        <f t="shared" si="160"/>
        <v>0</v>
      </c>
      <c r="ODD26" s="93">
        <f t="shared" si="160"/>
        <v>0</v>
      </c>
      <c r="ODE26" s="93">
        <f t="shared" si="160"/>
        <v>0</v>
      </c>
      <c r="ODF26" s="93">
        <f t="shared" ref="ODF26:OFQ26" si="161">IF(ODF5&lt;&gt;"",$F5,0)+IF(ODF6&lt;&gt;"",$F6,0)+IF(ODF7&lt;&gt;"",$F7,0)+IF(ODF8&lt;&gt;"",$F8,0)+IF(ODF9&lt;&gt;"",$F9,0)+IF(ODF10&lt;&gt;"",$F10,0)+IF(ODF11&lt;&gt;"",$F11,0)+IF(ODF12&lt;&gt;"",$F12,0)+IF(ODF13&lt;&gt;"",$F13,0)+IF(ODF14&lt;&gt;"",$F14,0)+IF(ODF15&lt;&gt;"",$F15,0)+IF(ODF16&lt;&gt;"",$F16,0)+IF(ODF17&lt;&gt;"",$F17,0)+IF(ODF18&lt;&gt;"",$F18,0)+IF(ODF19&lt;&gt;"",$F19,0)+IF(ODF20&lt;&gt;"",$F20,0)+IF(ODF21&lt;&gt;"",$F21,0)</f>
        <v>0</v>
      </c>
      <c r="ODG26" s="93">
        <f t="shared" si="161"/>
        <v>0</v>
      </c>
      <c r="ODH26" s="93">
        <f t="shared" si="161"/>
        <v>0</v>
      </c>
      <c r="ODI26" s="93">
        <f t="shared" si="161"/>
        <v>0</v>
      </c>
      <c r="ODJ26" s="93">
        <f t="shared" si="161"/>
        <v>0</v>
      </c>
      <c r="ODK26" s="93">
        <f t="shared" si="161"/>
        <v>0</v>
      </c>
      <c r="ODL26" s="93">
        <f t="shared" si="161"/>
        <v>0</v>
      </c>
      <c r="ODM26" s="93">
        <f t="shared" si="161"/>
        <v>0</v>
      </c>
      <c r="ODN26" s="93">
        <f t="shared" si="161"/>
        <v>0</v>
      </c>
      <c r="ODO26" s="93">
        <f t="shared" si="161"/>
        <v>0</v>
      </c>
      <c r="ODP26" s="93">
        <f t="shared" si="161"/>
        <v>0</v>
      </c>
      <c r="ODQ26" s="93">
        <f t="shared" si="161"/>
        <v>0</v>
      </c>
      <c r="ODR26" s="93">
        <f t="shared" si="161"/>
        <v>0</v>
      </c>
      <c r="ODS26" s="93">
        <f t="shared" si="161"/>
        <v>0</v>
      </c>
      <c r="ODT26" s="93">
        <f t="shared" si="161"/>
        <v>0</v>
      </c>
      <c r="ODU26" s="93">
        <f t="shared" si="161"/>
        <v>0</v>
      </c>
      <c r="ODV26" s="93">
        <f t="shared" si="161"/>
        <v>0</v>
      </c>
      <c r="ODW26" s="93">
        <f t="shared" si="161"/>
        <v>0</v>
      </c>
      <c r="ODX26" s="93">
        <f t="shared" si="161"/>
        <v>0</v>
      </c>
      <c r="ODY26" s="93">
        <f t="shared" si="161"/>
        <v>0</v>
      </c>
      <c r="ODZ26" s="93">
        <f t="shared" si="161"/>
        <v>0</v>
      </c>
      <c r="OEA26" s="93">
        <f t="shared" si="161"/>
        <v>0</v>
      </c>
      <c r="OEB26" s="93">
        <f t="shared" si="161"/>
        <v>0</v>
      </c>
      <c r="OEC26" s="93">
        <f t="shared" si="161"/>
        <v>0</v>
      </c>
      <c r="OED26" s="93">
        <f t="shared" si="161"/>
        <v>0</v>
      </c>
      <c r="OEE26" s="93">
        <f t="shared" si="161"/>
        <v>0</v>
      </c>
      <c r="OEF26" s="93">
        <f t="shared" si="161"/>
        <v>0</v>
      </c>
      <c r="OEG26" s="93">
        <f t="shared" si="161"/>
        <v>0</v>
      </c>
      <c r="OEH26" s="93">
        <f t="shared" si="161"/>
        <v>0</v>
      </c>
      <c r="OEI26" s="93">
        <f t="shared" si="161"/>
        <v>0</v>
      </c>
      <c r="OEJ26" s="93">
        <f t="shared" si="161"/>
        <v>0</v>
      </c>
      <c r="OEK26" s="93">
        <f t="shared" si="161"/>
        <v>0</v>
      </c>
      <c r="OEL26" s="93">
        <f t="shared" si="161"/>
        <v>0</v>
      </c>
      <c r="OEM26" s="93">
        <f t="shared" si="161"/>
        <v>0</v>
      </c>
      <c r="OEN26" s="93">
        <f t="shared" si="161"/>
        <v>0</v>
      </c>
      <c r="OEO26" s="93">
        <f t="shared" si="161"/>
        <v>0</v>
      </c>
      <c r="OEP26" s="93">
        <f t="shared" si="161"/>
        <v>0</v>
      </c>
      <c r="OEQ26" s="93">
        <f t="shared" si="161"/>
        <v>0</v>
      </c>
      <c r="OER26" s="93">
        <f t="shared" si="161"/>
        <v>0</v>
      </c>
      <c r="OES26" s="93">
        <f t="shared" si="161"/>
        <v>0</v>
      </c>
      <c r="OET26" s="93">
        <f t="shared" si="161"/>
        <v>0</v>
      </c>
      <c r="OEU26" s="93">
        <f t="shared" si="161"/>
        <v>0</v>
      </c>
      <c r="OEV26" s="93">
        <f t="shared" si="161"/>
        <v>0</v>
      </c>
      <c r="OEW26" s="93">
        <f t="shared" si="161"/>
        <v>0</v>
      </c>
      <c r="OEX26" s="93">
        <f t="shared" si="161"/>
        <v>0</v>
      </c>
      <c r="OEY26" s="93">
        <f t="shared" si="161"/>
        <v>0</v>
      </c>
      <c r="OEZ26" s="93">
        <f t="shared" si="161"/>
        <v>0</v>
      </c>
      <c r="OFA26" s="93">
        <f t="shared" si="161"/>
        <v>0</v>
      </c>
      <c r="OFB26" s="93">
        <f t="shared" si="161"/>
        <v>0</v>
      </c>
      <c r="OFC26" s="93">
        <f t="shared" si="161"/>
        <v>0</v>
      </c>
      <c r="OFD26" s="93">
        <f t="shared" si="161"/>
        <v>0</v>
      </c>
      <c r="OFE26" s="93">
        <f t="shared" si="161"/>
        <v>0</v>
      </c>
      <c r="OFF26" s="93">
        <f t="shared" si="161"/>
        <v>0</v>
      </c>
      <c r="OFG26" s="93">
        <f t="shared" si="161"/>
        <v>0</v>
      </c>
      <c r="OFH26" s="93">
        <f t="shared" si="161"/>
        <v>0</v>
      </c>
      <c r="OFI26" s="93">
        <f t="shared" si="161"/>
        <v>0</v>
      </c>
      <c r="OFJ26" s="93">
        <f t="shared" si="161"/>
        <v>0</v>
      </c>
      <c r="OFK26" s="93">
        <f t="shared" si="161"/>
        <v>0</v>
      </c>
      <c r="OFL26" s="93">
        <f t="shared" si="161"/>
        <v>0</v>
      </c>
      <c r="OFM26" s="93">
        <f t="shared" si="161"/>
        <v>0</v>
      </c>
      <c r="OFN26" s="93">
        <f t="shared" si="161"/>
        <v>0</v>
      </c>
      <c r="OFO26" s="93">
        <f t="shared" si="161"/>
        <v>0</v>
      </c>
      <c r="OFP26" s="93">
        <f t="shared" si="161"/>
        <v>0</v>
      </c>
      <c r="OFQ26" s="93">
        <f t="shared" si="161"/>
        <v>0</v>
      </c>
      <c r="OFR26" s="93">
        <f t="shared" ref="OFR26:OIC26" si="162">IF(OFR5&lt;&gt;"",$F5,0)+IF(OFR6&lt;&gt;"",$F6,0)+IF(OFR7&lt;&gt;"",$F7,0)+IF(OFR8&lt;&gt;"",$F8,0)+IF(OFR9&lt;&gt;"",$F9,0)+IF(OFR10&lt;&gt;"",$F10,0)+IF(OFR11&lt;&gt;"",$F11,0)+IF(OFR12&lt;&gt;"",$F12,0)+IF(OFR13&lt;&gt;"",$F13,0)+IF(OFR14&lt;&gt;"",$F14,0)+IF(OFR15&lt;&gt;"",$F15,0)+IF(OFR16&lt;&gt;"",$F16,0)+IF(OFR17&lt;&gt;"",$F17,0)+IF(OFR18&lt;&gt;"",$F18,0)+IF(OFR19&lt;&gt;"",$F19,0)+IF(OFR20&lt;&gt;"",$F20,0)+IF(OFR21&lt;&gt;"",$F21,0)</f>
        <v>0</v>
      </c>
      <c r="OFS26" s="93">
        <f t="shared" si="162"/>
        <v>0</v>
      </c>
      <c r="OFT26" s="93">
        <f t="shared" si="162"/>
        <v>0</v>
      </c>
      <c r="OFU26" s="93">
        <f t="shared" si="162"/>
        <v>0</v>
      </c>
      <c r="OFV26" s="93">
        <f t="shared" si="162"/>
        <v>0</v>
      </c>
      <c r="OFW26" s="93">
        <f t="shared" si="162"/>
        <v>0</v>
      </c>
      <c r="OFX26" s="93">
        <f t="shared" si="162"/>
        <v>0</v>
      </c>
      <c r="OFY26" s="93">
        <f t="shared" si="162"/>
        <v>0</v>
      </c>
      <c r="OFZ26" s="93">
        <f t="shared" si="162"/>
        <v>0</v>
      </c>
      <c r="OGA26" s="93">
        <f t="shared" si="162"/>
        <v>0</v>
      </c>
      <c r="OGB26" s="93">
        <f t="shared" si="162"/>
        <v>0</v>
      </c>
      <c r="OGC26" s="93">
        <f t="shared" si="162"/>
        <v>0</v>
      </c>
      <c r="OGD26" s="93">
        <f t="shared" si="162"/>
        <v>0</v>
      </c>
      <c r="OGE26" s="93">
        <f t="shared" si="162"/>
        <v>0</v>
      </c>
      <c r="OGF26" s="93">
        <f t="shared" si="162"/>
        <v>0</v>
      </c>
      <c r="OGG26" s="93">
        <f t="shared" si="162"/>
        <v>0</v>
      </c>
      <c r="OGH26" s="93">
        <f t="shared" si="162"/>
        <v>0</v>
      </c>
      <c r="OGI26" s="93">
        <f t="shared" si="162"/>
        <v>0</v>
      </c>
      <c r="OGJ26" s="93">
        <f t="shared" si="162"/>
        <v>0</v>
      </c>
      <c r="OGK26" s="93">
        <f t="shared" si="162"/>
        <v>0</v>
      </c>
      <c r="OGL26" s="93">
        <f t="shared" si="162"/>
        <v>0</v>
      </c>
      <c r="OGM26" s="93">
        <f t="shared" si="162"/>
        <v>0</v>
      </c>
      <c r="OGN26" s="93">
        <f t="shared" si="162"/>
        <v>0</v>
      </c>
      <c r="OGO26" s="93">
        <f t="shared" si="162"/>
        <v>0</v>
      </c>
      <c r="OGP26" s="93">
        <f t="shared" si="162"/>
        <v>0</v>
      </c>
      <c r="OGQ26" s="93">
        <f t="shared" si="162"/>
        <v>0</v>
      </c>
      <c r="OGR26" s="93">
        <f t="shared" si="162"/>
        <v>0</v>
      </c>
      <c r="OGS26" s="93">
        <f t="shared" si="162"/>
        <v>0</v>
      </c>
      <c r="OGT26" s="93">
        <f t="shared" si="162"/>
        <v>0</v>
      </c>
      <c r="OGU26" s="93">
        <f t="shared" si="162"/>
        <v>0</v>
      </c>
      <c r="OGV26" s="93">
        <f t="shared" si="162"/>
        <v>0</v>
      </c>
      <c r="OGW26" s="93">
        <f t="shared" si="162"/>
        <v>0</v>
      </c>
      <c r="OGX26" s="93">
        <f t="shared" si="162"/>
        <v>0</v>
      </c>
      <c r="OGY26" s="93">
        <f t="shared" si="162"/>
        <v>0</v>
      </c>
      <c r="OGZ26" s="93">
        <f t="shared" si="162"/>
        <v>0</v>
      </c>
      <c r="OHA26" s="93">
        <f t="shared" si="162"/>
        <v>0</v>
      </c>
      <c r="OHB26" s="93">
        <f t="shared" si="162"/>
        <v>0</v>
      </c>
      <c r="OHC26" s="93">
        <f t="shared" si="162"/>
        <v>0</v>
      </c>
      <c r="OHD26" s="93">
        <f t="shared" si="162"/>
        <v>0</v>
      </c>
      <c r="OHE26" s="93">
        <f t="shared" si="162"/>
        <v>0</v>
      </c>
      <c r="OHF26" s="93">
        <f t="shared" si="162"/>
        <v>0</v>
      </c>
      <c r="OHG26" s="93">
        <f t="shared" si="162"/>
        <v>0</v>
      </c>
      <c r="OHH26" s="93">
        <f t="shared" si="162"/>
        <v>0</v>
      </c>
      <c r="OHI26" s="93">
        <f t="shared" si="162"/>
        <v>0</v>
      </c>
      <c r="OHJ26" s="93">
        <f t="shared" si="162"/>
        <v>0</v>
      </c>
      <c r="OHK26" s="93">
        <f t="shared" si="162"/>
        <v>0</v>
      </c>
      <c r="OHL26" s="93">
        <f t="shared" si="162"/>
        <v>0</v>
      </c>
      <c r="OHM26" s="93">
        <f t="shared" si="162"/>
        <v>0</v>
      </c>
      <c r="OHN26" s="93">
        <f t="shared" si="162"/>
        <v>0</v>
      </c>
      <c r="OHO26" s="93">
        <f t="shared" si="162"/>
        <v>0</v>
      </c>
      <c r="OHP26" s="93">
        <f t="shared" si="162"/>
        <v>0</v>
      </c>
      <c r="OHQ26" s="93">
        <f t="shared" si="162"/>
        <v>0</v>
      </c>
      <c r="OHR26" s="93">
        <f t="shared" si="162"/>
        <v>0</v>
      </c>
      <c r="OHS26" s="93">
        <f t="shared" si="162"/>
        <v>0</v>
      </c>
      <c r="OHT26" s="93">
        <f t="shared" si="162"/>
        <v>0</v>
      </c>
      <c r="OHU26" s="93">
        <f t="shared" si="162"/>
        <v>0</v>
      </c>
      <c r="OHV26" s="93">
        <f t="shared" si="162"/>
        <v>0</v>
      </c>
      <c r="OHW26" s="93">
        <f t="shared" si="162"/>
        <v>0</v>
      </c>
      <c r="OHX26" s="93">
        <f t="shared" si="162"/>
        <v>0</v>
      </c>
      <c r="OHY26" s="93">
        <f t="shared" si="162"/>
        <v>0</v>
      </c>
      <c r="OHZ26" s="93">
        <f t="shared" si="162"/>
        <v>0</v>
      </c>
      <c r="OIA26" s="93">
        <f t="shared" si="162"/>
        <v>0</v>
      </c>
      <c r="OIB26" s="93">
        <f t="shared" si="162"/>
        <v>0</v>
      </c>
      <c r="OIC26" s="93">
        <f t="shared" si="162"/>
        <v>0</v>
      </c>
      <c r="OID26" s="93">
        <f t="shared" ref="OID26:OKO26" si="163">IF(OID5&lt;&gt;"",$F5,0)+IF(OID6&lt;&gt;"",$F6,0)+IF(OID7&lt;&gt;"",$F7,0)+IF(OID8&lt;&gt;"",$F8,0)+IF(OID9&lt;&gt;"",$F9,0)+IF(OID10&lt;&gt;"",$F10,0)+IF(OID11&lt;&gt;"",$F11,0)+IF(OID12&lt;&gt;"",$F12,0)+IF(OID13&lt;&gt;"",$F13,0)+IF(OID14&lt;&gt;"",$F14,0)+IF(OID15&lt;&gt;"",$F15,0)+IF(OID16&lt;&gt;"",$F16,0)+IF(OID17&lt;&gt;"",$F17,0)+IF(OID18&lt;&gt;"",$F18,0)+IF(OID19&lt;&gt;"",$F19,0)+IF(OID20&lt;&gt;"",$F20,0)+IF(OID21&lt;&gt;"",$F21,0)</f>
        <v>0</v>
      </c>
      <c r="OIE26" s="93">
        <f t="shared" si="163"/>
        <v>0</v>
      </c>
      <c r="OIF26" s="93">
        <f t="shared" si="163"/>
        <v>0</v>
      </c>
      <c r="OIG26" s="93">
        <f t="shared" si="163"/>
        <v>0</v>
      </c>
      <c r="OIH26" s="93">
        <f t="shared" si="163"/>
        <v>0</v>
      </c>
      <c r="OII26" s="93">
        <f t="shared" si="163"/>
        <v>0</v>
      </c>
      <c r="OIJ26" s="93">
        <f t="shared" si="163"/>
        <v>0</v>
      </c>
      <c r="OIK26" s="93">
        <f t="shared" si="163"/>
        <v>0</v>
      </c>
      <c r="OIL26" s="93">
        <f t="shared" si="163"/>
        <v>0</v>
      </c>
      <c r="OIM26" s="93">
        <f t="shared" si="163"/>
        <v>0</v>
      </c>
      <c r="OIN26" s="93">
        <f t="shared" si="163"/>
        <v>0</v>
      </c>
      <c r="OIO26" s="93">
        <f t="shared" si="163"/>
        <v>0</v>
      </c>
      <c r="OIP26" s="93">
        <f t="shared" si="163"/>
        <v>0</v>
      </c>
      <c r="OIQ26" s="93">
        <f t="shared" si="163"/>
        <v>0</v>
      </c>
      <c r="OIR26" s="93">
        <f t="shared" si="163"/>
        <v>0</v>
      </c>
      <c r="OIS26" s="93">
        <f t="shared" si="163"/>
        <v>0</v>
      </c>
      <c r="OIT26" s="93">
        <f t="shared" si="163"/>
        <v>0</v>
      </c>
      <c r="OIU26" s="93">
        <f t="shared" si="163"/>
        <v>0</v>
      </c>
      <c r="OIV26" s="93">
        <f t="shared" si="163"/>
        <v>0</v>
      </c>
      <c r="OIW26" s="93">
        <f t="shared" si="163"/>
        <v>0</v>
      </c>
      <c r="OIX26" s="93">
        <f t="shared" si="163"/>
        <v>0</v>
      </c>
      <c r="OIY26" s="93">
        <f t="shared" si="163"/>
        <v>0</v>
      </c>
      <c r="OIZ26" s="93">
        <f t="shared" si="163"/>
        <v>0</v>
      </c>
      <c r="OJA26" s="93">
        <f t="shared" si="163"/>
        <v>0</v>
      </c>
      <c r="OJB26" s="93">
        <f t="shared" si="163"/>
        <v>0</v>
      </c>
      <c r="OJC26" s="93">
        <f t="shared" si="163"/>
        <v>0</v>
      </c>
      <c r="OJD26" s="93">
        <f t="shared" si="163"/>
        <v>0</v>
      </c>
      <c r="OJE26" s="93">
        <f t="shared" si="163"/>
        <v>0</v>
      </c>
      <c r="OJF26" s="93">
        <f t="shared" si="163"/>
        <v>0</v>
      </c>
      <c r="OJG26" s="93">
        <f t="shared" si="163"/>
        <v>0</v>
      </c>
      <c r="OJH26" s="93">
        <f t="shared" si="163"/>
        <v>0</v>
      </c>
      <c r="OJI26" s="93">
        <f t="shared" si="163"/>
        <v>0</v>
      </c>
      <c r="OJJ26" s="93">
        <f t="shared" si="163"/>
        <v>0</v>
      </c>
      <c r="OJK26" s="93">
        <f t="shared" si="163"/>
        <v>0</v>
      </c>
      <c r="OJL26" s="93">
        <f t="shared" si="163"/>
        <v>0</v>
      </c>
      <c r="OJM26" s="93">
        <f t="shared" si="163"/>
        <v>0</v>
      </c>
      <c r="OJN26" s="93">
        <f t="shared" si="163"/>
        <v>0</v>
      </c>
      <c r="OJO26" s="93">
        <f t="shared" si="163"/>
        <v>0</v>
      </c>
      <c r="OJP26" s="93">
        <f t="shared" si="163"/>
        <v>0</v>
      </c>
      <c r="OJQ26" s="93">
        <f t="shared" si="163"/>
        <v>0</v>
      </c>
      <c r="OJR26" s="93">
        <f t="shared" si="163"/>
        <v>0</v>
      </c>
      <c r="OJS26" s="93">
        <f t="shared" si="163"/>
        <v>0</v>
      </c>
      <c r="OJT26" s="93">
        <f t="shared" si="163"/>
        <v>0</v>
      </c>
      <c r="OJU26" s="93">
        <f t="shared" si="163"/>
        <v>0</v>
      </c>
      <c r="OJV26" s="93">
        <f t="shared" si="163"/>
        <v>0</v>
      </c>
      <c r="OJW26" s="93">
        <f t="shared" si="163"/>
        <v>0</v>
      </c>
      <c r="OJX26" s="93">
        <f t="shared" si="163"/>
        <v>0</v>
      </c>
      <c r="OJY26" s="93">
        <f t="shared" si="163"/>
        <v>0</v>
      </c>
      <c r="OJZ26" s="93">
        <f t="shared" si="163"/>
        <v>0</v>
      </c>
      <c r="OKA26" s="93">
        <f t="shared" si="163"/>
        <v>0</v>
      </c>
      <c r="OKB26" s="93">
        <f t="shared" si="163"/>
        <v>0</v>
      </c>
      <c r="OKC26" s="93">
        <f t="shared" si="163"/>
        <v>0</v>
      </c>
      <c r="OKD26" s="93">
        <f t="shared" si="163"/>
        <v>0</v>
      </c>
      <c r="OKE26" s="93">
        <f t="shared" si="163"/>
        <v>0</v>
      </c>
      <c r="OKF26" s="93">
        <f t="shared" si="163"/>
        <v>0</v>
      </c>
      <c r="OKG26" s="93">
        <f t="shared" si="163"/>
        <v>0</v>
      </c>
      <c r="OKH26" s="93">
        <f t="shared" si="163"/>
        <v>0</v>
      </c>
      <c r="OKI26" s="93">
        <f t="shared" si="163"/>
        <v>0</v>
      </c>
      <c r="OKJ26" s="93">
        <f t="shared" si="163"/>
        <v>0</v>
      </c>
      <c r="OKK26" s="93">
        <f t="shared" si="163"/>
        <v>0</v>
      </c>
      <c r="OKL26" s="93">
        <f t="shared" si="163"/>
        <v>0</v>
      </c>
      <c r="OKM26" s="93">
        <f t="shared" si="163"/>
        <v>0</v>
      </c>
      <c r="OKN26" s="93">
        <f t="shared" si="163"/>
        <v>0</v>
      </c>
      <c r="OKO26" s="93">
        <f t="shared" si="163"/>
        <v>0</v>
      </c>
      <c r="OKP26" s="93">
        <f t="shared" ref="OKP26:ONA26" si="164">IF(OKP5&lt;&gt;"",$F5,0)+IF(OKP6&lt;&gt;"",$F6,0)+IF(OKP7&lt;&gt;"",$F7,0)+IF(OKP8&lt;&gt;"",$F8,0)+IF(OKP9&lt;&gt;"",$F9,0)+IF(OKP10&lt;&gt;"",$F10,0)+IF(OKP11&lt;&gt;"",$F11,0)+IF(OKP12&lt;&gt;"",$F12,0)+IF(OKP13&lt;&gt;"",$F13,0)+IF(OKP14&lt;&gt;"",$F14,0)+IF(OKP15&lt;&gt;"",$F15,0)+IF(OKP16&lt;&gt;"",$F16,0)+IF(OKP17&lt;&gt;"",$F17,0)+IF(OKP18&lt;&gt;"",$F18,0)+IF(OKP19&lt;&gt;"",$F19,0)+IF(OKP20&lt;&gt;"",$F20,0)+IF(OKP21&lt;&gt;"",$F21,0)</f>
        <v>0</v>
      </c>
      <c r="OKQ26" s="93">
        <f t="shared" si="164"/>
        <v>0</v>
      </c>
      <c r="OKR26" s="93">
        <f t="shared" si="164"/>
        <v>0</v>
      </c>
      <c r="OKS26" s="93">
        <f t="shared" si="164"/>
        <v>0</v>
      </c>
      <c r="OKT26" s="93">
        <f t="shared" si="164"/>
        <v>0</v>
      </c>
      <c r="OKU26" s="93">
        <f t="shared" si="164"/>
        <v>0</v>
      </c>
      <c r="OKV26" s="93">
        <f t="shared" si="164"/>
        <v>0</v>
      </c>
      <c r="OKW26" s="93">
        <f t="shared" si="164"/>
        <v>0</v>
      </c>
      <c r="OKX26" s="93">
        <f t="shared" si="164"/>
        <v>0</v>
      </c>
      <c r="OKY26" s="93">
        <f t="shared" si="164"/>
        <v>0</v>
      </c>
      <c r="OKZ26" s="93">
        <f t="shared" si="164"/>
        <v>0</v>
      </c>
      <c r="OLA26" s="93">
        <f t="shared" si="164"/>
        <v>0</v>
      </c>
      <c r="OLB26" s="93">
        <f t="shared" si="164"/>
        <v>0</v>
      </c>
      <c r="OLC26" s="93">
        <f t="shared" si="164"/>
        <v>0</v>
      </c>
      <c r="OLD26" s="93">
        <f t="shared" si="164"/>
        <v>0</v>
      </c>
      <c r="OLE26" s="93">
        <f t="shared" si="164"/>
        <v>0</v>
      </c>
      <c r="OLF26" s="93">
        <f t="shared" si="164"/>
        <v>0</v>
      </c>
      <c r="OLG26" s="93">
        <f t="shared" si="164"/>
        <v>0</v>
      </c>
      <c r="OLH26" s="93">
        <f t="shared" si="164"/>
        <v>0</v>
      </c>
      <c r="OLI26" s="93">
        <f t="shared" si="164"/>
        <v>0</v>
      </c>
      <c r="OLJ26" s="93">
        <f t="shared" si="164"/>
        <v>0</v>
      </c>
      <c r="OLK26" s="93">
        <f t="shared" si="164"/>
        <v>0</v>
      </c>
      <c r="OLL26" s="93">
        <f t="shared" si="164"/>
        <v>0</v>
      </c>
      <c r="OLM26" s="93">
        <f t="shared" si="164"/>
        <v>0</v>
      </c>
      <c r="OLN26" s="93">
        <f t="shared" si="164"/>
        <v>0</v>
      </c>
      <c r="OLO26" s="93">
        <f t="shared" si="164"/>
        <v>0</v>
      </c>
      <c r="OLP26" s="93">
        <f t="shared" si="164"/>
        <v>0</v>
      </c>
      <c r="OLQ26" s="93">
        <f t="shared" si="164"/>
        <v>0</v>
      </c>
      <c r="OLR26" s="93">
        <f t="shared" si="164"/>
        <v>0</v>
      </c>
      <c r="OLS26" s="93">
        <f t="shared" si="164"/>
        <v>0</v>
      </c>
      <c r="OLT26" s="93">
        <f t="shared" si="164"/>
        <v>0</v>
      </c>
      <c r="OLU26" s="93">
        <f t="shared" si="164"/>
        <v>0</v>
      </c>
      <c r="OLV26" s="93">
        <f t="shared" si="164"/>
        <v>0</v>
      </c>
      <c r="OLW26" s="93">
        <f t="shared" si="164"/>
        <v>0</v>
      </c>
      <c r="OLX26" s="93">
        <f t="shared" si="164"/>
        <v>0</v>
      </c>
      <c r="OLY26" s="93">
        <f t="shared" si="164"/>
        <v>0</v>
      </c>
      <c r="OLZ26" s="93">
        <f t="shared" si="164"/>
        <v>0</v>
      </c>
      <c r="OMA26" s="93">
        <f t="shared" si="164"/>
        <v>0</v>
      </c>
      <c r="OMB26" s="93">
        <f t="shared" si="164"/>
        <v>0</v>
      </c>
      <c r="OMC26" s="93">
        <f t="shared" si="164"/>
        <v>0</v>
      </c>
      <c r="OMD26" s="93">
        <f t="shared" si="164"/>
        <v>0</v>
      </c>
      <c r="OME26" s="93">
        <f t="shared" si="164"/>
        <v>0</v>
      </c>
      <c r="OMF26" s="93">
        <f t="shared" si="164"/>
        <v>0</v>
      </c>
      <c r="OMG26" s="93">
        <f t="shared" si="164"/>
        <v>0</v>
      </c>
      <c r="OMH26" s="93">
        <f t="shared" si="164"/>
        <v>0</v>
      </c>
      <c r="OMI26" s="93">
        <f t="shared" si="164"/>
        <v>0</v>
      </c>
      <c r="OMJ26" s="93">
        <f t="shared" si="164"/>
        <v>0</v>
      </c>
      <c r="OMK26" s="93">
        <f t="shared" si="164"/>
        <v>0</v>
      </c>
      <c r="OML26" s="93">
        <f t="shared" si="164"/>
        <v>0</v>
      </c>
      <c r="OMM26" s="93">
        <f t="shared" si="164"/>
        <v>0</v>
      </c>
      <c r="OMN26" s="93">
        <f t="shared" si="164"/>
        <v>0</v>
      </c>
      <c r="OMO26" s="93">
        <f t="shared" si="164"/>
        <v>0</v>
      </c>
      <c r="OMP26" s="93">
        <f t="shared" si="164"/>
        <v>0</v>
      </c>
      <c r="OMQ26" s="93">
        <f t="shared" si="164"/>
        <v>0</v>
      </c>
      <c r="OMR26" s="93">
        <f t="shared" si="164"/>
        <v>0</v>
      </c>
      <c r="OMS26" s="93">
        <f t="shared" si="164"/>
        <v>0</v>
      </c>
      <c r="OMT26" s="93">
        <f t="shared" si="164"/>
        <v>0</v>
      </c>
      <c r="OMU26" s="93">
        <f t="shared" si="164"/>
        <v>0</v>
      </c>
      <c r="OMV26" s="93">
        <f t="shared" si="164"/>
        <v>0</v>
      </c>
      <c r="OMW26" s="93">
        <f t="shared" si="164"/>
        <v>0</v>
      </c>
      <c r="OMX26" s="93">
        <f t="shared" si="164"/>
        <v>0</v>
      </c>
      <c r="OMY26" s="93">
        <f t="shared" si="164"/>
        <v>0</v>
      </c>
      <c r="OMZ26" s="93">
        <f t="shared" si="164"/>
        <v>0</v>
      </c>
      <c r="ONA26" s="93">
        <f t="shared" si="164"/>
        <v>0</v>
      </c>
      <c r="ONB26" s="93">
        <f t="shared" ref="ONB26:OPM26" si="165">IF(ONB5&lt;&gt;"",$F5,0)+IF(ONB6&lt;&gt;"",$F6,0)+IF(ONB7&lt;&gt;"",$F7,0)+IF(ONB8&lt;&gt;"",$F8,0)+IF(ONB9&lt;&gt;"",$F9,0)+IF(ONB10&lt;&gt;"",$F10,0)+IF(ONB11&lt;&gt;"",$F11,0)+IF(ONB12&lt;&gt;"",$F12,0)+IF(ONB13&lt;&gt;"",$F13,0)+IF(ONB14&lt;&gt;"",$F14,0)+IF(ONB15&lt;&gt;"",$F15,0)+IF(ONB16&lt;&gt;"",$F16,0)+IF(ONB17&lt;&gt;"",$F17,0)+IF(ONB18&lt;&gt;"",$F18,0)+IF(ONB19&lt;&gt;"",$F19,0)+IF(ONB20&lt;&gt;"",$F20,0)+IF(ONB21&lt;&gt;"",$F21,0)</f>
        <v>0</v>
      </c>
      <c r="ONC26" s="93">
        <f t="shared" si="165"/>
        <v>0</v>
      </c>
      <c r="OND26" s="93">
        <f t="shared" si="165"/>
        <v>0</v>
      </c>
      <c r="ONE26" s="93">
        <f t="shared" si="165"/>
        <v>0</v>
      </c>
      <c r="ONF26" s="93">
        <f t="shared" si="165"/>
        <v>0</v>
      </c>
      <c r="ONG26" s="93">
        <f t="shared" si="165"/>
        <v>0</v>
      </c>
      <c r="ONH26" s="93">
        <f t="shared" si="165"/>
        <v>0</v>
      </c>
      <c r="ONI26" s="93">
        <f t="shared" si="165"/>
        <v>0</v>
      </c>
      <c r="ONJ26" s="93">
        <f t="shared" si="165"/>
        <v>0</v>
      </c>
      <c r="ONK26" s="93">
        <f t="shared" si="165"/>
        <v>0</v>
      </c>
      <c r="ONL26" s="93">
        <f t="shared" si="165"/>
        <v>0</v>
      </c>
      <c r="ONM26" s="93">
        <f t="shared" si="165"/>
        <v>0</v>
      </c>
      <c r="ONN26" s="93">
        <f t="shared" si="165"/>
        <v>0</v>
      </c>
      <c r="ONO26" s="93">
        <f t="shared" si="165"/>
        <v>0</v>
      </c>
      <c r="ONP26" s="93">
        <f t="shared" si="165"/>
        <v>0</v>
      </c>
      <c r="ONQ26" s="93">
        <f t="shared" si="165"/>
        <v>0</v>
      </c>
      <c r="ONR26" s="93">
        <f t="shared" si="165"/>
        <v>0</v>
      </c>
      <c r="ONS26" s="93">
        <f t="shared" si="165"/>
        <v>0</v>
      </c>
      <c r="ONT26" s="93">
        <f t="shared" si="165"/>
        <v>0</v>
      </c>
      <c r="ONU26" s="93">
        <f t="shared" si="165"/>
        <v>0</v>
      </c>
      <c r="ONV26" s="93">
        <f t="shared" si="165"/>
        <v>0</v>
      </c>
      <c r="ONW26" s="93">
        <f t="shared" si="165"/>
        <v>0</v>
      </c>
      <c r="ONX26" s="93">
        <f t="shared" si="165"/>
        <v>0</v>
      </c>
      <c r="ONY26" s="93">
        <f t="shared" si="165"/>
        <v>0</v>
      </c>
      <c r="ONZ26" s="93">
        <f t="shared" si="165"/>
        <v>0</v>
      </c>
      <c r="OOA26" s="93">
        <f t="shared" si="165"/>
        <v>0</v>
      </c>
      <c r="OOB26" s="93">
        <f t="shared" si="165"/>
        <v>0</v>
      </c>
      <c r="OOC26" s="93">
        <f t="shared" si="165"/>
        <v>0</v>
      </c>
      <c r="OOD26" s="93">
        <f t="shared" si="165"/>
        <v>0</v>
      </c>
      <c r="OOE26" s="93">
        <f t="shared" si="165"/>
        <v>0</v>
      </c>
      <c r="OOF26" s="93">
        <f t="shared" si="165"/>
        <v>0</v>
      </c>
      <c r="OOG26" s="93">
        <f t="shared" si="165"/>
        <v>0</v>
      </c>
      <c r="OOH26" s="93">
        <f t="shared" si="165"/>
        <v>0</v>
      </c>
      <c r="OOI26" s="93">
        <f t="shared" si="165"/>
        <v>0</v>
      </c>
      <c r="OOJ26" s="93">
        <f t="shared" si="165"/>
        <v>0</v>
      </c>
      <c r="OOK26" s="93">
        <f t="shared" si="165"/>
        <v>0</v>
      </c>
      <c r="OOL26" s="93">
        <f t="shared" si="165"/>
        <v>0</v>
      </c>
      <c r="OOM26" s="93">
        <f t="shared" si="165"/>
        <v>0</v>
      </c>
      <c r="OON26" s="93">
        <f t="shared" si="165"/>
        <v>0</v>
      </c>
      <c r="OOO26" s="93">
        <f t="shared" si="165"/>
        <v>0</v>
      </c>
      <c r="OOP26" s="93">
        <f t="shared" si="165"/>
        <v>0</v>
      </c>
      <c r="OOQ26" s="93">
        <f t="shared" si="165"/>
        <v>0</v>
      </c>
      <c r="OOR26" s="93">
        <f t="shared" si="165"/>
        <v>0</v>
      </c>
      <c r="OOS26" s="93">
        <f t="shared" si="165"/>
        <v>0</v>
      </c>
      <c r="OOT26" s="93">
        <f t="shared" si="165"/>
        <v>0</v>
      </c>
      <c r="OOU26" s="93">
        <f t="shared" si="165"/>
        <v>0</v>
      </c>
      <c r="OOV26" s="93">
        <f t="shared" si="165"/>
        <v>0</v>
      </c>
      <c r="OOW26" s="93">
        <f t="shared" si="165"/>
        <v>0</v>
      </c>
      <c r="OOX26" s="93">
        <f t="shared" si="165"/>
        <v>0</v>
      </c>
      <c r="OOY26" s="93">
        <f t="shared" si="165"/>
        <v>0</v>
      </c>
      <c r="OOZ26" s="93">
        <f t="shared" si="165"/>
        <v>0</v>
      </c>
      <c r="OPA26" s="93">
        <f t="shared" si="165"/>
        <v>0</v>
      </c>
      <c r="OPB26" s="93">
        <f t="shared" si="165"/>
        <v>0</v>
      </c>
      <c r="OPC26" s="93">
        <f t="shared" si="165"/>
        <v>0</v>
      </c>
      <c r="OPD26" s="93">
        <f t="shared" si="165"/>
        <v>0</v>
      </c>
      <c r="OPE26" s="93">
        <f t="shared" si="165"/>
        <v>0</v>
      </c>
      <c r="OPF26" s="93">
        <f t="shared" si="165"/>
        <v>0</v>
      </c>
      <c r="OPG26" s="93">
        <f t="shared" si="165"/>
        <v>0</v>
      </c>
      <c r="OPH26" s="93">
        <f t="shared" si="165"/>
        <v>0</v>
      </c>
      <c r="OPI26" s="93">
        <f t="shared" si="165"/>
        <v>0</v>
      </c>
      <c r="OPJ26" s="93">
        <f t="shared" si="165"/>
        <v>0</v>
      </c>
      <c r="OPK26" s="93">
        <f t="shared" si="165"/>
        <v>0</v>
      </c>
      <c r="OPL26" s="93">
        <f t="shared" si="165"/>
        <v>0</v>
      </c>
      <c r="OPM26" s="93">
        <f t="shared" si="165"/>
        <v>0</v>
      </c>
      <c r="OPN26" s="93">
        <f t="shared" ref="OPN26:ORY26" si="166">IF(OPN5&lt;&gt;"",$F5,0)+IF(OPN6&lt;&gt;"",$F6,0)+IF(OPN7&lt;&gt;"",$F7,0)+IF(OPN8&lt;&gt;"",$F8,0)+IF(OPN9&lt;&gt;"",$F9,0)+IF(OPN10&lt;&gt;"",$F10,0)+IF(OPN11&lt;&gt;"",$F11,0)+IF(OPN12&lt;&gt;"",$F12,0)+IF(OPN13&lt;&gt;"",$F13,0)+IF(OPN14&lt;&gt;"",$F14,0)+IF(OPN15&lt;&gt;"",$F15,0)+IF(OPN16&lt;&gt;"",$F16,0)+IF(OPN17&lt;&gt;"",$F17,0)+IF(OPN18&lt;&gt;"",$F18,0)+IF(OPN19&lt;&gt;"",$F19,0)+IF(OPN20&lt;&gt;"",$F20,0)+IF(OPN21&lt;&gt;"",$F21,0)</f>
        <v>0</v>
      </c>
      <c r="OPO26" s="93">
        <f t="shared" si="166"/>
        <v>0</v>
      </c>
      <c r="OPP26" s="93">
        <f t="shared" si="166"/>
        <v>0</v>
      </c>
      <c r="OPQ26" s="93">
        <f t="shared" si="166"/>
        <v>0</v>
      </c>
      <c r="OPR26" s="93">
        <f t="shared" si="166"/>
        <v>0</v>
      </c>
      <c r="OPS26" s="93">
        <f t="shared" si="166"/>
        <v>0</v>
      </c>
      <c r="OPT26" s="93">
        <f t="shared" si="166"/>
        <v>0</v>
      </c>
      <c r="OPU26" s="93">
        <f t="shared" si="166"/>
        <v>0</v>
      </c>
      <c r="OPV26" s="93">
        <f t="shared" si="166"/>
        <v>0</v>
      </c>
      <c r="OPW26" s="93">
        <f t="shared" si="166"/>
        <v>0</v>
      </c>
      <c r="OPX26" s="93">
        <f t="shared" si="166"/>
        <v>0</v>
      </c>
      <c r="OPY26" s="93">
        <f t="shared" si="166"/>
        <v>0</v>
      </c>
      <c r="OPZ26" s="93">
        <f t="shared" si="166"/>
        <v>0</v>
      </c>
      <c r="OQA26" s="93">
        <f t="shared" si="166"/>
        <v>0</v>
      </c>
      <c r="OQB26" s="93">
        <f t="shared" si="166"/>
        <v>0</v>
      </c>
      <c r="OQC26" s="93">
        <f t="shared" si="166"/>
        <v>0</v>
      </c>
      <c r="OQD26" s="93">
        <f t="shared" si="166"/>
        <v>0</v>
      </c>
      <c r="OQE26" s="93">
        <f t="shared" si="166"/>
        <v>0</v>
      </c>
      <c r="OQF26" s="93">
        <f t="shared" si="166"/>
        <v>0</v>
      </c>
      <c r="OQG26" s="93">
        <f t="shared" si="166"/>
        <v>0</v>
      </c>
      <c r="OQH26" s="93">
        <f t="shared" si="166"/>
        <v>0</v>
      </c>
      <c r="OQI26" s="93">
        <f t="shared" si="166"/>
        <v>0</v>
      </c>
      <c r="OQJ26" s="93">
        <f t="shared" si="166"/>
        <v>0</v>
      </c>
      <c r="OQK26" s="93">
        <f t="shared" si="166"/>
        <v>0</v>
      </c>
      <c r="OQL26" s="93">
        <f t="shared" si="166"/>
        <v>0</v>
      </c>
      <c r="OQM26" s="93">
        <f t="shared" si="166"/>
        <v>0</v>
      </c>
      <c r="OQN26" s="93">
        <f t="shared" si="166"/>
        <v>0</v>
      </c>
      <c r="OQO26" s="93">
        <f t="shared" si="166"/>
        <v>0</v>
      </c>
      <c r="OQP26" s="93">
        <f t="shared" si="166"/>
        <v>0</v>
      </c>
      <c r="OQQ26" s="93">
        <f t="shared" si="166"/>
        <v>0</v>
      </c>
      <c r="OQR26" s="93">
        <f t="shared" si="166"/>
        <v>0</v>
      </c>
      <c r="OQS26" s="93">
        <f t="shared" si="166"/>
        <v>0</v>
      </c>
      <c r="OQT26" s="93">
        <f t="shared" si="166"/>
        <v>0</v>
      </c>
      <c r="OQU26" s="93">
        <f t="shared" si="166"/>
        <v>0</v>
      </c>
      <c r="OQV26" s="93">
        <f t="shared" si="166"/>
        <v>0</v>
      </c>
      <c r="OQW26" s="93">
        <f t="shared" si="166"/>
        <v>0</v>
      </c>
      <c r="OQX26" s="93">
        <f t="shared" si="166"/>
        <v>0</v>
      </c>
      <c r="OQY26" s="93">
        <f t="shared" si="166"/>
        <v>0</v>
      </c>
      <c r="OQZ26" s="93">
        <f t="shared" si="166"/>
        <v>0</v>
      </c>
      <c r="ORA26" s="93">
        <f t="shared" si="166"/>
        <v>0</v>
      </c>
      <c r="ORB26" s="93">
        <f t="shared" si="166"/>
        <v>0</v>
      </c>
      <c r="ORC26" s="93">
        <f t="shared" si="166"/>
        <v>0</v>
      </c>
      <c r="ORD26" s="93">
        <f t="shared" si="166"/>
        <v>0</v>
      </c>
      <c r="ORE26" s="93">
        <f t="shared" si="166"/>
        <v>0</v>
      </c>
      <c r="ORF26" s="93">
        <f t="shared" si="166"/>
        <v>0</v>
      </c>
      <c r="ORG26" s="93">
        <f t="shared" si="166"/>
        <v>0</v>
      </c>
      <c r="ORH26" s="93">
        <f t="shared" si="166"/>
        <v>0</v>
      </c>
      <c r="ORI26" s="93">
        <f t="shared" si="166"/>
        <v>0</v>
      </c>
      <c r="ORJ26" s="93">
        <f t="shared" si="166"/>
        <v>0</v>
      </c>
      <c r="ORK26" s="93">
        <f t="shared" si="166"/>
        <v>0</v>
      </c>
      <c r="ORL26" s="93">
        <f t="shared" si="166"/>
        <v>0</v>
      </c>
      <c r="ORM26" s="93">
        <f t="shared" si="166"/>
        <v>0</v>
      </c>
      <c r="ORN26" s="93">
        <f t="shared" si="166"/>
        <v>0</v>
      </c>
      <c r="ORO26" s="93">
        <f t="shared" si="166"/>
        <v>0</v>
      </c>
      <c r="ORP26" s="93">
        <f t="shared" si="166"/>
        <v>0</v>
      </c>
      <c r="ORQ26" s="93">
        <f t="shared" si="166"/>
        <v>0</v>
      </c>
      <c r="ORR26" s="93">
        <f t="shared" si="166"/>
        <v>0</v>
      </c>
      <c r="ORS26" s="93">
        <f t="shared" si="166"/>
        <v>0</v>
      </c>
      <c r="ORT26" s="93">
        <f t="shared" si="166"/>
        <v>0</v>
      </c>
      <c r="ORU26" s="93">
        <f t="shared" si="166"/>
        <v>0</v>
      </c>
      <c r="ORV26" s="93">
        <f t="shared" si="166"/>
        <v>0</v>
      </c>
      <c r="ORW26" s="93">
        <f t="shared" si="166"/>
        <v>0</v>
      </c>
      <c r="ORX26" s="93">
        <f t="shared" si="166"/>
        <v>0</v>
      </c>
      <c r="ORY26" s="93">
        <f t="shared" si="166"/>
        <v>0</v>
      </c>
      <c r="ORZ26" s="93">
        <f t="shared" ref="ORZ26:OUK26" si="167">IF(ORZ5&lt;&gt;"",$F5,0)+IF(ORZ6&lt;&gt;"",$F6,0)+IF(ORZ7&lt;&gt;"",$F7,0)+IF(ORZ8&lt;&gt;"",$F8,0)+IF(ORZ9&lt;&gt;"",$F9,0)+IF(ORZ10&lt;&gt;"",$F10,0)+IF(ORZ11&lt;&gt;"",$F11,0)+IF(ORZ12&lt;&gt;"",$F12,0)+IF(ORZ13&lt;&gt;"",$F13,0)+IF(ORZ14&lt;&gt;"",$F14,0)+IF(ORZ15&lt;&gt;"",$F15,0)+IF(ORZ16&lt;&gt;"",$F16,0)+IF(ORZ17&lt;&gt;"",$F17,0)+IF(ORZ18&lt;&gt;"",$F18,0)+IF(ORZ19&lt;&gt;"",$F19,0)+IF(ORZ20&lt;&gt;"",$F20,0)+IF(ORZ21&lt;&gt;"",$F21,0)</f>
        <v>0</v>
      </c>
      <c r="OSA26" s="93">
        <f t="shared" si="167"/>
        <v>0</v>
      </c>
      <c r="OSB26" s="93">
        <f t="shared" si="167"/>
        <v>0</v>
      </c>
      <c r="OSC26" s="93">
        <f t="shared" si="167"/>
        <v>0</v>
      </c>
      <c r="OSD26" s="93">
        <f t="shared" si="167"/>
        <v>0</v>
      </c>
      <c r="OSE26" s="93">
        <f t="shared" si="167"/>
        <v>0</v>
      </c>
      <c r="OSF26" s="93">
        <f t="shared" si="167"/>
        <v>0</v>
      </c>
      <c r="OSG26" s="93">
        <f t="shared" si="167"/>
        <v>0</v>
      </c>
      <c r="OSH26" s="93">
        <f t="shared" si="167"/>
        <v>0</v>
      </c>
      <c r="OSI26" s="93">
        <f t="shared" si="167"/>
        <v>0</v>
      </c>
      <c r="OSJ26" s="93">
        <f t="shared" si="167"/>
        <v>0</v>
      </c>
      <c r="OSK26" s="93">
        <f t="shared" si="167"/>
        <v>0</v>
      </c>
      <c r="OSL26" s="93">
        <f t="shared" si="167"/>
        <v>0</v>
      </c>
      <c r="OSM26" s="93">
        <f t="shared" si="167"/>
        <v>0</v>
      </c>
      <c r="OSN26" s="93">
        <f t="shared" si="167"/>
        <v>0</v>
      </c>
      <c r="OSO26" s="93">
        <f t="shared" si="167"/>
        <v>0</v>
      </c>
      <c r="OSP26" s="93">
        <f t="shared" si="167"/>
        <v>0</v>
      </c>
      <c r="OSQ26" s="93">
        <f t="shared" si="167"/>
        <v>0</v>
      </c>
      <c r="OSR26" s="93">
        <f t="shared" si="167"/>
        <v>0</v>
      </c>
      <c r="OSS26" s="93">
        <f t="shared" si="167"/>
        <v>0</v>
      </c>
      <c r="OST26" s="93">
        <f t="shared" si="167"/>
        <v>0</v>
      </c>
      <c r="OSU26" s="93">
        <f t="shared" si="167"/>
        <v>0</v>
      </c>
      <c r="OSV26" s="93">
        <f t="shared" si="167"/>
        <v>0</v>
      </c>
      <c r="OSW26" s="93">
        <f t="shared" si="167"/>
        <v>0</v>
      </c>
      <c r="OSX26" s="93">
        <f t="shared" si="167"/>
        <v>0</v>
      </c>
      <c r="OSY26" s="93">
        <f t="shared" si="167"/>
        <v>0</v>
      </c>
      <c r="OSZ26" s="93">
        <f t="shared" si="167"/>
        <v>0</v>
      </c>
      <c r="OTA26" s="93">
        <f t="shared" si="167"/>
        <v>0</v>
      </c>
      <c r="OTB26" s="93">
        <f t="shared" si="167"/>
        <v>0</v>
      </c>
      <c r="OTC26" s="93">
        <f t="shared" si="167"/>
        <v>0</v>
      </c>
      <c r="OTD26" s="93">
        <f t="shared" si="167"/>
        <v>0</v>
      </c>
      <c r="OTE26" s="93">
        <f t="shared" si="167"/>
        <v>0</v>
      </c>
      <c r="OTF26" s="93">
        <f t="shared" si="167"/>
        <v>0</v>
      </c>
      <c r="OTG26" s="93">
        <f t="shared" si="167"/>
        <v>0</v>
      </c>
      <c r="OTH26" s="93">
        <f t="shared" si="167"/>
        <v>0</v>
      </c>
      <c r="OTI26" s="93">
        <f t="shared" si="167"/>
        <v>0</v>
      </c>
      <c r="OTJ26" s="93">
        <f t="shared" si="167"/>
        <v>0</v>
      </c>
      <c r="OTK26" s="93">
        <f t="shared" si="167"/>
        <v>0</v>
      </c>
      <c r="OTL26" s="93">
        <f t="shared" si="167"/>
        <v>0</v>
      </c>
      <c r="OTM26" s="93">
        <f t="shared" si="167"/>
        <v>0</v>
      </c>
      <c r="OTN26" s="93">
        <f t="shared" si="167"/>
        <v>0</v>
      </c>
      <c r="OTO26" s="93">
        <f t="shared" si="167"/>
        <v>0</v>
      </c>
      <c r="OTP26" s="93">
        <f t="shared" si="167"/>
        <v>0</v>
      </c>
      <c r="OTQ26" s="93">
        <f t="shared" si="167"/>
        <v>0</v>
      </c>
      <c r="OTR26" s="93">
        <f t="shared" si="167"/>
        <v>0</v>
      </c>
      <c r="OTS26" s="93">
        <f t="shared" si="167"/>
        <v>0</v>
      </c>
      <c r="OTT26" s="93">
        <f t="shared" si="167"/>
        <v>0</v>
      </c>
      <c r="OTU26" s="93">
        <f t="shared" si="167"/>
        <v>0</v>
      </c>
      <c r="OTV26" s="93">
        <f t="shared" si="167"/>
        <v>0</v>
      </c>
      <c r="OTW26" s="93">
        <f t="shared" si="167"/>
        <v>0</v>
      </c>
      <c r="OTX26" s="93">
        <f t="shared" si="167"/>
        <v>0</v>
      </c>
      <c r="OTY26" s="93">
        <f t="shared" si="167"/>
        <v>0</v>
      </c>
      <c r="OTZ26" s="93">
        <f t="shared" si="167"/>
        <v>0</v>
      </c>
      <c r="OUA26" s="93">
        <f t="shared" si="167"/>
        <v>0</v>
      </c>
      <c r="OUB26" s="93">
        <f t="shared" si="167"/>
        <v>0</v>
      </c>
      <c r="OUC26" s="93">
        <f t="shared" si="167"/>
        <v>0</v>
      </c>
      <c r="OUD26" s="93">
        <f t="shared" si="167"/>
        <v>0</v>
      </c>
      <c r="OUE26" s="93">
        <f t="shared" si="167"/>
        <v>0</v>
      </c>
      <c r="OUF26" s="93">
        <f t="shared" si="167"/>
        <v>0</v>
      </c>
      <c r="OUG26" s="93">
        <f t="shared" si="167"/>
        <v>0</v>
      </c>
      <c r="OUH26" s="93">
        <f t="shared" si="167"/>
        <v>0</v>
      </c>
      <c r="OUI26" s="93">
        <f t="shared" si="167"/>
        <v>0</v>
      </c>
      <c r="OUJ26" s="93">
        <f t="shared" si="167"/>
        <v>0</v>
      </c>
      <c r="OUK26" s="93">
        <f t="shared" si="167"/>
        <v>0</v>
      </c>
      <c r="OUL26" s="93">
        <f t="shared" ref="OUL26:OWW26" si="168">IF(OUL5&lt;&gt;"",$F5,0)+IF(OUL6&lt;&gt;"",$F6,0)+IF(OUL7&lt;&gt;"",$F7,0)+IF(OUL8&lt;&gt;"",$F8,0)+IF(OUL9&lt;&gt;"",$F9,0)+IF(OUL10&lt;&gt;"",$F10,0)+IF(OUL11&lt;&gt;"",$F11,0)+IF(OUL12&lt;&gt;"",$F12,0)+IF(OUL13&lt;&gt;"",$F13,0)+IF(OUL14&lt;&gt;"",$F14,0)+IF(OUL15&lt;&gt;"",$F15,0)+IF(OUL16&lt;&gt;"",$F16,0)+IF(OUL17&lt;&gt;"",$F17,0)+IF(OUL18&lt;&gt;"",$F18,0)+IF(OUL19&lt;&gt;"",$F19,0)+IF(OUL20&lt;&gt;"",$F20,0)+IF(OUL21&lt;&gt;"",$F21,0)</f>
        <v>0</v>
      </c>
      <c r="OUM26" s="93">
        <f t="shared" si="168"/>
        <v>0</v>
      </c>
      <c r="OUN26" s="93">
        <f t="shared" si="168"/>
        <v>0</v>
      </c>
      <c r="OUO26" s="93">
        <f t="shared" si="168"/>
        <v>0</v>
      </c>
      <c r="OUP26" s="93">
        <f t="shared" si="168"/>
        <v>0</v>
      </c>
      <c r="OUQ26" s="93">
        <f t="shared" si="168"/>
        <v>0</v>
      </c>
      <c r="OUR26" s="93">
        <f t="shared" si="168"/>
        <v>0</v>
      </c>
      <c r="OUS26" s="93">
        <f t="shared" si="168"/>
        <v>0</v>
      </c>
      <c r="OUT26" s="93">
        <f t="shared" si="168"/>
        <v>0</v>
      </c>
      <c r="OUU26" s="93">
        <f t="shared" si="168"/>
        <v>0</v>
      </c>
      <c r="OUV26" s="93">
        <f t="shared" si="168"/>
        <v>0</v>
      </c>
      <c r="OUW26" s="93">
        <f t="shared" si="168"/>
        <v>0</v>
      </c>
      <c r="OUX26" s="93">
        <f t="shared" si="168"/>
        <v>0</v>
      </c>
      <c r="OUY26" s="93">
        <f t="shared" si="168"/>
        <v>0</v>
      </c>
      <c r="OUZ26" s="93">
        <f t="shared" si="168"/>
        <v>0</v>
      </c>
      <c r="OVA26" s="93">
        <f t="shared" si="168"/>
        <v>0</v>
      </c>
      <c r="OVB26" s="93">
        <f t="shared" si="168"/>
        <v>0</v>
      </c>
      <c r="OVC26" s="93">
        <f t="shared" si="168"/>
        <v>0</v>
      </c>
      <c r="OVD26" s="93">
        <f t="shared" si="168"/>
        <v>0</v>
      </c>
      <c r="OVE26" s="93">
        <f t="shared" si="168"/>
        <v>0</v>
      </c>
      <c r="OVF26" s="93">
        <f t="shared" si="168"/>
        <v>0</v>
      </c>
      <c r="OVG26" s="93">
        <f t="shared" si="168"/>
        <v>0</v>
      </c>
      <c r="OVH26" s="93">
        <f t="shared" si="168"/>
        <v>0</v>
      </c>
      <c r="OVI26" s="93">
        <f t="shared" si="168"/>
        <v>0</v>
      </c>
      <c r="OVJ26" s="93">
        <f t="shared" si="168"/>
        <v>0</v>
      </c>
      <c r="OVK26" s="93">
        <f t="shared" si="168"/>
        <v>0</v>
      </c>
      <c r="OVL26" s="93">
        <f t="shared" si="168"/>
        <v>0</v>
      </c>
      <c r="OVM26" s="93">
        <f t="shared" si="168"/>
        <v>0</v>
      </c>
      <c r="OVN26" s="93">
        <f t="shared" si="168"/>
        <v>0</v>
      </c>
      <c r="OVO26" s="93">
        <f t="shared" si="168"/>
        <v>0</v>
      </c>
      <c r="OVP26" s="93">
        <f t="shared" si="168"/>
        <v>0</v>
      </c>
      <c r="OVQ26" s="93">
        <f t="shared" si="168"/>
        <v>0</v>
      </c>
      <c r="OVR26" s="93">
        <f t="shared" si="168"/>
        <v>0</v>
      </c>
      <c r="OVS26" s="93">
        <f t="shared" si="168"/>
        <v>0</v>
      </c>
      <c r="OVT26" s="93">
        <f t="shared" si="168"/>
        <v>0</v>
      </c>
      <c r="OVU26" s="93">
        <f t="shared" si="168"/>
        <v>0</v>
      </c>
      <c r="OVV26" s="93">
        <f t="shared" si="168"/>
        <v>0</v>
      </c>
      <c r="OVW26" s="93">
        <f t="shared" si="168"/>
        <v>0</v>
      </c>
      <c r="OVX26" s="93">
        <f t="shared" si="168"/>
        <v>0</v>
      </c>
      <c r="OVY26" s="93">
        <f t="shared" si="168"/>
        <v>0</v>
      </c>
      <c r="OVZ26" s="93">
        <f t="shared" si="168"/>
        <v>0</v>
      </c>
      <c r="OWA26" s="93">
        <f t="shared" si="168"/>
        <v>0</v>
      </c>
      <c r="OWB26" s="93">
        <f t="shared" si="168"/>
        <v>0</v>
      </c>
      <c r="OWC26" s="93">
        <f t="shared" si="168"/>
        <v>0</v>
      </c>
      <c r="OWD26" s="93">
        <f t="shared" si="168"/>
        <v>0</v>
      </c>
      <c r="OWE26" s="93">
        <f t="shared" si="168"/>
        <v>0</v>
      </c>
      <c r="OWF26" s="93">
        <f t="shared" si="168"/>
        <v>0</v>
      </c>
      <c r="OWG26" s="93">
        <f t="shared" si="168"/>
        <v>0</v>
      </c>
      <c r="OWH26" s="93">
        <f t="shared" si="168"/>
        <v>0</v>
      </c>
      <c r="OWI26" s="93">
        <f t="shared" si="168"/>
        <v>0</v>
      </c>
      <c r="OWJ26" s="93">
        <f t="shared" si="168"/>
        <v>0</v>
      </c>
      <c r="OWK26" s="93">
        <f t="shared" si="168"/>
        <v>0</v>
      </c>
      <c r="OWL26" s="93">
        <f t="shared" si="168"/>
        <v>0</v>
      </c>
      <c r="OWM26" s="93">
        <f t="shared" si="168"/>
        <v>0</v>
      </c>
      <c r="OWN26" s="93">
        <f t="shared" si="168"/>
        <v>0</v>
      </c>
      <c r="OWO26" s="93">
        <f t="shared" si="168"/>
        <v>0</v>
      </c>
      <c r="OWP26" s="93">
        <f t="shared" si="168"/>
        <v>0</v>
      </c>
      <c r="OWQ26" s="93">
        <f t="shared" si="168"/>
        <v>0</v>
      </c>
      <c r="OWR26" s="93">
        <f t="shared" si="168"/>
        <v>0</v>
      </c>
      <c r="OWS26" s="93">
        <f t="shared" si="168"/>
        <v>0</v>
      </c>
      <c r="OWT26" s="93">
        <f t="shared" si="168"/>
        <v>0</v>
      </c>
      <c r="OWU26" s="93">
        <f t="shared" si="168"/>
        <v>0</v>
      </c>
      <c r="OWV26" s="93">
        <f t="shared" si="168"/>
        <v>0</v>
      </c>
      <c r="OWW26" s="93">
        <f t="shared" si="168"/>
        <v>0</v>
      </c>
      <c r="OWX26" s="93">
        <f t="shared" ref="OWX26:OZI26" si="169">IF(OWX5&lt;&gt;"",$F5,0)+IF(OWX6&lt;&gt;"",$F6,0)+IF(OWX7&lt;&gt;"",$F7,0)+IF(OWX8&lt;&gt;"",$F8,0)+IF(OWX9&lt;&gt;"",$F9,0)+IF(OWX10&lt;&gt;"",$F10,0)+IF(OWX11&lt;&gt;"",$F11,0)+IF(OWX12&lt;&gt;"",$F12,0)+IF(OWX13&lt;&gt;"",$F13,0)+IF(OWX14&lt;&gt;"",$F14,0)+IF(OWX15&lt;&gt;"",$F15,0)+IF(OWX16&lt;&gt;"",$F16,0)+IF(OWX17&lt;&gt;"",$F17,0)+IF(OWX18&lt;&gt;"",$F18,0)+IF(OWX19&lt;&gt;"",$F19,0)+IF(OWX20&lt;&gt;"",$F20,0)+IF(OWX21&lt;&gt;"",$F21,0)</f>
        <v>0</v>
      </c>
      <c r="OWY26" s="93">
        <f t="shared" si="169"/>
        <v>0</v>
      </c>
      <c r="OWZ26" s="93">
        <f t="shared" si="169"/>
        <v>0</v>
      </c>
      <c r="OXA26" s="93">
        <f t="shared" si="169"/>
        <v>0</v>
      </c>
      <c r="OXB26" s="93">
        <f t="shared" si="169"/>
        <v>0</v>
      </c>
      <c r="OXC26" s="93">
        <f t="shared" si="169"/>
        <v>0</v>
      </c>
      <c r="OXD26" s="93">
        <f t="shared" si="169"/>
        <v>0</v>
      </c>
      <c r="OXE26" s="93">
        <f t="shared" si="169"/>
        <v>0</v>
      </c>
      <c r="OXF26" s="93">
        <f t="shared" si="169"/>
        <v>0</v>
      </c>
      <c r="OXG26" s="93">
        <f t="shared" si="169"/>
        <v>0</v>
      </c>
      <c r="OXH26" s="93">
        <f t="shared" si="169"/>
        <v>0</v>
      </c>
      <c r="OXI26" s="93">
        <f t="shared" si="169"/>
        <v>0</v>
      </c>
      <c r="OXJ26" s="93">
        <f t="shared" si="169"/>
        <v>0</v>
      </c>
      <c r="OXK26" s="93">
        <f t="shared" si="169"/>
        <v>0</v>
      </c>
      <c r="OXL26" s="93">
        <f t="shared" si="169"/>
        <v>0</v>
      </c>
      <c r="OXM26" s="93">
        <f t="shared" si="169"/>
        <v>0</v>
      </c>
      <c r="OXN26" s="93">
        <f t="shared" si="169"/>
        <v>0</v>
      </c>
      <c r="OXO26" s="93">
        <f t="shared" si="169"/>
        <v>0</v>
      </c>
      <c r="OXP26" s="93">
        <f t="shared" si="169"/>
        <v>0</v>
      </c>
      <c r="OXQ26" s="93">
        <f t="shared" si="169"/>
        <v>0</v>
      </c>
      <c r="OXR26" s="93">
        <f t="shared" si="169"/>
        <v>0</v>
      </c>
      <c r="OXS26" s="93">
        <f t="shared" si="169"/>
        <v>0</v>
      </c>
      <c r="OXT26" s="93">
        <f t="shared" si="169"/>
        <v>0</v>
      </c>
      <c r="OXU26" s="93">
        <f t="shared" si="169"/>
        <v>0</v>
      </c>
      <c r="OXV26" s="93">
        <f t="shared" si="169"/>
        <v>0</v>
      </c>
      <c r="OXW26" s="93">
        <f t="shared" si="169"/>
        <v>0</v>
      </c>
      <c r="OXX26" s="93">
        <f t="shared" si="169"/>
        <v>0</v>
      </c>
      <c r="OXY26" s="93">
        <f t="shared" si="169"/>
        <v>0</v>
      </c>
      <c r="OXZ26" s="93">
        <f t="shared" si="169"/>
        <v>0</v>
      </c>
      <c r="OYA26" s="93">
        <f t="shared" si="169"/>
        <v>0</v>
      </c>
      <c r="OYB26" s="93">
        <f t="shared" si="169"/>
        <v>0</v>
      </c>
      <c r="OYC26" s="93">
        <f t="shared" si="169"/>
        <v>0</v>
      </c>
      <c r="OYD26" s="93">
        <f t="shared" si="169"/>
        <v>0</v>
      </c>
      <c r="OYE26" s="93">
        <f t="shared" si="169"/>
        <v>0</v>
      </c>
      <c r="OYF26" s="93">
        <f t="shared" si="169"/>
        <v>0</v>
      </c>
      <c r="OYG26" s="93">
        <f t="shared" si="169"/>
        <v>0</v>
      </c>
      <c r="OYH26" s="93">
        <f t="shared" si="169"/>
        <v>0</v>
      </c>
      <c r="OYI26" s="93">
        <f t="shared" si="169"/>
        <v>0</v>
      </c>
      <c r="OYJ26" s="93">
        <f t="shared" si="169"/>
        <v>0</v>
      </c>
      <c r="OYK26" s="93">
        <f t="shared" si="169"/>
        <v>0</v>
      </c>
      <c r="OYL26" s="93">
        <f t="shared" si="169"/>
        <v>0</v>
      </c>
      <c r="OYM26" s="93">
        <f t="shared" si="169"/>
        <v>0</v>
      </c>
      <c r="OYN26" s="93">
        <f t="shared" si="169"/>
        <v>0</v>
      </c>
      <c r="OYO26" s="93">
        <f t="shared" si="169"/>
        <v>0</v>
      </c>
      <c r="OYP26" s="93">
        <f t="shared" si="169"/>
        <v>0</v>
      </c>
      <c r="OYQ26" s="93">
        <f t="shared" si="169"/>
        <v>0</v>
      </c>
      <c r="OYR26" s="93">
        <f t="shared" si="169"/>
        <v>0</v>
      </c>
      <c r="OYS26" s="93">
        <f t="shared" si="169"/>
        <v>0</v>
      </c>
      <c r="OYT26" s="93">
        <f t="shared" si="169"/>
        <v>0</v>
      </c>
      <c r="OYU26" s="93">
        <f t="shared" si="169"/>
        <v>0</v>
      </c>
      <c r="OYV26" s="93">
        <f t="shared" si="169"/>
        <v>0</v>
      </c>
      <c r="OYW26" s="93">
        <f t="shared" si="169"/>
        <v>0</v>
      </c>
      <c r="OYX26" s="93">
        <f t="shared" si="169"/>
        <v>0</v>
      </c>
      <c r="OYY26" s="93">
        <f t="shared" si="169"/>
        <v>0</v>
      </c>
      <c r="OYZ26" s="93">
        <f t="shared" si="169"/>
        <v>0</v>
      </c>
      <c r="OZA26" s="93">
        <f t="shared" si="169"/>
        <v>0</v>
      </c>
      <c r="OZB26" s="93">
        <f t="shared" si="169"/>
        <v>0</v>
      </c>
      <c r="OZC26" s="93">
        <f t="shared" si="169"/>
        <v>0</v>
      </c>
      <c r="OZD26" s="93">
        <f t="shared" si="169"/>
        <v>0</v>
      </c>
      <c r="OZE26" s="93">
        <f t="shared" si="169"/>
        <v>0</v>
      </c>
      <c r="OZF26" s="93">
        <f t="shared" si="169"/>
        <v>0</v>
      </c>
      <c r="OZG26" s="93">
        <f t="shared" si="169"/>
        <v>0</v>
      </c>
      <c r="OZH26" s="93">
        <f t="shared" si="169"/>
        <v>0</v>
      </c>
      <c r="OZI26" s="93">
        <f t="shared" si="169"/>
        <v>0</v>
      </c>
      <c r="OZJ26" s="93">
        <f t="shared" ref="OZJ26:PBU26" si="170">IF(OZJ5&lt;&gt;"",$F5,0)+IF(OZJ6&lt;&gt;"",$F6,0)+IF(OZJ7&lt;&gt;"",$F7,0)+IF(OZJ8&lt;&gt;"",$F8,0)+IF(OZJ9&lt;&gt;"",$F9,0)+IF(OZJ10&lt;&gt;"",$F10,0)+IF(OZJ11&lt;&gt;"",$F11,0)+IF(OZJ12&lt;&gt;"",$F12,0)+IF(OZJ13&lt;&gt;"",$F13,0)+IF(OZJ14&lt;&gt;"",$F14,0)+IF(OZJ15&lt;&gt;"",$F15,0)+IF(OZJ16&lt;&gt;"",$F16,0)+IF(OZJ17&lt;&gt;"",$F17,0)+IF(OZJ18&lt;&gt;"",$F18,0)+IF(OZJ19&lt;&gt;"",$F19,0)+IF(OZJ20&lt;&gt;"",$F20,0)+IF(OZJ21&lt;&gt;"",$F21,0)</f>
        <v>0</v>
      </c>
      <c r="OZK26" s="93">
        <f t="shared" si="170"/>
        <v>0</v>
      </c>
      <c r="OZL26" s="93">
        <f t="shared" si="170"/>
        <v>0</v>
      </c>
      <c r="OZM26" s="93">
        <f t="shared" si="170"/>
        <v>0</v>
      </c>
      <c r="OZN26" s="93">
        <f t="shared" si="170"/>
        <v>0</v>
      </c>
      <c r="OZO26" s="93">
        <f t="shared" si="170"/>
        <v>0</v>
      </c>
      <c r="OZP26" s="93">
        <f t="shared" si="170"/>
        <v>0</v>
      </c>
      <c r="OZQ26" s="93">
        <f t="shared" si="170"/>
        <v>0</v>
      </c>
      <c r="OZR26" s="93">
        <f t="shared" si="170"/>
        <v>0</v>
      </c>
      <c r="OZS26" s="93">
        <f t="shared" si="170"/>
        <v>0</v>
      </c>
      <c r="OZT26" s="93">
        <f t="shared" si="170"/>
        <v>0</v>
      </c>
      <c r="OZU26" s="93">
        <f t="shared" si="170"/>
        <v>0</v>
      </c>
      <c r="OZV26" s="93">
        <f t="shared" si="170"/>
        <v>0</v>
      </c>
      <c r="OZW26" s="93">
        <f t="shared" si="170"/>
        <v>0</v>
      </c>
      <c r="OZX26" s="93">
        <f t="shared" si="170"/>
        <v>0</v>
      </c>
      <c r="OZY26" s="93">
        <f t="shared" si="170"/>
        <v>0</v>
      </c>
      <c r="OZZ26" s="93">
        <f t="shared" si="170"/>
        <v>0</v>
      </c>
      <c r="PAA26" s="93">
        <f t="shared" si="170"/>
        <v>0</v>
      </c>
      <c r="PAB26" s="93">
        <f t="shared" si="170"/>
        <v>0</v>
      </c>
      <c r="PAC26" s="93">
        <f t="shared" si="170"/>
        <v>0</v>
      </c>
      <c r="PAD26" s="93">
        <f t="shared" si="170"/>
        <v>0</v>
      </c>
      <c r="PAE26" s="93">
        <f t="shared" si="170"/>
        <v>0</v>
      </c>
      <c r="PAF26" s="93">
        <f t="shared" si="170"/>
        <v>0</v>
      </c>
      <c r="PAG26" s="93">
        <f t="shared" si="170"/>
        <v>0</v>
      </c>
      <c r="PAH26" s="93">
        <f t="shared" si="170"/>
        <v>0</v>
      </c>
      <c r="PAI26" s="93">
        <f t="shared" si="170"/>
        <v>0</v>
      </c>
      <c r="PAJ26" s="93">
        <f t="shared" si="170"/>
        <v>0</v>
      </c>
      <c r="PAK26" s="93">
        <f t="shared" si="170"/>
        <v>0</v>
      </c>
      <c r="PAL26" s="93">
        <f t="shared" si="170"/>
        <v>0</v>
      </c>
      <c r="PAM26" s="93">
        <f t="shared" si="170"/>
        <v>0</v>
      </c>
      <c r="PAN26" s="93">
        <f t="shared" si="170"/>
        <v>0</v>
      </c>
      <c r="PAO26" s="93">
        <f t="shared" si="170"/>
        <v>0</v>
      </c>
      <c r="PAP26" s="93">
        <f t="shared" si="170"/>
        <v>0</v>
      </c>
      <c r="PAQ26" s="93">
        <f t="shared" si="170"/>
        <v>0</v>
      </c>
      <c r="PAR26" s="93">
        <f t="shared" si="170"/>
        <v>0</v>
      </c>
      <c r="PAS26" s="93">
        <f t="shared" si="170"/>
        <v>0</v>
      </c>
      <c r="PAT26" s="93">
        <f t="shared" si="170"/>
        <v>0</v>
      </c>
      <c r="PAU26" s="93">
        <f t="shared" si="170"/>
        <v>0</v>
      </c>
      <c r="PAV26" s="93">
        <f t="shared" si="170"/>
        <v>0</v>
      </c>
      <c r="PAW26" s="93">
        <f t="shared" si="170"/>
        <v>0</v>
      </c>
      <c r="PAX26" s="93">
        <f t="shared" si="170"/>
        <v>0</v>
      </c>
      <c r="PAY26" s="93">
        <f t="shared" si="170"/>
        <v>0</v>
      </c>
      <c r="PAZ26" s="93">
        <f t="shared" si="170"/>
        <v>0</v>
      </c>
      <c r="PBA26" s="93">
        <f t="shared" si="170"/>
        <v>0</v>
      </c>
      <c r="PBB26" s="93">
        <f t="shared" si="170"/>
        <v>0</v>
      </c>
      <c r="PBC26" s="93">
        <f t="shared" si="170"/>
        <v>0</v>
      </c>
      <c r="PBD26" s="93">
        <f t="shared" si="170"/>
        <v>0</v>
      </c>
      <c r="PBE26" s="93">
        <f t="shared" si="170"/>
        <v>0</v>
      </c>
      <c r="PBF26" s="93">
        <f t="shared" si="170"/>
        <v>0</v>
      </c>
      <c r="PBG26" s="93">
        <f t="shared" si="170"/>
        <v>0</v>
      </c>
      <c r="PBH26" s="93">
        <f t="shared" si="170"/>
        <v>0</v>
      </c>
      <c r="PBI26" s="93">
        <f t="shared" si="170"/>
        <v>0</v>
      </c>
      <c r="PBJ26" s="93">
        <f t="shared" si="170"/>
        <v>0</v>
      </c>
      <c r="PBK26" s="93">
        <f t="shared" si="170"/>
        <v>0</v>
      </c>
      <c r="PBL26" s="93">
        <f t="shared" si="170"/>
        <v>0</v>
      </c>
      <c r="PBM26" s="93">
        <f t="shared" si="170"/>
        <v>0</v>
      </c>
      <c r="PBN26" s="93">
        <f t="shared" si="170"/>
        <v>0</v>
      </c>
      <c r="PBO26" s="93">
        <f t="shared" si="170"/>
        <v>0</v>
      </c>
      <c r="PBP26" s="93">
        <f t="shared" si="170"/>
        <v>0</v>
      </c>
      <c r="PBQ26" s="93">
        <f t="shared" si="170"/>
        <v>0</v>
      </c>
      <c r="PBR26" s="93">
        <f t="shared" si="170"/>
        <v>0</v>
      </c>
      <c r="PBS26" s="93">
        <f t="shared" si="170"/>
        <v>0</v>
      </c>
      <c r="PBT26" s="93">
        <f t="shared" si="170"/>
        <v>0</v>
      </c>
      <c r="PBU26" s="93">
        <f t="shared" si="170"/>
        <v>0</v>
      </c>
      <c r="PBV26" s="93">
        <f t="shared" ref="PBV26:PEG26" si="171">IF(PBV5&lt;&gt;"",$F5,0)+IF(PBV6&lt;&gt;"",$F6,0)+IF(PBV7&lt;&gt;"",$F7,0)+IF(PBV8&lt;&gt;"",$F8,0)+IF(PBV9&lt;&gt;"",$F9,0)+IF(PBV10&lt;&gt;"",$F10,0)+IF(PBV11&lt;&gt;"",$F11,0)+IF(PBV12&lt;&gt;"",$F12,0)+IF(PBV13&lt;&gt;"",$F13,0)+IF(PBV14&lt;&gt;"",$F14,0)+IF(PBV15&lt;&gt;"",$F15,0)+IF(PBV16&lt;&gt;"",$F16,0)+IF(PBV17&lt;&gt;"",$F17,0)+IF(PBV18&lt;&gt;"",$F18,0)+IF(PBV19&lt;&gt;"",$F19,0)+IF(PBV20&lt;&gt;"",$F20,0)+IF(PBV21&lt;&gt;"",$F21,0)</f>
        <v>0</v>
      </c>
      <c r="PBW26" s="93">
        <f t="shared" si="171"/>
        <v>0</v>
      </c>
      <c r="PBX26" s="93">
        <f t="shared" si="171"/>
        <v>0</v>
      </c>
      <c r="PBY26" s="93">
        <f t="shared" si="171"/>
        <v>0</v>
      </c>
      <c r="PBZ26" s="93">
        <f t="shared" si="171"/>
        <v>0</v>
      </c>
      <c r="PCA26" s="93">
        <f t="shared" si="171"/>
        <v>0</v>
      </c>
      <c r="PCB26" s="93">
        <f t="shared" si="171"/>
        <v>0</v>
      </c>
      <c r="PCC26" s="93">
        <f t="shared" si="171"/>
        <v>0</v>
      </c>
      <c r="PCD26" s="93">
        <f t="shared" si="171"/>
        <v>0</v>
      </c>
      <c r="PCE26" s="93">
        <f t="shared" si="171"/>
        <v>0</v>
      </c>
      <c r="PCF26" s="93">
        <f t="shared" si="171"/>
        <v>0</v>
      </c>
      <c r="PCG26" s="93">
        <f t="shared" si="171"/>
        <v>0</v>
      </c>
      <c r="PCH26" s="93">
        <f t="shared" si="171"/>
        <v>0</v>
      </c>
      <c r="PCI26" s="93">
        <f t="shared" si="171"/>
        <v>0</v>
      </c>
      <c r="PCJ26" s="93">
        <f t="shared" si="171"/>
        <v>0</v>
      </c>
      <c r="PCK26" s="93">
        <f t="shared" si="171"/>
        <v>0</v>
      </c>
      <c r="PCL26" s="93">
        <f t="shared" si="171"/>
        <v>0</v>
      </c>
      <c r="PCM26" s="93">
        <f t="shared" si="171"/>
        <v>0</v>
      </c>
      <c r="PCN26" s="93">
        <f t="shared" si="171"/>
        <v>0</v>
      </c>
      <c r="PCO26" s="93">
        <f t="shared" si="171"/>
        <v>0</v>
      </c>
      <c r="PCP26" s="93">
        <f t="shared" si="171"/>
        <v>0</v>
      </c>
      <c r="PCQ26" s="93">
        <f t="shared" si="171"/>
        <v>0</v>
      </c>
      <c r="PCR26" s="93">
        <f t="shared" si="171"/>
        <v>0</v>
      </c>
      <c r="PCS26" s="93">
        <f t="shared" si="171"/>
        <v>0</v>
      </c>
      <c r="PCT26" s="93">
        <f t="shared" si="171"/>
        <v>0</v>
      </c>
      <c r="PCU26" s="93">
        <f t="shared" si="171"/>
        <v>0</v>
      </c>
      <c r="PCV26" s="93">
        <f t="shared" si="171"/>
        <v>0</v>
      </c>
      <c r="PCW26" s="93">
        <f t="shared" si="171"/>
        <v>0</v>
      </c>
      <c r="PCX26" s="93">
        <f t="shared" si="171"/>
        <v>0</v>
      </c>
      <c r="PCY26" s="93">
        <f t="shared" si="171"/>
        <v>0</v>
      </c>
      <c r="PCZ26" s="93">
        <f t="shared" si="171"/>
        <v>0</v>
      </c>
      <c r="PDA26" s="93">
        <f t="shared" si="171"/>
        <v>0</v>
      </c>
      <c r="PDB26" s="93">
        <f t="shared" si="171"/>
        <v>0</v>
      </c>
      <c r="PDC26" s="93">
        <f t="shared" si="171"/>
        <v>0</v>
      </c>
      <c r="PDD26" s="93">
        <f t="shared" si="171"/>
        <v>0</v>
      </c>
      <c r="PDE26" s="93">
        <f t="shared" si="171"/>
        <v>0</v>
      </c>
      <c r="PDF26" s="93">
        <f t="shared" si="171"/>
        <v>0</v>
      </c>
      <c r="PDG26" s="93">
        <f t="shared" si="171"/>
        <v>0</v>
      </c>
      <c r="PDH26" s="93">
        <f t="shared" si="171"/>
        <v>0</v>
      </c>
      <c r="PDI26" s="93">
        <f t="shared" si="171"/>
        <v>0</v>
      </c>
      <c r="PDJ26" s="93">
        <f t="shared" si="171"/>
        <v>0</v>
      </c>
      <c r="PDK26" s="93">
        <f t="shared" si="171"/>
        <v>0</v>
      </c>
      <c r="PDL26" s="93">
        <f t="shared" si="171"/>
        <v>0</v>
      </c>
      <c r="PDM26" s="93">
        <f t="shared" si="171"/>
        <v>0</v>
      </c>
      <c r="PDN26" s="93">
        <f t="shared" si="171"/>
        <v>0</v>
      </c>
      <c r="PDO26" s="93">
        <f t="shared" si="171"/>
        <v>0</v>
      </c>
      <c r="PDP26" s="93">
        <f t="shared" si="171"/>
        <v>0</v>
      </c>
      <c r="PDQ26" s="93">
        <f t="shared" si="171"/>
        <v>0</v>
      </c>
      <c r="PDR26" s="93">
        <f t="shared" si="171"/>
        <v>0</v>
      </c>
      <c r="PDS26" s="93">
        <f t="shared" si="171"/>
        <v>0</v>
      </c>
      <c r="PDT26" s="93">
        <f t="shared" si="171"/>
        <v>0</v>
      </c>
      <c r="PDU26" s="93">
        <f t="shared" si="171"/>
        <v>0</v>
      </c>
      <c r="PDV26" s="93">
        <f t="shared" si="171"/>
        <v>0</v>
      </c>
      <c r="PDW26" s="93">
        <f t="shared" si="171"/>
        <v>0</v>
      </c>
      <c r="PDX26" s="93">
        <f t="shared" si="171"/>
        <v>0</v>
      </c>
      <c r="PDY26" s="93">
        <f t="shared" si="171"/>
        <v>0</v>
      </c>
      <c r="PDZ26" s="93">
        <f t="shared" si="171"/>
        <v>0</v>
      </c>
      <c r="PEA26" s="93">
        <f t="shared" si="171"/>
        <v>0</v>
      </c>
      <c r="PEB26" s="93">
        <f t="shared" si="171"/>
        <v>0</v>
      </c>
      <c r="PEC26" s="93">
        <f t="shared" si="171"/>
        <v>0</v>
      </c>
      <c r="PED26" s="93">
        <f t="shared" si="171"/>
        <v>0</v>
      </c>
      <c r="PEE26" s="93">
        <f t="shared" si="171"/>
        <v>0</v>
      </c>
      <c r="PEF26" s="93">
        <f t="shared" si="171"/>
        <v>0</v>
      </c>
      <c r="PEG26" s="93">
        <f t="shared" si="171"/>
        <v>0</v>
      </c>
      <c r="PEH26" s="93">
        <f t="shared" ref="PEH26:PGS26" si="172">IF(PEH5&lt;&gt;"",$F5,0)+IF(PEH6&lt;&gt;"",$F6,0)+IF(PEH7&lt;&gt;"",$F7,0)+IF(PEH8&lt;&gt;"",$F8,0)+IF(PEH9&lt;&gt;"",$F9,0)+IF(PEH10&lt;&gt;"",$F10,0)+IF(PEH11&lt;&gt;"",$F11,0)+IF(PEH12&lt;&gt;"",$F12,0)+IF(PEH13&lt;&gt;"",$F13,0)+IF(PEH14&lt;&gt;"",$F14,0)+IF(PEH15&lt;&gt;"",$F15,0)+IF(PEH16&lt;&gt;"",$F16,0)+IF(PEH17&lt;&gt;"",$F17,0)+IF(PEH18&lt;&gt;"",$F18,0)+IF(PEH19&lt;&gt;"",$F19,0)+IF(PEH20&lt;&gt;"",$F20,0)+IF(PEH21&lt;&gt;"",$F21,0)</f>
        <v>0</v>
      </c>
      <c r="PEI26" s="93">
        <f t="shared" si="172"/>
        <v>0</v>
      </c>
      <c r="PEJ26" s="93">
        <f t="shared" si="172"/>
        <v>0</v>
      </c>
      <c r="PEK26" s="93">
        <f t="shared" si="172"/>
        <v>0</v>
      </c>
      <c r="PEL26" s="93">
        <f t="shared" si="172"/>
        <v>0</v>
      </c>
      <c r="PEM26" s="93">
        <f t="shared" si="172"/>
        <v>0</v>
      </c>
      <c r="PEN26" s="93">
        <f t="shared" si="172"/>
        <v>0</v>
      </c>
      <c r="PEO26" s="93">
        <f t="shared" si="172"/>
        <v>0</v>
      </c>
      <c r="PEP26" s="93">
        <f t="shared" si="172"/>
        <v>0</v>
      </c>
      <c r="PEQ26" s="93">
        <f t="shared" si="172"/>
        <v>0</v>
      </c>
      <c r="PER26" s="93">
        <f t="shared" si="172"/>
        <v>0</v>
      </c>
      <c r="PES26" s="93">
        <f t="shared" si="172"/>
        <v>0</v>
      </c>
      <c r="PET26" s="93">
        <f t="shared" si="172"/>
        <v>0</v>
      </c>
      <c r="PEU26" s="93">
        <f t="shared" si="172"/>
        <v>0</v>
      </c>
      <c r="PEV26" s="93">
        <f t="shared" si="172"/>
        <v>0</v>
      </c>
      <c r="PEW26" s="93">
        <f t="shared" si="172"/>
        <v>0</v>
      </c>
      <c r="PEX26" s="93">
        <f t="shared" si="172"/>
        <v>0</v>
      </c>
      <c r="PEY26" s="93">
        <f t="shared" si="172"/>
        <v>0</v>
      </c>
      <c r="PEZ26" s="93">
        <f t="shared" si="172"/>
        <v>0</v>
      </c>
      <c r="PFA26" s="93">
        <f t="shared" si="172"/>
        <v>0</v>
      </c>
      <c r="PFB26" s="93">
        <f t="shared" si="172"/>
        <v>0</v>
      </c>
      <c r="PFC26" s="93">
        <f t="shared" si="172"/>
        <v>0</v>
      </c>
      <c r="PFD26" s="93">
        <f t="shared" si="172"/>
        <v>0</v>
      </c>
      <c r="PFE26" s="93">
        <f t="shared" si="172"/>
        <v>0</v>
      </c>
      <c r="PFF26" s="93">
        <f t="shared" si="172"/>
        <v>0</v>
      </c>
      <c r="PFG26" s="93">
        <f t="shared" si="172"/>
        <v>0</v>
      </c>
      <c r="PFH26" s="93">
        <f t="shared" si="172"/>
        <v>0</v>
      </c>
      <c r="PFI26" s="93">
        <f t="shared" si="172"/>
        <v>0</v>
      </c>
      <c r="PFJ26" s="93">
        <f t="shared" si="172"/>
        <v>0</v>
      </c>
      <c r="PFK26" s="93">
        <f t="shared" si="172"/>
        <v>0</v>
      </c>
      <c r="PFL26" s="93">
        <f t="shared" si="172"/>
        <v>0</v>
      </c>
      <c r="PFM26" s="93">
        <f t="shared" si="172"/>
        <v>0</v>
      </c>
      <c r="PFN26" s="93">
        <f t="shared" si="172"/>
        <v>0</v>
      </c>
      <c r="PFO26" s="93">
        <f t="shared" si="172"/>
        <v>0</v>
      </c>
      <c r="PFP26" s="93">
        <f t="shared" si="172"/>
        <v>0</v>
      </c>
      <c r="PFQ26" s="93">
        <f t="shared" si="172"/>
        <v>0</v>
      </c>
      <c r="PFR26" s="93">
        <f t="shared" si="172"/>
        <v>0</v>
      </c>
      <c r="PFS26" s="93">
        <f t="shared" si="172"/>
        <v>0</v>
      </c>
      <c r="PFT26" s="93">
        <f t="shared" si="172"/>
        <v>0</v>
      </c>
      <c r="PFU26" s="93">
        <f t="shared" si="172"/>
        <v>0</v>
      </c>
      <c r="PFV26" s="93">
        <f t="shared" si="172"/>
        <v>0</v>
      </c>
      <c r="PFW26" s="93">
        <f t="shared" si="172"/>
        <v>0</v>
      </c>
      <c r="PFX26" s="93">
        <f t="shared" si="172"/>
        <v>0</v>
      </c>
      <c r="PFY26" s="93">
        <f t="shared" si="172"/>
        <v>0</v>
      </c>
      <c r="PFZ26" s="93">
        <f t="shared" si="172"/>
        <v>0</v>
      </c>
      <c r="PGA26" s="93">
        <f t="shared" si="172"/>
        <v>0</v>
      </c>
      <c r="PGB26" s="93">
        <f t="shared" si="172"/>
        <v>0</v>
      </c>
      <c r="PGC26" s="93">
        <f t="shared" si="172"/>
        <v>0</v>
      </c>
      <c r="PGD26" s="93">
        <f t="shared" si="172"/>
        <v>0</v>
      </c>
      <c r="PGE26" s="93">
        <f t="shared" si="172"/>
        <v>0</v>
      </c>
      <c r="PGF26" s="93">
        <f t="shared" si="172"/>
        <v>0</v>
      </c>
      <c r="PGG26" s="93">
        <f t="shared" si="172"/>
        <v>0</v>
      </c>
      <c r="PGH26" s="93">
        <f t="shared" si="172"/>
        <v>0</v>
      </c>
      <c r="PGI26" s="93">
        <f t="shared" si="172"/>
        <v>0</v>
      </c>
      <c r="PGJ26" s="93">
        <f t="shared" si="172"/>
        <v>0</v>
      </c>
      <c r="PGK26" s="93">
        <f t="shared" si="172"/>
        <v>0</v>
      </c>
      <c r="PGL26" s="93">
        <f t="shared" si="172"/>
        <v>0</v>
      </c>
      <c r="PGM26" s="93">
        <f t="shared" si="172"/>
        <v>0</v>
      </c>
      <c r="PGN26" s="93">
        <f t="shared" si="172"/>
        <v>0</v>
      </c>
      <c r="PGO26" s="93">
        <f t="shared" si="172"/>
        <v>0</v>
      </c>
      <c r="PGP26" s="93">
        <f t="shared" si="172"/>
        <v>0</v>
      </c>
      <c r="PGQ26" s="93">
        <f t="shared" si="172"/>
        <v>0</v>
      </c>
      <c r="PGR26" s="93">
        <f t="shared" si="172"/>
        <v>0</v>
      </c>
      <c r="PGS26" s="93">
        <f t="shared" si="172"/>
        <v>0</v>
      </c>
      <c r="PGT26" s="93">
        <f t="shared" ref="PGT26:PJE26" si="173">IF(PGT5&lt;&gt;"",$F5,0)+IF(PGT6&lt;&gt;"",$F6,0)+IF(PGT7&lt;&gt;"",$F7,0)+IF(PGT8&lt;&gt;"",$F8,0)+IF(PGT9&lt;&gt;"",$F9,0)+IF(PGT10&lt;&gt;"",$F10,0)+IF(PGT11&lt;&gt;"",$F11,0)+IF(PGT12&lt;&gt;"",$F12,0)+IF(PGT13&lt;&gt;"",$F13,0)+IF(PGT14&lt;&gt;"",$F14,0)+IF(PGT15&lt;&gt;"",$F15,0)+IF(PGT16&lt;&gt;"",$F16,0)+IF(PGT17&lt;&gt;"",$F17,0)+IF(PGT18&lt;&gt;"",$F18,0)+IF(PGT19&lt;&gt;"",$F19,0)+IF(PGT20&lt;&gt;"",$F20,0)+IF(PGT21&lt;&gt;"",$F21,0)</f>
        <v>0</v>
      </c>
      <c r="PGU26" s="93">
        <f t="shared" si="173"/>
        <v>0</v>
      </c>
      <c r="PGV26" s="93">
        <f t="shared" si="173"/>
        <v>0</v>
      </c>
      <c r="PGW26" s="93">
        <f t="shared" si="173"/>
        <v>0</v>
      </c>
      <c r="PGX26" s="93">
        <f t="shared" si="173"/>
        <v>0</v>
      </c>
      <c r="PGY26" s="93">
        <f t="shared" si="173"/>
        <v>0</v>
      </c>
      <c r="PGZ26" s="93">
        <f t="shared" si="173"/>
        <v>0</v>
      </c>
      <c r="PHA26" s="93">
        <f t="shared" si="173"/>
        <v>0</v>
      </c>
      <c r="PHB26" s="93">
        <f t="shared" si="173"/>
        <v>0</v>
      </c>
      <c r="PHC26" s="93">
        <f t="shared" si="173"/>
        <v>0</v>
      </c>
      <c r="PHD26" s="93">
        <f t="shared" si="173"/>
        <v>0</v>
      </c>
      <c r="PHE26" s="93">
        <f t="shared" si="173"/>
        <v>0</v>
      </c>
      <c r="PHF26" s="93">
        <f t="shared" si="173"/>
        <v>0</v>
      </c>
      <c r="PHG26" s="93">
        <f t="shared" si="173"/>
        <v>0</v>
      </c>
      <c r="PHH26" s="93">
        <f t="shared" si="173"/>
        <v>0</v>
      </c>
      <c r="PHI26" s="93">
        <f t="shared" si="173"/>
        <v>0</v>
      </c>
      <c r="PHJ26" s="93">
        <f t="shared" si="173"/>
        <v>0</v>
      </c>
      <c r="PHK26" s="93">
        <f t="shared" si="173"/>
        <v>0</v>
      </c>
      <c r="PHL26" s="93">
        <f t="shared" si="173"/>
        <v>0</v>
      </c>
      <c r="PHM26" s="93">
        <f t="shared" si="173"/>
        <v>0</v>
      </c>
      <c r="PHN26" s="93">
        <f t="shared" si="173"/>
        <v>0</v>
      </c>
      <c r="PHO26" s="93">
        <f t="shared" si="173"/>
        <v>0</v>
      </c>
      <c r="PHP26" s="93">
        <f t="shared" si="173"/>
        <v>0</v>
      </c>
      <c r="PHQ26" s="93">
        <f t="shared" si="173"/>
        <v>0</v>
      </c>
      <c r="PHR26" s="93">
        <f t="shared" si="173"/>
        <v>0</v>
      </c>
      <c r="PHS26" s="93">
        <f t="shared" si="173"/>
        <v>0</v>
      </c>
      <c r="PHT26" s="93">
        <f t="shared" si="173"/>
        <v>0</v>
      </c>
      <c r="PHU26" s="93">
        <f t="shared" si="173"/>
        <v>0</v>
      </c>
      <c r="PHV26" s="93">
        <f t="shared" si="173"/>
        <v>0</v>
      </c>
      <c r="PHW26" s="93">
        <f t="shared" si="173"/>
        <v>0</v>
      </c>
      <c r="PHX26" s="93">
        <f t="shared" si="173"/>
        <v>0</v>
      </c>
      <c r="PHY26" s="93">
        <f t="shared" si="173"/>
        <v>0</v>
      </c>
      <c r="PHZ26" s="93">
        <f t="shared" si="173"/>
        <v>0</v>
      </c>
      <c r="PIA26" s="93">
        <f t="shared" si="173"/>
        <v>0</v>
      </c>
      <c r="PIB26" s="93">
        <f t="shared" si="173"/>
        <v>0</v>
      </c>
      <c r="PIC26" s="93">
        <f t="shared" si="173"/>
        <v>0</v>
      </c>
      <c r="PID26" s="93">
        <f t="shared" si="173"/>
        <v>0</v>
      </c>
      <c r="PIE26" s="93">
        <f t="shared" si="173"/>
        <v>0</v>
      </c>
      <c r="PIF26" s="93">
        <f t="shared" si="173"/>
        <v>0</v>
      </c>
      <c r="PIG26" s="93">
        <f t="shared" si="173"/>
        <v>0</v>
      </c>
      <c r="PIH26" s="93">
        <f t="shared" si="173"/>
        <v>0</v>
      </c>
      <c r="PII26" s="93">
        <f t="shared" si="173"/>
        <v>0</v>
      </c>
      <c r="PIJ26" s="93">
        <f t="shared" si="173"/>
        <v>0</v>
      </c>
      <c r="PIK26" s="93">
        <f t="shared" si="173"/>
        <v>0</v>
      </c>
      <c r="PIL26" s="93">
        <f t="shared" si="173"/>
        <v>0</v>
      </c>
      <c r="PIM26" s="93">
        <f t="shared" si="173"/>
        <v>0</v>
      </c>
      <c r="PIN26" s="93">
        <f t="shared" si="173"/>
        <v>0</v>
      </c>
      <c r="PIO26" s="93">
        <f t="shared" si="173"/>
        <v>0</v>
      </c>
      <c r="PIP26" s="93">
        <f t="shared" si="173"/>
        <v>0</v>
      </c>
      <c r="PIQ26" s="93">
        <f t="shared" si="173"/>
        <v>0</v>
      </c>
      <c r="PIR26" s="93">
        <f t="shared" si="173"/>
        <v>0</v>
      </c>
      <c r="PIS26" s="93">
        <f t="shared" si="173"/>
        <v>0</v>
      </c>
      <c r="PIT26" s="93">
        <f t="shared" si="173"/>
        <v>0</v>
      </c>
      <c r="PIU26" s="93">
        <f t="shared" si="173"/>
        <v>0</v>
      </c>
      <c r="PIV26" s="93">
        <f t="shared" si="173"/>
        <v>0</v>
      </c>
      <c r="PIW26" s="93">
        <f t="shared" si="173"/>
        <v>0</v>
      </c>
      <c r="PIX26" s="93">
        <f t="shared" si="173"/>
        <v>0</v>
      </c>
      <c r="PIY26" s="93">
        <f t="shared" si="173"/>
        <v>0</v>
      </c>
      <c r="PIZ26" s="93">
        <f t="shared" si="173"/>
        <v>0</v>
      </c>
      <c r="PJA26" s="93">
        <f t="shared" si="173"/>
        <v>0</v>
      </c>
      <c r="PJB26" s="93">
        <f t="shared" si="173"/>
        <v>0</v>
      </c>
      <c r="PJC26" s="93">
        <f t="shared" si="173"/>
        <v>0</v>
      </c>
      <c r="PJD26" s="93">
        <f t="shared" si="173"/>
        <v>0</v>
      </c>
      <c r="PJE26" s="93">
        <f t="shared" si="173"/>
        <v>0</v>
      </c>
      <c r="PJF26" s="93">
        <f t="shared" ref="PJF26:PLQ26" si="174">IF(PJF5&lt;&gt;"",$F5,0)+IF(PJF6&lt;&gt;"",$F6,0)+IF(PJF7&lt;&gt;"",$F7,0)+IF(PJF8&lt;&gt;"",$F8,0)+IF(PJF9&lt;&gt;"",$F9,0)+IF(PJF10&lt;&gt;"",$F10,0)+IF(PJF11&lt;&gt;"",$F11,0)+IF(PJF12&lt;&gt;"",$F12,0)+IF(PJF13&lt;&gt;"",$F13,0)+IF(PJF14&lt;&gt;"",$F14,0)+IF(PJF15&lt;&gt;"",$F15,0)+IF(PJF16&lt;&gt;"",$F16,0)+IF(PJF17&lt;&gt;"",$F17,0)+IF(PJF18&lt;&gt;"",$F18,0)+IF(PJF19&lt;&gt;"",$F19,0)+IF(PJF20&lt;&gt;"",$F20,0)+IF(PJF21&lt;&gt;"",$F21,0)</f>
        <v>0</v>
      </c>
      <c r="PJG26" s="93">
        <f t="shared" si="174"/>
        <v>0</v>
      </c>
      <c r="PJH26" s="93">
        <f t="shared" si="174"/>
        <v>0</v>
      </c>
      <c r="PJI26" s="93">
        <f t="shared" si="174"/>
        <v>0</v>
      </c>
      <c r="PJJ26" s="93">
        <f t="shared" si="174"/>
        <v>0</v>
      </c>
      <c r="PJK26" s="93">
        <f t="shared" si="174"/>
        <v>0</v>
      </c>
      <c r="PJL26" s="93">
        <f t="shared" si="174"/>
        <v>0</v>
      </c>
      <c r="PJM26" s="93">
        <f t="shared" si="174"/>
        <v>0</v>
      </c>
      <c r="PJN26" s="93">
        <f t="shared" si="174"/>
        <v>0</v>
      </c>
      <c r="PJO26" s="93">
        <f t="shared" si="174"/>
        <v>0</v>
      </c>
      <c r="PJP26" s="93">
        <f t="shared" si="174"/>
        <v>0</v>
      </c>
      <c r="PJQ26" s="93">
        <f t="shared" si="174"/>
        <v>0</v>
      </c>
      <c r="PJR26" s="93">
        <f t="shared" si="174"/>
        <v>0</v>
      </c>
      <c r="PJS26" s="93">
        <f t="shared" si="174"/>
        <v>0</v>
      </c>
      <c r="PJT26" s="93">
        <f t="shared" si="174"/>
        <v>0</v>
      </c>
      <c r="PJU26" s="93">
        <f t="shared" si="174"/>
        <v>0</v>
      </c>
      <c r="PJV26" s="93">
        <f t="shared" si="174"/>
        <v>0</v>
      </c>
      <c r="PJW26" s="93">
        <f t="shared" si="174"/>
        <v>0</v>
      </c>
      <c r="PJX26" s="93">
        <f t="shared" si="174"/>
        <v>0</v>
      </c>
      <c r="PJY26" s="93">
        <f t="shared" si="174"/>
        <v>0</v>
      </c>
      <c r="PJZ26" s="93">
        <f t="shared" si="174"/>
        <v>0</v>
      </c>
      <c r="PKA26" s="93">
        <f t="shared" si="174"/>
        <v>0</v>
      </c>
      <c r="PKB26" s="93">
        <f t="shared" si="174"/>
        <v>0</v>
      </c>
      <c r="PKC26" s="93">
        <f t="shared" si="174"/>
        <v>0</v>
      </c>
      <c r="PKD26" s="93">
        <f t="shared" si="174"/>
        <v>0</v>
      </c>
      <c r="PKE26" s="93">
        <f t="shared" si="174"/>
        <v>0</v>
      </c>
      <c r="PKF26" s="93">
        <f t="shared" si="174"/>
        <v>0</v>
      </c>
      <c r="PKG26" s="93">
        <f t="shared" si="174"/>
        <v>0</v>
      </c>
      <c r="PKH26" s="93">
        <f t="shared" si="174"/>
        <v>0</v>
      </c>
      <c r="PKI26" s="93">
        <f t="shared" si="174"/>
        <v>0</v>
      </c>
      <c r="PKJ26" s="93">
        <f t="shared" si="174"/>
        <v>0</v>
      </c>
      <c r="PKK26" s="93">
        <f t="shared" si="174"/>
        <v>0</v>
      </c>
      <c r="PKL26" s="93">
        <f t="shared" si="174"/>
        <v>0</v>
      </c>
      <c r="PKM26" s="93">
        <f t="shared" si="174"/>
        <v>0</v>
      </c>
      <c r="PKN26" s="93">
        <f t="shared" si="174"/>
        <v>0</v>
      </c>
      <c r="PKO26" s="93">
        <f t="shared" si="174"/>
        <v>0</v>
      </c>
      <c r="PKP26" s="93">
        <f t="shared" si="174"/>
        <v>0</v>
      </c>
      <c r="PKQ26" s="93">
        <f t="shared" si="174"/>
        <v>0</v>
      </c>
      <c r="PKR26" s="93">
        <f t="shared" si="174"/>
        <v>0</v>
      </c>
      <c r="PKS26" s="93">
        <f t="shared" si="174"/>
        <v>0</v>
      </c>
      <c r="PKT26" s="93">
        <f t="shared" si="174"/>
        <v>0</v>
      </c>
      <c r="PKU26" s="93">
        <f t="shared" si="174"/>
        <v>0</v>
      </c>
      <c r="PKV26" s="93">
        <f t="shared" si="174"/>
        <v>0</v>
      </c>
      <c r="PKW26" s="93">
        <f t="shared" si="174"/>
        <v>0</v>
      </c>
      <c r="PKX26" s="93">
        <f t="shared" si="174"/>
        <v>0</v>
      </c>
      <c r="PKY26" s="93">
        <f t="shared" si="174"/>
        <v>0</v>
      </c>
      <c r="PKZ26" s="93">
        <f t="shared" si="174"/>
        <v>0</v>
      </c>
      <c r="PLA26" s="93">
        <f t="shared" si="174"/>
        <v>0</v>
      </c>
      <c r="PLB26" s="93">
        <f t="shared" si="174"/>
        <v>0</v>
      </c>
      <c r="PLC26" s="93">
        <f t="shared" si="174"/>
        <v>0</v>
      </c>
      <c r="PLD26" s="93">
        <f t="shared" si="174"/>
        <v>0</v>
      </c>
      <c r="PLE26" s="93">
        <f t="shared" si="174"/>
        <v>0</v>
      </c>
      <c r="PLF26" s="93">
        <f t="shared" si="174"/>
        <v>0</v>
      </c>
      <c r="PLG26" s="93">
        <f t="shared" si="174"/>
        <v>0</v>
      </c>
      <c r="PLH26" s="93">
        <f t="shared" si="174"/>
        <v>0</v>
      </c>
      <c r="PLI26" s="93">
        <f t="shared" si="174"/>
        <v>0</v>
      </c>
      <c r="PLJ26" s="93">
        <f t="shared" si="174"/>
        <v>0</v>
      </c>
      <c r="PLK26" s="93">
        <f t="shared" si="174"/>
        <v>0</v>
      </c>
      <c r="PLL26" s="93">
        <f t="shared" si="174"/>
        <v>0</v>
      </c>
      <c r="PLM26" s="93">
        <f t="shared" si="174"/>
        <v>0</v>
      </c>
      <c r="PLN26" s="93">
        <f t="shared" si="174"/>
        <v>0</v>
      </c>
      <c r="PLO26" s="93">
        <f t="shared" si="174"/>
        <v>0</v>
      </c>
      <c r="PLP26" s="93">
        <f t="shared" si="174"/>
        <v>0</v>
      </c>
      <c r="PLQ26" s="93">
        <f t="shared" si="174"/>
        <v>0</v>
      </c>
      <c r="PLR26" s="93">
        <f t="shared" ref="PLR26:POC26" si="175">IF(PLR5&lt;&gt;"",$F5,0)+IF(PLR6&lt;&gt;"",$F6,0)+IF(PLR7&lt;&gt;"",$F7,0)+IF(PLR8&lt;&gt;"",$F8,0)+IF(PLR9&lt;&gt;"",$F9,0)+IF(PLR10&lt;&gt;"",$F10,0)+IF(PLR11&lt;&gt;"",$F11,0)+IF(PLR12&lt;&gt;"",$F12,0)+IF(PLR13&lt;&gt;"",$F13,0)+IF(PLR14&lt;&gt;"",$F14,0)+IF(PLR15&lt;&gt;"",$F15,0)+IF(PLR16&lt;&gt;"",$F16,0)+IF(PLR17&lt;&gt;"",$F17,0)+IF(PLR18&lt;&gt;"",$F18,0)+IF(PLR19&lt;&gt;"",$F19,0)+IF(PLR20&lt;&gt;"",$F20,0)+IF(PLR21&lt;&gt;"",$F21,0)</f>
        <v>0</v>
      </c>
      <c r="PLS26" s="93">
        <f t="shared" si="175"/>
        <v>0</v>
      </c>
      <c r="PLT26" s="93">
        <f t="shared" si="175"/>
        <v>0</v>
      </c>
      <c r="PLU26" s="93">
        <f t="shared" si="175"/>
        <v>0</v>
      </c>
      <c r="PLV26" s="93">
        <f t="shared" si="175"/>
        <v>0</v>
      </c>
      <c r="PLW26" s="93">
        <f t="shared" si="175"/>
        <v>0</v>
      </c>
      <c r="PLX26" s="93">
        <f t="shared" si="175"/>
        <v>0</v>
      </c>
      <c r="PLY26" s="93">
        <f t="shared" si="175"/>
        <v>0</v>
      </c>
      <c r="PLZ26" s="93">
        <f t="shared" si="175"/>
        <v>0</v>
      </c>
      <c r="PMA26" s="93">
        <f t="shared" si="175"/>
        <v>0</v>
      </c>
      <c r="PMB26" s="93">
        <f t="shared" si="175"/>
        <v>0</v>
      </c>
      <c r="PMC26" s="93">
        <f t="shared" si="175"/>
        <v>0</v>
      </c>
      <c r="PMD26" s="93">
        <f t="shared" si="175"/>
        <v>0</v>
      </c>
      <c r="PME26" s="93">
        <f t="shared" si="175"/>
        <v>0</v>
      </c>
      <c r="PMF26" s="93">
        <f t="shared" si="175"/>
        <v>0</v>
      </c>
      <c r="PMG26" s="93">
        <f t="shared" si="175"/>
        <v>0</v>
      </c>
      <c r="PMH26" s="93">
        <f t="shared" si="175"/>
        <v>0</v>
      </c>
      <c r="PMI26" s="93">
        <f t="shared" si="175"/>
        <v>0</v>
      </c>
      <c r="PMJ26" s="93">
        <f t="shared" si="175"/>
        <v>0</v>
      </c>
      <c r="PMK26" s="93">
        <f t="shared" si="175"/>
        <v>0</v>
      </c>
      <c r="PML26" s="93">
        <f t="shared" si="175"/>
        <v>0</v>
      </c>
      <c r="PMM26" s="93">
        <f t="shared" si="175"/>
        <v>0</v>
      </c>
      <c r="PMN26" s="93">
        <f t="shared" si="175"/>
        <v>0</v>
      </c>
      <c r="PMO26" s="93">
        <f t="shared" si="175"/>
        <v>0</v>
      </c>
      <c r="PMP26" s="93">
        <f t="shared" si="175"/>
        <v>0</v>
      </c>
      <c r="PMQ26" s="93">
        <f t="shared" si="175"/>
        <v>0</v>
      </c>
      <c r="PMR26" s="93">
        <f t="shared" si="175"/>
        <v>0</v>
      </c>
      <c r="PMS26" s="93">
        <f t="shared" si="175"/>
        <v>0</v>
      </c>
      <c r="PMT26" s="93">
        <f t="shared" si="175"/>
        <v>0</v>
      </c>
      <c r="PMU26" s="93">
        <f t="shared" si="175"/>
        <v>0</v>
      </c>
      <c r="PMV26" s="93">
        <f t="shared" si="175"/>
        <v>0</v>
      </c>
      <c r="PMW26" s="93">
        <f t="shared" si="175"/>
        <v>0</v>
      </c>
      <c r="PMX26" s="93">
        <f t="shared" si="175"/>
        <v>0</v>
      </c>
      <c r="PMY26" s="93">
        <f t="shared" si="175"/>
        <v>0</v>
      </c>
      <c r="PMZ26" s="93">
        <f t="shared" si="175"/>
        <v>0</v>
      </c>
      <c r="PNA26" s="93">
        <f t="shared" si="175"/>
        <v>0</v>
      </c>
      <c r="PNB26" s="93">
        <f t="shared" si="175"/>
        <v>0</v>
      </c>
      <c r="PNC26" s="93">
        <f t="shared" si="175"/>
        <v>0</v>
      </c>
      <c r="PND26" s="93">
        <f t="shared" si="175"/>
        <v>0</v>
      </c>
      <c r="PNE26" s="93">
        <f t="shared" si="175"/>
        <v>0</v>
      </c>
      <c r="PNF26" s="93">
        <f t="shared" si="175"/>
        <v>0</v>
      </c>
      <c r="PNG26" s="93">
        <f t="shared" si="175"/>
        <v>0</v>
      </c>
      <c r="PNH26" s="93">
        <f t="shared" si="175"/>
        <v>0</v>
      </c>
      <c r="PNI26" s="93">
        <f t="shared" si="175"/>
        <v>0</v>
      </c>
      <c r="PNJ26" s="93">
        <f t="shared" si="175"/>
        <v>0</v>
      </c>
      <c r="PNK26" s="93">
        <f t="shared" si="175"/>
        <v>0</v>
      </c>
      <c r="PNL26" s="93">
        <f t="shared" si="175"/>
        <v>0</v>
      </c>
      <c r="PNM26" s="93">
        <f t="shared" si="175"/>
        <v>0</v>
      </c>
      <c r="PNN26" s="93">
        <f t="shared" si="175"/>
        <v>0</v>
      </c>
      <c r="PNO26" s="93">
        <f t="shared" si="175"/>
        <v>0</v>
      </c>
      <c r="PNP26" s="93">
        <f t="shared" si="175"/>
        <v>0</v>
      </c>
      <c r="PNQ26" s="93">
        <f t="shared" si="175"/>
        <v>0</v>
      </c>
      <c r="PNR26" s="93">
        <f t="shared" si="175"/>
        <v>0</v>
      </c>
      <c r="PNS26" s="93">
        <f t="shared" si="175"/>
        <v>0</v>
      </c>
      <c r="PNT26" s="93">
        <f t="shared" si="175"/>
        <v>0</v>
      </c>
      <c r="PNU26" s="93">
        <f t="shared" si="175"/>
        <v>0</v>
      </c>
      <c r="PNV26" s="93">
        <f t="shared" si="175"/>
        <v>0</v>
      </c>
      <c r="PNW26" s="93">
        <f t="shared" si="175"/>
        <v>0</v>
      </c>
      <c r="PNX26" s="93">
        <f t="shared" si="175"/>
        <v>0</v>
      </c>
      <c r="PNY26" s="93">
        <f t="shared" si="175"/>
        <v>0</v>
      </c>
      <c r="PNZ26" s="93">
        <f t="shared" si="175"/>
        <v>0</v>
      </c>
      <c r="POA26" s="93">
        <f t="shared" si="175"/>
        <v>0</v>
      </c>
      <c r="POB26" s="93">
        <f t="shared" si="175"/>
        <v>0</v>
      </c>
      <c r="POC26" s="93">
        <f t="shared" si="175"/>
        <v>0</v>
      </c>
      <c r="POD26" s="93">
        <f t="shared" ref="POD26:PQO26" si="176">IF(POD5&lt;&gt;"",$F5,0)+IF(POD6&lt;&gt;"",$F6,0)+IF(POD7&lt;&gt;"",$F7,0)+IF(POD8&lt;&gt;"",$F8,0)+IF(POD9&lt;&gt;"",$F9,0)+IF(POD10&lt;&gt;"",$F10,0)+IF(POD11&lt;&gt;"",$F11,0)+IF(POD12&lt;&gt;"",$F12,0)+IF(POD13&lt;&gt;"",$F13,0)+IF(POD14&lt;&gt;"",$F14,0)+IF(POD15&lt;&gt;"",$F15,0)+IF(POD16&lt;&gt;"",$F16,0)+IF(POD17&lt;&gt;"",$F17,0)+IF(POD18&lt;&gt;"",$F18,0)+IF(POD19&lt;&gt;"",$F19,0)+IF(POD20&lt;&gt;"",$F20,0)+IF(POD21&lt;&gt;"",$F21,0)</f>
        <v>0</v>
      </c>
      <c r="POE26" s="93">
        <f t="shared" si="176"/>
        <v>0</v>
      </c>
      <c r="POF26" s="93">
        <f t="shared" si="176"/>
        <v>0</v>
      </c>
      <c r="POG26" s="93">
        <f t="shared" si="176"/>
        <v>0</v>
      </c>
      <c r="POH26" s="93">
        <f t="shared" si="176"/>
        <v>0</v>
      </c>
      <c r="POI26" s="93">
        <f t="shared" si="176"/>
        <v>0</v>
      </c>
      <c r="POJ26" s="93">
        <f t="shared" si="176"/>
        <v>0</v>
      </c>
      <c r="POK26" s="93">
        <f t="shared" si="176"/>
        <v>0</v>
      </c>
      <c r="POL26" s="93">
        <f t="shared" si="176"/>
        <v>0</v>
      </c>
      <c r="POM26" s="93">
        <f t="shared" si="176"/>
        <v>0</v>
      </c>
      <c r="PON26" s="93">
        <f t="shared" si="176"/>
        <v>0</v>
      </c>
      <c r="POO26" s="93">
        <f t="shared" si="176"/>
        <v>0</v>
      </c>
      <c r="POP26" s="93">
        <f t="shared" si="176"/>
        <v>0</v>
      </c>
      <c r="POQ26" s="93">
        <f t="shared" si="176"/>
        <v>0</v>
      </c>
      <c r="POR26" s="93">
        <f t="shared" si="176"/>
        <v>0</v>
      </c>
      <c r="POS26" s="93">
        <f t="shared" si="176"/>
        <v>0</v>
      </c>
      <c r="POT26" s="93">
        <f t="shared" si="176"/>
        <v>0</v>
      </c>
      <c r="POU26" s="93">
        <f t="shared" si="176"/>
        <v>0</v>
      </c>
      <c r="POV26" s="93">
        <f t="shared" si="176"/>
        <v>0</v>
      </c>
      <c r="POW26" s="93">
        <f t="shared" si="176"/>
        <v>0</v>
      </c>
      <c r="POX26" s="93">
        <f t="shared" si="176"/>
        <v>0</v>
      </c>
      <c r="POY26" s="93">
        <f t="shared" si="176"/>
        <v>0</v>
      </c>
      <c r="POZ26" s="93">
        <f t="shared" si="176"/>
        <v>0</v>
      </c>
      <c r="PPA26" s="93">
        <f t="shared" si="176"/>
        <v>0</v>
      </c>
      <c r="PPB26" s="93">
        <f t="shared" si="176"/>
        <v>0</v>
      </c>
      <c r="PPC26" s="93">
        <f t="shared" si="176"/>
        <v>0</v>
      </c>
      <c r="PPD26" s="93">
        <f t="shared" si="176"/>
        <v>0</v>
      </c>
      <c r="PPE26" s="93">
        <f t="shared" si="176"/>
        <v>0</v>
      </c>
      <c r="PPF26" s="93">
        <f t="shared" si="176"/>
        <v>0</v>
      </c>
      <c r="PPG26" s="93">
        <f t="shared" si="176"/>
        <v>0</v>
      </c>
      <c r="PPH26" s="93">
        <f t="shared" si="176"/>
        <v>0</v>
      </c>
      <c r="PPI26" s="93">
        <f t="shared" si="176"/>
        <v>0</v>
      </c>
      <c r="PPJ26" s="93">
        <f t="shared" si="176"/>
        <v>0</v>
      </c>
      <c r="PPK26" s="93">
        <f t="shared" si="176"/>
        <v>0</v>
      </c>
      <c r="PPL26" s="93">
        <f t="shared" si="176"/>
        <v>0</v>
      </c>
      <c r="PPM26" s="93">
        <f t="shared" si="176"/>
        <v>0</v>
      </c>
      <c r="PPN26" s="93">
        <f t="shared" si="176"/>
        <v>0</v>
      </c>
      <c r="PPO26" s="93">
        <f t="shared" si="176"/>
        <v>0</v>
      </c>
      <c r="PPP26" s="93">
        <f t="shared" si="176"/>
        <v>0</v>
      </c>
      <c r="PPQ26" s="93">
        <f t="shared" si="176"/>
        <v>0</v>
      </c>
      <c r="PPR26" s="93">
        <f t="shared" si="176"/>
        <v>0</v>
      </c>
      <c r="PPS26" s="93">
        <f t="shared" si="176"/>
        <v>0</v>
      </c>
      <c r="PPT26" s="93">
        <f t="shared" si="176"/>
        <v>0</v>
      </c>
      <c r="PPU26" s="93">
        <f t="shared" si="176"/>
        <v>0</v>
      </c>
      <c r="PPV26" s="93">
        <f t="shared" si="176"/>
        <v>0</v>
      </c>
      <c r="PPW26" s="93">
        <f t="shared" si="176"/>
        <v>0</v>
      </c>
      <c r="PPX26" s="93">
        <f t="shared" si="176"/>
        <v>0</v>
      </c>
      <c r="PPY26" s="93">
        <f t="shared" si="176"/>
        <v>0</v>
      </c>
      <c r="PPZ26" s="93">
        <f t="shared" si="176"/>
        <v>0</v>
      </c>
      <c r="PQA26" s="93">
        <f t="shared" si="176"/>
        <v>0</v>
      </c>
      <c r="PQB26" s="93">
        <f t="shared" si="176"/>
        <v>0</v>
      </c>
      <c r="PQC26" s="93">
        <f t="shared" si="176"/>
        <v>0</v>
      </c>
      <c r="PQD26" s="93">
        <f t="shared" si="176"/>
        <v>0</v>
      </c>
      <c r="PQE26" s="93">
        <f t="shared" si="176"/>
        <v>0</v>
      </c>
      <c r="PQF26" s="93">
        <f t="shared" si="176"/>
        <v>0</v>
      </c>
      <c r="PQG26" s="93">
        <f t="shared" si="176"/>
        <v>0</v>
      </c>
      <c r="PQH26" s="93">
        <f t="shared" si="176"/>
        <v>0</v>
      </c>
      <c r="PQI26" s="93">
        <f t="shared" si="176"/>
        <v>0</v>
      </c>
      <c r="PQJ26" s="93">
        <f t="shared" si="176"/>
        <v>0</v>
      </c>
      <c r="PQK26" s="93">
        <f t="shared" si="176"/>
        <v>0</v>
      </c>
      <c r="PQL26" s="93">
        <f t="shared" si="176"/>
        <v>0</v>
      </c>
      <c r="PQM26" s="93">
        <f t="shared" si="176"/>
        <v>0</v>
      </c>
      <c r="PQN26" s="93">
        <f t="shared" si="176"/>
        <v>0</v>
      </c>
      <c r="PQO26" s="93">
        <f t="shared" si="176"/>
        <v>0</v>
      </c>
      <c r="PQP26" s="93">
        <f t="shared" ref="PQP26:PTA26" si="177">IF(PQP5&lt;&gt;"",$F5,0)+IF(PQP6&lt;&gt;"",$F6,0)+IF(PQP7&lt;&gt;"",$F7,0)+IF(PQP8&lt;&gt;"",$F8,0)+IF(PQP9&lt;&gt;"",$F9,0)+IF(PQP10&lt;&gt;"",$F10,0)+IF(PQP11&lt;&gt;"",$F11,0)+IF(PQP12&lt;&gt;"",$F12,0)+IF(PQP13&lt;&gt;"",$F13,0)+IF(PQP14&lt;&gt;"",$F14,0)+IF(PQP15&lt;&gt;"",$F15,0)+IF(PQP16&lt;&gt;"",$F16,0)+IF(PQP17&lt;&gt;"",$F17,0)+IF(PQP18&lt;&gt;"",$F18,0)+IF(PQP19&lt;&gt;"",$F19,0)+IF(PQP20&lt;&gt;"",$F20,0)+IF(PQP21&lt;&gt;"",$F21,0)</f>
        <v>0</v>
      </c>
      <c r="PQQ26" s="93">
        <f t="shared" si="177"/>
        <v>0</v>
      </c>
      <c r="PQR26" s="93">
        <f t="shared" si="177"/>
        <v>0</v>
      </c>
      <c r="PQS26" s="93">
        <f t="shared" si="177"/>
        <v>0</v>
      </c>
      <c r="PQT26" s="93">
        <f t="shared" si="177"/>
        <v>0</v>
      </c>
      <c r="PQU26" s="93">
        <f t="shared" si="177"/>
        <v>0</v>
      </c>
      <c r="PQV26" s="93">
        <f t="shared" si="177"/>
        <v>0</v>
      </c>
      <c r="PQW26" s="93">
        <f t="shared" si="177"/>
        <v>0</v>
      </c>
      <c r="PQX26" s="93">
        <f t="shared" si="177"/>
        <v>0</v>
      </c>
      <c r="PQY26" s="93">
        <f t="shared" si="177"/>
        <v>0</v>
      </c>
      <c r="PQZ26" s="93">
        <f t="shared" si="177"/>
        <v>0</v>
      </c>
      <c r="PRA26" s="93">
        <f t="shared" si="177"/>
        <v>0</v>
      </c>
      <c r="PRB26" s="93">
        <f t="shared" si="177"/>
        <v>0</v>
      </c>
      <c r="PRC26" s="93">
        <f t="shared" si="177"/>
        <v>0</v>
      </c>
      <c r="PRD26" s="93">
        <f t="shared" si="177"/>
        <v>0</v>
      </c>
      <c r="PRE26" s="93">
        <f t="shared" si="177"/>
        <v>0</v>
      </c>
      <c r="PRF26" s="93">
        <f t="shared" si="177"/>
        <v>0</v>
      </c>
      <c r="PRG26" s="93">
        <f t="shared" si="177"/>
        <v>0</v>
      </c>
      <c r="PRH26" s="93">
        <f t="shared" si="177"/>
        <v>0</v>
      </c>
      <c r="PRI26" s="93">
        <f t="shared" si="177"/>
        <v>0</v>
      </c>
      <c r="PRJ26" s="93">
        <f t="shared" si="177"/>
        <v>0</v>
      </c>
      <c r="PRK26" s="93">
        <f t="shared" si="177"/>
        <v>0</v>
      </c>
      <c r="PRL26" s="93">
        <f t="shared" si="177"/>
        <v>0</v>
      </c>
      <c r="PRM26" s="93">
        <f t="shared" si="177"/>
        <v>0</v>
      </c>
      <c r="PRN26" s="93">
        <f t="shared" si="177"/>
        <v>0</v>
      </c>
      <c r="PRO26" s="93">
        <f t="shared" si="177"/>
        <v>0</v>
      </c>
      <c r="PRP26" s="93">
        <f t="shared" si="177"/>
        <v>0</v>
      </c>
      <c r="PRQ26" s="93">
        <f t="shared" si="177"/>
        <v>0</v>
      </c>
      <c r="PRR26" s="93">
        <f t="shared" si="177"/>
        <v>0</v>
      </c>
      <c r="PRS26" s="93">
        <f t="shared" si="177"/>
        <v>0</v>
      </c>
      <c r="PRT26" s="93">
        <f t="shared" si="177"/>
        <v>0</v>
      </c>
      <c r="PRU26" s="93">
        <f t="shared" si="177"/>
        <v>0</v>
      </c>
      <c r="PRV26" s="93">
        <f t="shared" si="177"/>
        <v>0</v>
      </c>
      <c r="PRW26" s="93">
        <f t="shared" si="177"/>
        <v>0</v>
      </c>
      <c r="PRX26" s="93">
        <f t="shared" si="177"/>
        <v>0</v>
      </c>
      <c r="PRY26" s="93">
        <f t="shared" si="177"/>
        <v>0</v>
      </c>
      <c r="PRZ26" s="93">
        <f t="shared" si="177"/>
        <v>0</v>
      </c>
      <c r="PSA26" s="93">
        <f t="shared" si="177"/>
        <v>0</v>
      </c>
      <c r="PSB26" s="93">
        <f t="shared" si="177"/>
        <v>0</v>
      </c>
      <c r="PSC26" s="93">
        <f t="shared" si="177"/>
        <v>0</v>
      </c>
      <c r="PSD26" s="93">
        <f t="shared" si="177"/>
        <v>0</v>
      </c>
      <c r="PSE26" s="93">
        <f t="shared" si="177"/>
        <v>0</v>
      </c>
      <c r="PSF26" s="93">
        <f t="shared" si="177"/>
        <v>0</v>
      </c>
      <c r="PSG26" s="93">
        <f t="shared" si="177"/>
        <v>0</v>
      </c>
      <c r="PSH26" s="93">
        <f t="shared" si="177"/>
        <v>0</v>
      </c>
      <c r="PSI26" s="93">
        <f t="shared" si="177"/>
        <v>0</v>
      </c>
      <c r="PSJ26" s="93">
        <f t="shared" si="177"/>
        <v>0</v>
      </c>
      <c r="PSK26" s="93">
        <f t="shared" si="177"/>
        <v>0</v>
      </c>
      <c r="PSL26" s="93">
        <f t="shared" si="177"/>
        <v>0</v>
      </c>
      <c r="PSM26" s="93">
        <f t="shared" si="177"/>
        <v>0</v>
      </c>
      <c r="PSN26" s="93">
        <f t="shared" si="177"/>
        <v>0</v>
      </c>
      <c r="PSO26" s="93">
        <f t="shared" si="177"/>
        <v>0</v>
      </c>
      <c r="PSP26" s="93">
        <f t="shared" si="177"/>
        <v>0</v>
      </c>
      <c r="PSQ26" s="93">
        <f t="shared" si="177"/>
        <v>0</v>
      </c>
      <c r="PSR26" s="93">
        <f t="shared" si="177"/>
        <v>0</v>
      </c>
      <c r="PSS26" s="93">
        <f t="shared" si="177"/>
        <v>0</v>
      </c>
      <c r="PST26" s="93">
        <f t="shared" si="177"/>
        <v>0</v>
      </c>
      <c r="PSU26" s="93">
        <f t="shared" si="177"/>
        <v>0</v>
      </c>
      <c r="PSV26" s="93">
        <f t="shared" si="177"/>
        <v>0</v>
      </c>
      <c r="PSW26" s="93">
        <f t="shared" si="177"/>
        <v>0</v>
      </c>
      <c r="PSX26" s="93">
        <f t="shared" si="177"/>
        <v>0</v>
      </c>
      <c r="PSY26" s="93">
        <f t="shared" si="177"/>
        <v>0</v>
      </c>
      <c r="PSZ26" s="93">
        <f t="shared" si="177"/>
        <v>0</v>
      </c>
      <c r="PTA26" s="93">
        <f t="shared" si="177"/>
        <v>0</v>
      </c>
      <c r="PTB26" s="93">
        <f t="shared" ref="PTB26:PVM26" si="178">IF(PTB5&lt;&gt;"",$F5,0)+IF(PTB6&lt;&gt;"",$F6,0)+IF(PTB7&lt;&gt;"",$F7,0)+IF(PTB8&lt;&gt;"",$F8,0)+IF(PTB9&lt;&gt;"",$F9,0)+IF(PTB10&lt;&gt;"",$F10,0)+IF(PTB11&lt;&gt;"",$F11,0)+IF(PTB12&lt;&gt;"",$F12,0)+IF(PTB13&lt;&gt;"",$F13,0)+IF(PTB14&lt;&gt;"",$F14,0)+IF(PTB15&lt;&gt;"",$F15,0)+IF(PTB16&lt;&gt;"",$F16,0)+IF(PTB17&lt;&gt;"",$F17,0)+IF(PTB18&lt;&gt;"",$F18,0)+IF(PTB19&lt;&gt;"",$F19,0)+IF(PTB20&lt;&gt;"",$F20,0)+IF(PTB21&lt;&gt;"",$F21,0)</f>
        <v>0</v>
      </c>
      <c r="PTC26" s="93">
        <f t="shared" si="178"/>
        <v>0</v>
      </c>
      <c r="PTD26" s="93">
        <f t="shared" si="178"/>
        <v>0</v>
      </c>
      <c r="PTE26" s="93">
        <f t="shared" si="178"/>
        <v>0</v>
      </c>
      <c r="PTF26" s="93">
        <f t="shared" si="178"/>
        <v>0</v>
      </c>
      <c r="PTG26" s="93">
        <f t="shared" si="178"/>
        <v>0</v>
      </c>
      <c r="PTH26" s="93">
        <f t="shared" si="178"/>
        <v>0</v>
      </c>
      <c r="PTI26" s="93">
        <f t="shared" si="178"/>
        <v>0</v>
      </c>
      <c r="PTJ26" s="93">
        <f t="shared" si="178"/>
        <v>0</v>
      </c>
      <c r="PTK26" s="93">
        <f t="shared" si="178"/>
        <v>0</v>
      </c>
      <c r="PTL26" s="93">
        <f t="shared" si="178"/>
        <v>0</v>
      </c>
      <c r="PTM26" s="93">
        <f t="shared" si="178"/>
        <v>0</v>
      </c>
      <c r="PTN26" s="93">
        <f t="shared" si="178"/>
        <v>0</v>
      </c>
      <c r="PTO26" s="93">
        <f t="shared" si="178"/>
        <v>0</v>
      </c>
      <c r="PTP26" s="93">
        <f t="shared" si="178"/>
        <v>0</v>
      </c>
      <c r="PTQ26" s="93">
        <f t="shared" si="178"/>
        <v>0</v>
      </c>
      <c r="PTR26" s="93">
        <f t="shared" si="178"/>
        <v>0</v>
      </c>
      <c r="PTS26" s="93">
        <f t="shared" si="178"/>
        <v>0</v>
      </c>
      <c r="PTT26" s="93">
        <f t="shared" si="178"/>
        <v>0</v>
      </c>
      <c r="PTU26" s="93">
        <f t="shared" si="178"/>
        <v>0</v>
      </c>
      <c r="PTV26" s="93">
        <f t="shared" si="178"/>
        <v>0</v>
      </c>
      <c r="PTW26" s="93">
        <f t="shared" si="178"/>
        <v>0</v>
      </c>
      <c r="PTX26" s="93">
        <f t="shared" si="178"/>
        <v>0</v>
      </c>
      <c r="PTY26" s="93">
        <f t="shared" si="178"/>
        <v>0</v>
      </c>
      <c r="PTZ26" s="93">
        <f t="shared" si="178"/>
        <v>0</v>
      </c>
      <c r="PUA26" s="93">
        <f t="shared" si="178"/>
        <v>0</v>
      </c>
      <c r="PUB26" s="93">
        <f t="shared" si="178"/>
        <v>0</v>
      </c>
      <c r="PUC26" s="93">
        <f t="shared" si="178"/>
        <v>0</v>
      </c>
      <c r="PUD26" s="93">
        <f t="shared" si="178"/>
        <v>0</v>
      </c>
      <c r="PUE26" s="93">
        <f t="shared" si="178"/>
        <v>0</v>
      </c>
      <c r="PUF26" s="93">
        <f t="shared" si="178"/>
        <v>0</v>
      </c>
      <c r="PUG26" s="93">
        <f t="shared" si="178"/>
        <v>0</v>
      </c>
      <c r="PUH26" s="93">
        <f t="shared" si="178"/>
        <v>0</v>
      </c>
      <c r="PUI26" s="93">
        <f t="shared" si="178"/>
        <v>0</v>
      </c>
      <c r="PUJ26" s="93">
        <f t="shared" si="178"/>
        <v>0</v>
      </c>
      <c r="PUK26" s="93">
        <f t="shared" si="178"/>
        <v>0</v>
      </c>
      <c r="PUL26" s="93">
        <f t="shared" si="178"/>
        <v>0</v>
      </c>
      <c r="PUM26" s="93">
        <f t="shared" si="178"/>
        <v>0</v>
      </c>
      <c r="PUN26" s="93">
        <f t="shared" si="178"/>
        <v>0</v>
      </c>
      <c r="PUO26" s="93">
        <f t="shared" si="178"/>
        <v>0</v>
      </c>
      <c r="PUP26" s="93">
        <f t="shared" si="178"/>
        <v>0</v>
      </c>
      <c r="PUQ26" s="93">
        <f t="shared" si="178"/>
        <v>0</v>
      </c>
      <c r="PUR26" s="93">
        <f t="shared" si="178"/>
        <v>0</v>
      </c>
      <c r="PUS26" s="93">
        <f t="shared" si="178"/>
        <v>0</v>
      </c>
      <c r="PUT26" s="93">
        <f t="shared" si="178"/>
        <v>0</v>
      </c>
      <c r="PUU26" s="93">
        <f t="shared" si="178"/>
        <v>0</v>
      </c>
      <c r="PUV26" s="93">
        <f t="shared" si="178"/>
        <v>0</v>
      </c>
      <c r="PUW26" s="93">
        <f t="shared" si="178"/>
        <v>0</v>
      </c>
      <c r="PUX26" s="93">
        <f t="shared" si="178"/>
        <v>0</v>
      </c>
      <c r="PUY26" s="93">
        <f t="shared" si="178"/>
        <v>0</v>
      </c>
      <c r="PUZ26" s="93">
        <f t="shared" si="178"/>
        <v>0</v>
      </c>
      <c r="PVA26" s="93">
        <f t="shared" si="178"/>
        <v>0</v>
      </c>
      <c r="PVB26" s="93">
        <f t="shared" si="178"/>
        <v>0</v>
      </c>
      <c r="PVC26" s="93">
        <f t="shared" si="178"/>
        <v>0</v>
      </c>
      <c r="PVD26" s="93">
        <f t="shared" si="178"/>
        <v>0</v>
      </c>
      <c r="PVE26" s="93">
        <f t="shared" si="178"/>
        <v>0</v>
      </c>
      <c r="PVF26" s="93">
        <f t="shared" si="178"/>
        <v>0</v>
      </c>
      <c r="PVG26" s="93">
        <f t="shared" si="178"/>
        <v>0</v>
      </c>
      <c r="PVH26" s="93">
        <f t="shared" si="178"/>
        <v>0</v>
      </c>
      <c r="PVI26" s="93">
        <f t="shared" si="178"/>
        <v>0</v>
      </c>
      <c r="PVJ26" s="93">
        <f t="shared" si="178"/>
        <v>0</v>
      </c>
      <c r="PVK26" s="93">
        <f t="shared" si="178"/>
        <v>0</v>
      </c>
      <c r="PVL26" s="93">
        <f t="shared" si="178"/>
        <v>0</v>
      </c>
      <c r="PVM26" s="93">
        <f t="shared" si="178"/>
        <v>0</v>
      </c>
      <c r="PVN26" s="93">
        <f t="shared" ref="PVN26:PXY26" si="179">IF(PVN5&lt;&gt;"",$F5,0)+IF(PVN6&lt;&gt;"",$F6,0)+IF(PVN7&lt;&gt;"",$F7,0)+IF(PVN8&lt;&gt;"",$F8,0)+IF(PVN9&lt;&gt;"",$F9,0)+IF(PVN10&lt;&gt;"",$F10,0)+IF(PVN11&lt;&gt;"",$F11,0)+IF(PVN12&lt;&gt;"",$F12,0)+IF(PVN13&lt;&gt;"",$F13,0)+IF(PVN14&lt;&gt;"",$F14,0)+IF(PVN15&lt;&gt;"",$F15,0)+IF(PVN16&lt;&gt;"",$F16,0)+IF(PVN17&lt;&gt;"",$F17,0)+IF(PVN18&lt;&gt;"",$F18,0)+IF(PVN19&lt;&gt;"",$F19,0)+IF(PVN20&lt;&gt;"",$F20,0)+IF(PVN21&lt;&gt;"",$F21,0)</f>
        <v>0</v>
      </c>
      <c r="PVO26" s="93">
        <f t="shared" si="179"/>
        <v>0</v>
      </c>
      <c r="PVP26" s="93">
        <f t="shared" si="179"/>
        <v>0</v>
      </c>
      <c r="PVQ26" s="93">
        <f t="shared" si="179"/>
        <v>0</v>
      </c>
      <c r="PVR26" s="93">
        <f t="shared" si="179"/>
        <v>0</v>
      </c>
      <c r="PVS26" s="93">
        <f t="shared" si="179"/>
        <v>0</v>
      </c>
      <c r="PVT26" s="93">
        <f t="shared" si="179"/>
        <v>0</v>
      </c>
      <c r="PVU26" s="93">
        <f t="shared" si="179"/>
        <v>0</v>
      </c>
      <c r="PVV26" s="93">
        <f t="shared" si="179"/>
        <v>0</v>
      </c>
      <c r="PVW26" s="93">
        <f t="shared" si="179"/>
        <v>0</v>
      </c>
      <c r="PVX26" s="93">
        <f t="shared" si="179"/>
        <v>0</v>
      </c>
      <c r="PVY26" s="93">
        <f t="shared" si="179"/>
        <v>0</v>
      </c>
      <c r="PVZ26" s="93">
        <f t="shared" si="179"/>
        <v>0</v>
      </c>
      <c r="PWA26" s="93">
        <f t="shared" si="179"/>
        <v>0</v>
      </c>
      <c r="PWB26" s="93">
        <f t="shared" si="179"/>
        <v>0</v>
      </c>
      <c r="PWC26" s="93">
        <f t="shared" si="179"/>
        <v>0</v>
      </c>
      <c r="PWD26" s="93">
        <f t="shared" si="179"/>
        <v>0</v>
      </c>
      <c r="PWE26" s="93">
        <f t="shared" si="179"/>
        <v>0</v>
      </c>
      <c r="PWF26" s="93">
        <f t="shared" si="179"/>
        <v>0</v>
      </c>
      <c r="PWG26" s="93">
        <f t="shared" si="179"/>
        <v>0</v>
      </c>
      <c r="PWH26" s="93">
        <f t="shared" si="179"/>
        <v>0</v>
      </c>
      <c r="PWI26" s="93">
        <f t="shared" si="179"/>
        <v>0</v>
      </c>
      <c r="PWJ26" s="93">
        <f t="shared" si="179"/>
        <v>0</v>
      </c>
      <c r="PWK26" s="93">
        <f t="shared" si="179"/>
        <v>0</v>
      </c>
      <c r="PWL26" s="93">
        <f t="shared" si="179"/>
        <v>0</v>
      </c>
      <c r="PWM26" s="93">
        <f t="shared" si="179"/>
        <v>0</v>
      </c>
      <c r="PWN26" s="93">
        <f t="shared" si="179"/>
        <v>0</v>
      </c>
      <c r="PWO26" s="93">
        <f t="shared" si="179"/>
        <v>0</v>
      </c>
      <c r="PWP26" s="93">
        <f t="shared" si="179"/>
        <v>0</v>
      </c>
      <c r="PWQ26" s="93">
        <f t="shared" si="179"/>
        <v>0</v>
      </c>
      <c r="PWR26" s="93">
        <f t="shared" si="179"/>
        <v>0</v>
      </c>
      <c r="PWS26" s="93">
        <f t="shared" si="179"/>
        <v>0</v>
      </c>
      <c r="PWT26" s="93">
        <f t="shared" si="179"/>
        <v>0</v>
      </c>
      <c r="PWU26" s="93">
        <f t="shared" si="179"/>
        <v>0</v>
      </c>
      <c r="PWV26" s="93">
        <f t="shared" si="179"/>
        <v>0</v>
      </c>
      <c r="PWW26" s="93">
        <f t="shared" si="179"/>
        <v>0</v>
      </c>
      <c r="PWX26" s="93">
        <f t="shared" si="179"/>
        <v>0</v>
      </c>
      <c r="PWY26" s="93">
        <f t="shared" si="179"/>
        <v>0</v>
      </c>
      <c r="PWZ26" s="93">
        <f t="shared" si="179"/>
        <v>0</v>
      </c>
      <c r="PXA26" s="93">
        <f t="shared" si="179"/>
        <v>0</v>
      </c>
      <c r="PXB26" s="93">
        <f t="shared" si="179"/>
        <v>0</v>
      </c>
      <c r="PXC26" s="93">
        <f t="shared" si="179"/>
        <v>0</v>
      </c>
      <c r="PXD26" s="93">
        <f t="shared" si="179"/>
        <v>0</v>
      </c>
      <c r="PXE26" s="93">
        <f t="shared" si="179"/>
        <v>0</v>
      </c>
      <c r="PXF26" s="93">
        <f t="shared" si="179"/>
        <v>0</v>
      </c>
      <c r="PXG26" s="93">
        <f t="shared" si="179"/>
        <v>0</v>
      </c>
      <c r="PXH26" s="93">
        <f t="shared" si="179"/>
        <v>0</v>
      </c>
      <c r="PXI26" s="93">
        <f t="shared" si="179"/>
        <v>0</v>
      </c>
      <c r="PXJ26" s="93">
        <f t="shared" si="179"/>
        <v>0</v>
      </c>
      <c r="PXK26" s="93">
        <f t="shared" si="179"/>
        <v>0</v>
      </c>
      <c r="PXL26" s="93">
        <f t="shared" si="179"/>
        <v>0</v>
      </c>
      <c r="PXM26" s="93">
        <f t="shared" si="179"/>
        <v>0</v>
      </c>
      <c r="PXN26" s="93">
        <f t="shared" si="179"/>
        <v>0</v>
      </c>
      <c r="PXO26" s="93">
        <f t="shared" si="179"/>
        <v>0</v>
      </c>
      <c r="PXP26" s="93">
        <f t="shared" si="179"/>
        <v>0</v>
      </c>
      <c r="PXQ26" s="93">
        <f t="shared" si="179"/>
        <v>0</v>
      </c>
      <c r="PXR26" s="93">
        <f t="shared" si="179"/>
        <v>0</v>
      </c>
      <c r="PXS26" s="93">
        <f t="shared" si="179"/>
        <v>0</v>
      </c>
      <c r="PXT26" s="93">
        <f t="shared" si="179"/>
        <v>0</v>
      </c>
      <c r="PXU26" s="93">
        <f t="shared" si="179"/>
        <v>0</v>
      </c>
      <c r="PXV26" s="93">
        <f t="shared" si="179"/>
        <v>0</v>
      </c>
      <c r="PXW26" s="93">
        <f t="shared" si="179"/>
        <v>0</v>
      </c>
      <c r="PXX26" s="93">
        <f t="shared" si="179"/>
        <v>0</v>
      </c>
      <c r="PXY26" s="93">
        <f t="shared" si="179"/>
        <v>0</v>
      </c>
      <c r="PXZ26" s="93">
        <f t="shared" ref="PXZ26:QAK26" si="180">IF(PXZ5&lt;&gt;"",$F5,0)+IF(PXZ6&lt;&gt;"",$F6,0)+IF(PXZ7&lt;&gt;"",$F7,0)+IF(PXZ8&lt;&gt;"",$F8,0)+IF(PXZ9&lt;&gt;"",$F9,0)+IF(PXZ10&lt;&gt;"",$F10,0)+IF(PXZ11&lt;&gt;"",$F11,0)+IF(PXZ12&lt;&gt;"",$F12,0)+IF(PXZ13&lt;&gt;"",$F13,0)+IF(PXZ14&lt;&gt;"",$F14,0)+IF(PXZ15&lt;&gt;"",$F15,0)+IF(PXZ16&lt;&gt;"",$F16,0)+IF(PXZ17&lt;&gt;"",$F17,0)+IF(PXZ18&lt;&gt;"",$F18,0)+IF(PXZ19&lt;&gt;"",$F19,0)+IF(PXZ20&lt;&gt;"",$F20,0)+IF(PXZ21&lt;&gt;"",$F21,0)</f>
        <v>0</v>
      </c>
      <c r="PYA26" s="93">
        <f t="shared" si="180"/>
        <v>0</v>
      </c>
      <c r="PYB26" s="93">
        <f t="shared" si="180"/>
        <v>0</v>
      </c>
      <c r="PYC26" s="93">
        <f t="shared" si="180"/>
        <v>0</v>
      </c>
      <c r="PYD26" s="93">
        <f t="shared" si="180"/>
        <v>0</v>
      </c>
      <c r="PYE26" s="93">
        <f t="shared" si="180"/>
        <v>0</v>
      </c>
      <c r="PYF26" s="93">
        <f t="shared" si="180"/>
        <v>0</v>
      </c>
      <c r="PYG26" s="93">
        <f t="shared" si="180"/>
        <v>0</v>
      </c>
      <c r="PYH26" s="93">
        <f t="shared" si="180"/>
        <v>0</v>
      </c>
      <c r="PYI26" s="93">
        <f t="shared" si="180"/>
        <v>0</v>
      </c>
      <c r="PYJ26" s="93">
        <f t="shared" si="180"/>
        <v>0</v>
      </c>
      <c r="PYK26" s="93">
        <f t="shared" si="180"/>
        <v>0</v>
      </c>
      <c r="PYL26" s="93">
        <f t="shared" si="180"/>
        <v>0</v>
      </c>
      <c r="PYM26" s="93">
        <f t="shared" si="180"/>
        <v>0</v>
      </c>
      <c r="PYN26" s="93">
        <f t="shared" si="180"/>
        <v>0</v>
      </c>
      <c r="PYO26" s="93">
        <f t="shared" si="180"/>
        <v>0</v>
      </c>
      <c r="PYP26" s="93">
        <f t="shared" si="180"/>
        <v>0</v>
      </c>
      <c r="PYQ26" s="93">
        <f t="shared" si="180"/>
        <v>0</v>
      </c>
      <c r="PYR26" s="93">
        <f t="shared" si="180"/>
        <v>0</v>
      </c>
      <c r="PYS26" s="93">
        <f t="shared" si="180"/>
        <v>0</v>
      </c>
      <c r="PYT26" s="93">
        <f t="shared" si="180"/>
        <v>0</v>
      </c>
      <c r="PYU26" s="93">
        <f t="shared" si="180"/>
        <v>0</v>
      </c>
      <c r="PYV26" s="93">
        <f t="shared" si="180"/>
        <v>0</v>
      </c>
      <c r="PYW26" s="93">
        <f t="shared" si="180"/>
        <v>0</v>
      </c>
      <c r="PYX26" s="93">
        <f t="shared" si="180"/>
        <v>0</v>
      </c>
      <c r="PYY26" s="93">
        <f t="shared" si="180"/>
        <v>0</v>
      </c>
      <c r="PYZ26" s="93">
        <f t="shared" si="180"/>
        <v>0</v>
      </c>
      <c r="PZA26" s="93">
        <f t="shared" si="180"/>
        <v>0</v>
      </c>
      <c r="PZB26" s="93">
        <f t="shared" si="180"/>
        <v>0</v>
      </c>
      <c r="PZC26" s="93">
        <f t="shared" si="180"/>
        <v>0</v>
      </c>
      <c r="PZD26" s="93">
        <f t="shared" si="180"/>
        <v>0</v>
      </c>
      <c r="PZE26" s="93">
        <f t="shared" si="180"/>
        <v>0</v>
      </c>
      <c r="PZF26" s="93">
        <f t="shared" si="180"/>
        <v>0</v>
      </c>
      <c r="PZG26" s="93">
        <f t="shared" si="180"/>
        <v>0</v>
      </c>
      <c r="PZH26" s="93">
        <f t="shared" si="180"/>
        <v>0</v>
      </c>
      <c r="PZI26" s="93">
        <f t="shared" si="180"/>
        <v>0</v>
      </c>
      <c r="PZJ26" s="93">
        <f t="shared" si="180"/>
        <v>0</v>
      </c>
      <c r="PZK26" s="93">
        <f t="shared" si="180"/>
        <v>0</v>
      </c>
      <c r="PZL26" s="93">
        <f t="shared" si="180"/>
        <v>0</v>
      </c>
      <c r="PZM26" s="93">
        <f t="shared" si="180"/>
        <v>0</v>
      </c>
      <c r="PZN26" s="93">
        <f t="shared" si="180"/>
        <v>0</v>
      </c>
      <c r="PZO26" s="93">
        <f t="shared" si="180"/>
        <v>0</v>
      </c>
      <c r="PZP26" s="93">
        <f t="shared" si="180"/>
        <v>0</v>
      </c>
      <c r="PZQ26" s="93">
        <f t="shared" si="180"/>
        <v>0</v>
      </c>
      <c r="PZR26" s="93">
        <f t="shared" si="180"/>
        <v>0</v>
      </c>
      <c r="PZS26" s="93">
        <f t="shared" si="180"/>
        <v>0</v>
      </c>
      <c r="PZT26" s="93">
        <f t="shared" si="180"/>
        <v>0</v>
      </c>
      <c r="PZU26" s="93">
        <f t="shared" si="180"/>
        <v>0</v>
      </c>
      <c r="PZV26" s="93">
        <f t="shared" si="180"/>
        <v>0</v>
      </c>
      <c r="PZW26" s="93">
        <f t="shared" si="180"/>
        <v>0</v>
      </c>
      <c r="PZX26" s="93">
        <f t="shared" si="180"/>
        <v>0</v>
      </c>
      <c r="PZY26" s="93">
        <f t="shared" si="180"/>
        <v>0</v>
      </c>
      <c r="PZZ26" s="93">
        <f t="shared" si="180"/>
        <v>0</v>
      </c>
      <c r="QAA26" s="93">
        <f t="shared" si="180"/>
        <v>0</v>
      </c>
      <c r="QAB26" s="93">
        <f t="shared" si="180"/>
        <v>0</v>
      </c>
      <c r="QAC26" s="93">
        <f t="shared" si="180"/>
        <v>0</v>
      </c>
      <c r="QAD26" s="93">
        <f t="shared" si="180"/>
        <v>0</v>
      </c>
      <c r="QAE26" s="93">
        <f t="shared" si="180"/>
        <v>0</v>
      </c>
      <c r="QAF26" s="93">
        <f t="shared" si="180"/>
        <v>0</v>
      </c>
      <c r="QAG26" s="93">
        <f t="shared" si="180"/>
        <v>0</v>
      </c>
      <c r="QAH26" s="93">
        <f t="shared" si="180"/>
        <v>0</v>
      </c>
      <c r="QAI26" s="93">
        <f t="shared" si="180"/>
        <v>0</v>
      </c>
      <c r="QAJ26" s="93">
        <f t="shared" si="180"/>
        <v>0</v>
      </c>
      <c r="QAK26" s="93">
        <f t="shared" si="180"/>
        <v>0</v>
      </c>
      <c r="QAL26" s="93">
        <f t="shared" ref="QAL26:QCW26" si="181">IF(QAL5&lt;&gt;"",$F5,0)+IF(QAL6&lt;&gt;"",$F6,0)+IF(QAL7&lt;&gt;"",$F7,0)+IF(QAL8&lt;&gt;"",$F8,0)+IF(QAL9&lt;&gt;"",$F9,0)+IF(QAL10&lt;&gt;"",$F10,0)+IF(QAL11&lt;&gt;"",$F11,0)+IF(QAL12&lt;&gt;"",$F12,0)+IF(QAL13&lt;&gt;"",$F13,0)+IF(QAL14&lt;&gt;"",$F14,0)+IF(QAL15&lt;&gt;"",$F15,0)+IF(QAL16&lt;&gt;"",$F16,0)+IF(QAL17&lt;&gt;"",$F17,0)+IF(QAL18&lt;&gt;"",$F18,0)+IF(QAL19&lt;&gt;"",$F19,0)+IF(QAL20&lt;&gt;"",$F20,0)+IF(QAL21&lt;&gt;"",$F21,0)</f>
        <v>0</v>
      </c>
      <c r="QAM26" s="93">
        <f t="shared" si="181"/>
        <v>0</v>
      </c>
      <c r="QAN26" s="93">
        <f t="shared" si="181"/>
        <v>0</v>
      </c>
      <c r="QAO26" s="93">
        <f t="shared" si="181"/>
        <v>0</v>
      </c>
      <c r="QAP26" s="93">
        <f t="shared" si="181"/>
        <v>0</v>
      </c>
      <c r="QAQ26" s="93">
        <f t="shared" si="181"/>
        <v>0</v>
      </c>
      <c r="QAR26" s="93">
        <f t="shared" si="181"/>
        <v>0</v>
      </c>
      <c r="QAS26" s="93">
        <f t="shared" si="181"/>
        <v>0</v>
      </c>
      <c r="QAT26" s="93">
        <f t="shared" si="181"/>
        <v>0</v>
      </c>
      <c r="QAU26" s="93">
        <f t="shared" si="181"/>
        <v>0</v>
      </c>
      <c r="QAV26" s="93">
        <f t="shared" si="181"/>
        <v>0</v>
      </c>
      <c r="QAW26" s="93">
        <f t="shared" si="181"/>
        <v>0</v>
      </c>
      <c r="QAX26" s="93">
        <f t="shared" si="181"/>
        <v>0</v>
      </c>
      <c r="QAY26" s="93">
        <f t="shared" si="181"/>
        <v>0</v>
      </c>
      <c r="QAZ26" s="93">
        <f t="shared" si="181"/>
        <v>0</v>
      </c>
      <c r="QBA26" s="93">
        <f t="shared" si="181"/>
        <v>0</v>
      </c>
      <c r="QBB26" s="93">
        <f t="shared" si="181"/>
        <v>0</v>
      </c>
      <c r="QBC26" s="93">
        <f t="shared" si="181"/>
        <v>0</v>
      </c>
      <c r="QBD26" s="93">
        <f t="shared" si="181"/>
        <v>0</v>
      </c>
      <c r="QBE26" s="93">
        <f t="shared" si="181"/>
        <v>0</v>
      </c>
      <c r="QBF26" s="93">
        <f t="shared" si="181"/>
        <v>0</v>
      </c>
      <c r="QBG26" s="93">
        <f t="shared" si="181"/>
        <v>0</v>
      </c>
      <c r="QBH26" s="93">
        <f t="shared" si="181"/>
        <v>0</v>
      </c>
      <c r="QBI26" s="93">
        <f t="shared" si="181"/>
        <v>0</v>
      </c>
      <c r="QBJ26" s="93">
        <f t="shared" si="181"/>
        <v>0</v>
      </c>
      <c r="QBK26" s="93">
        <f t="shared" si="181"/>
        <v>0</v>
      </c>
      <c r="QBL26" s="93">
        <f t="shared" si="181"/>
        <v>0</v>
      </c>
      <c r="QBM26" s="93">
        <f t="shared" si="181"/>
        <v>0</v>
      </c>
      <c r="QBN26" s="93">
        <f t="shared" si="181"/>
        <v>0</v>
      </c>
      <c r="QBO26" s="93">
        <f t="shared" si="181"/>
        <v>0</v>
      </c>
      <c r="QBP26" s="93">
        <f t="shared" si="181"/>
        <v>0</v>
      </c>
      <c r="QBQ26" s="93">
        <f t="shared" si="181"/>
        <v>0</v>
      </c>
      <c r="QBR26" s="93">
        <f t="shared" si="181"/>
        <v>0</v>
      </c>
      <c r="QBS26" s="93">
        <f t="shared" si="181"/>
        <v>0</v>
      </c>
      <c r="QBT26" s="93">
        <f t="shared" si="181"/>
        <v>0</v>
      </c>
      <c r="QBU26" s="93">
        <f t="shared" si="181"/>
        <v>0</v>
      </c>
      <c r="QBV26" s="93">
        <f t="shared" si="181"/>
        <v>0</v>
      </c>
      <c r="QBW26" s="93">
        <f t="shared" si="181"/>
        <v>0</v>
      </c>
      <c r="QBX26" s="93">
        <f t="shared" si="181"/>
        <v>0</v>
      </c>
      <c r="QBY26" s="93">
        <f t="shared" si="181"/>
        <v>0</v>
      </c>
      <c r="QBZ26" s="93">
        <f t="shared" si="181"/>
        <v>0</v>
      </c>
      <c r="QCA26" s="93">
        <f t="shared" si="181"/>
        <v>0</v>
      </c>
      <c r="QCB26" s="93">
        <f t="shared" si="181"/>
        <v>0</v>
      </c>
      <c r="QCC26" s="93">
        <f t="shared" si="181"/>
        <v>0</v>
      </c>
      <c r="QCD26" s="93">
        <f t="shared" si="181"/>
        <v>0</v>
      </c>
      <c r="QCE26" s="93">
        <f t="shared" si="181"/>
        <v>0</v>
      </c>
      <c r="QCF26" s="93">
        <f t="shared" si="181"/>
        <v>0</v>
      </c>
      <c r="QCG26" s="93">
        <f t="shared" si="181"/>
        <v>0</v>
      </c>
      <c r="QCH26" s="93">
        <f t="shared" si="181"/>
        <v>0</v>
      </c>
      <c r="QCI26" s="93">
        <f t="shared" si="181"/>
        <v>0</v>
      </c>
      <c r="QCJ26" s="93">
        <f t="shared" si="181"/>
        <v>0</v>
      </c>
      <c r="QCK26" s="93">
        <f t="shared" si="181"/>
        <v>0</v>
      </c>
      <c r="QCL26" s="93">
        <f t="shared" si="181"/>
        <v>0</v>
      </c>
      <c r="QCM26" s="93">
        <f t="shared" si="181"/>
        <v>0</v>
      </c>
      <c r="QCN26" s="93">
        <f t="shared" si="181"/>
        <v>0</v>
      </c>
      <c r="QCO26" s="93">
        <f t="shared" si="181"/>
        <v>0</v>
      </c>
      <c r="QCP26" s="93">
        <f t="shared" si="181"/>
        <v>0</v>
      </c>
      <c r="QCQ26" s="93">
        <f t="shared" si="181"/>
        <v>0</v>
      </c>
      <c r="QCR26" s="93">
        <f t="shared" si="181"/>
        <v>0</v>
      </c>
      <c r="QCS26" s="93">
        <f t="shared" si="181"/>
        <v>0</v>
      </c>
      <c r="QCT26" s="93">
        <f t="shared" si="181"/>
        <v>0</v>
      </c>
      <c r="QCU26" s="93">
        <f t="shared" si="181"/>
        <v>0</v>
      </c>
      <c r="QCV26" s="93">
        <f t="shared" si="181"/>
        <v>0</v>
      </c>
      <c r="QCW26" s="93">
        <f t="shared" si="181"/>
        <v>0</v>
      </c>
      <c r="QCX26" s="93">
        <f t="shared" ref="QCX26:QFI26" si="182">IF(QCX5&lt;&gt;"",$F5,0)+IF(QCX6&lt;&gt;"",$F6,0)+IF(QCX7&lt;&gt;"",$F7,0)+IF(QCX8&lt;&gt;"",$F8,0)+IF(QCX9&lt;&gt;"",$F9,0)+IF(QCX10&lt;&gt;"",$F10,0)+IF(QCX11&lt;&gt;"",$F11,0)+IF(QCX12&lt;&gt;"",$F12,0)+IF(QCX13&lt;&gt;"",$F13,0)+IF(QCX14&lt;&gt;"",$F14,0)+IF(QCX15&lt;&gt;"",$F15,0)+IF(QCX16&lt;&gt;"",$F16,0)+IF(QCX17&lt;&gt;"",$F17,0)+IF(QCX18&lt;&gt;"",$F18,0)+IF(QCX19&lt;&gt;"",$F19,0)+IF(QCX20&lt;&gt;"",$F20,0)+IF(QCX21&lt;&gt;"",$F21,0)</f>
        <v>0</v>
      </c>
      <c r="QCY26" s="93">
        <f t="shared" si="182"/>
        <v>0</v>
      </c>
      <c r="QCZ26" s="93">
        <f t="shared" si="182"/>
        <v>0</v>
      </c>
      <c r="QDA26" s="93">
        <f t="shared" si="182"/>
        <v>0</v>
      </c>
      <c r="QDB26" s="93">
        <f t="shared" si="182"/>
        <v>0</v>
      </c>
      <c r="QDC26" s="93">
        <f t="shared" si="182"/>
        <v>0</v>
      </c>
      <c r="QDD26" s="93">
        <f t="shared" si="182"/>
        <v>0</v>
      </c>
      <c r="QDE26" s="93">
        <f t="shared" si="182"/>
        <v>0</v>
      </c>
      <c r="QDF26" s="93">
        <f t="shared" si="182"/>
        <v>0</v>
      </c>
      <c r="QDG26" s="93">
        <f t="shared" si="182"/>
        <v>0</v>
      </c>
      <c r="QDH26" s="93">
        <f t="shared" si="182"/>
        <v>0</v>
      </c>
      <c r="QDI26" s="93">
        <f t="shared" si="182"/>
        <v>0</v>
      </c>
      <c r="QDJ26" s="93">
        <f t="shared" si="182"/>
        <v>0</v>
      </c>
      <c r="QDK26" s="93">
        <f t="shared" si="182"/>
        <v>0</v>
      </c>
      <c r="QDL26" s="93">
        <f t="shared" si="182"/>
        <v>0</v>
      </c>
      <c r="QDM26" s="93">
        <f t="shared" si="182"/>
        <v>0</v>
      </c>
      <c r="QDN26" s="93">
        <f t="shared" si="182"/>
        <v>0</v>
      </c>
      <c r="QDO26" s="93">
        <f t="shared" si="182"/>
        <v>0</v>
      </c>
      <c r="QDP26" s="93">
        <f t="shared" si="182"/>
        <v>0</v>
      </c>
      <c r="QDQ26" s="93">
        <f t="shared" si="182"/>
        <v>0</v>
      </c>
      <c r="QDR26" s="93">
        <f t="shared" si="182"/>
        <v>0</v>
      </c>
      <c r="QDS26" s="93">
        <f t="shared" si="182"/>
        <v>0</v>
      </c>
      <c r="QDT26" s="93">
        <f t="shared" si="182"/>
        <v>0</v>
      </c>
      <c r="QDU26" s="93">
        <f t="shared" si="182"/>
        <v>0</v>
      </c>
      <c r="QDV26" s="93">
        <f t="shared" si="182"/>
        <v>0</v>
      </c>
      <c r="QDW26" s="93">
        <f t="shared" si="182"/>
        <v>0</v>
      </c>
      <c r="QDX26" s="93">
        <f t="shared" si="182"/>
        <v>0</v>
      </c>
      <c r="QDY26" s="93">
        <f t="shared" si="182"/>
        <v>0</v>
      </c>
      <c r="QDZ26" s="93">
        <f t="shared" si="182"/>
        <v>0</v>
      </c>
      <c r="QEA26" s="93">
        <f t="shared" si="182"/>
        <v>0</v>
      </c>
      <c r="QEB26" s="93">
        <f t="shared" si="182"/>
        <v>0</v>
      </c>
      <c r="QEC26" s="93">
        <f t="shared" si="182"/>
        <v>0</v>
      </c>
      <c r="QED26" s="93">
        <f t="shared" si="182"/>
        <v>0</v>
      </c>
      <c r="QEE26" s="93">
        <f t="shared" si="182"/>
        <v>0</v>
      </c>
      <c r="QEF26" s="93">
        <f t="shared" si="182"/>
        <v>0</v>
      </c>
      <c r="QEG26" s="93">
        <f t="shared" si="182"/>
        <v>0</v>
      </c>
      <c r="QEH26" s="93">
        <f t="shared" si="182"/>
        <v>0</v>
      </c>
      <c r="QEI26" s="93">
        <f t="shared" si="182"/>
        <v>0</v>
      </c>
      <c r="QEJ26" s="93">
        <f t="shared" si="182"/>
        <v>0</v>
      </c>
      <c r="QEK26" s="93">
        <f t="shared" si="182"/>
        <v>0</v>
      </c>
      <c r="QEL26" s="93">
        <f t="shared" si="182"/>
        <v>0</v>
      </c>
      <c r="QEM26" s="93">
        <f t="shared" si="182"/>
        <v>0</v>
      </c>
      <c r="QEN26" s="93">
        <f t="shared" si="182"/>
        <v>0</v>
      </c>
      <c r="QEO26" s="93">
        <f t="shared" si="182"/>
        <v>0</v>
      </c>
      <c r="QEP26" s="93">
        <f t="shared" si="182"/>
        <v>0</v>
      </c>
      <c r="QEQ26" s="93">
        <f t="shared" si="182"/>
        <v>0</v>
      </c>
      <c r="QER26" s="93">
        <f t="shared" si="182"/>
        <v>0</v>
      </c>
      <c r="QES26" s="93">
        <f t="shared" si="182"/>
        <v>0</v>
      </c>
      <c r="QET26" s="93">
        <f t="shared" si="182"/>
        <v>0</v>
      </c>
      <c r="QEU26" s="93">
        <f t="shared" si="182"/>
        <v>0</v>
      </c>
      <c r="QEV26" s="93">
        <f t="shared" si="182"/>
        <v>0</v>
      </c>
      <c r="QEW26" s="93">
        <f t="shared" si="182"/>
        <v>0</v>
      </c>
      <c r="QEX26" s="93">
        <f t="shared" si="182"/>
        <v>0</v>
      </c>
      <c r="QEY26" s="93">
        <f t="shared" si="182"/>
        <v>0</v>
      </c>
      <c r="QEZ26" s="93">
        <f t="shared" si="182"/>
        <v>0</v>
      </c>
      <c r="QFA26" s="93">
        <f t="shared" si="182"/>
        <v>0</v>
      </c>
      <c r="QFB26" s="93">
        <f t="shared" si="182"/>
        <v>0</v>
      </c>
      <c r="QFC26" s="93">
        <f t="shared" si="182"/>
        <v>0</v>
      </c>
      <c r="QFD26" s="93">
        <f t="shared" si="182"/>
        <v>0</v>
      </c>
      <c r="QFE26" s="93">
        <f t="shared" si="182"/>
        <v>0</v>
      </c>
      <c r="QFF26" s="93">
        <f t="shared" si="182"/>
        <v>0</v>
      </c>
      <c r="QFG26" s="93">
        <f t="shared" si="182"/>
        <v>0</v>
      </c>
      <c r="QFH26" s="93">
        <f t="shared" si="182"/>
        <v>0</v>
      </c>
      <c r="QFI26" s="93">
        <f t="shared" si="182"/>
        <v>0</v>
      </c>
      <c r="QFJ26" s="93">
        <f t="shared" ref="QFJ26:QHU26" si="183">IF(QFJ5&lt;&gt;"",$F5,0)+IF(QFJ6&lt;&gt;"",$F6,0)+IF(QFJ7&lt;&gt;"",$F7,0)+IF(QFJ8&lt;&gt;"",$F8,0)+IF(QFJ9&lt;&gt;"",$F9,0)+IF(QFJ10&lt;&gt;"",$F10,0)+IF(QFJ11&lt;&gt;"",$F11,0)+IF(QFJ12&lt;&gt;"",$F12,0)+IF(QFJ13&lt;&gt;"",$F13,0)+IF(QFJ14&lt;&gt;"",$F14,0)+IF(QFJ15&lt;&gt;"",$F15,0)+IF(QFJ16&lt;&gt;"",$F16,0)+IF(QFJ17&lt;&gt;"",$F17,0)+IF(QFJ18&lt;&gt;"",$F18,0)+IF(QFJ19&lt;&gt;"",$F19,0)+IF(QFJ20&lt;&gt;"",$F20,0)+IF(QFJ21&lt;&gt;"",$F21,0)</f>
        <v>0</v>
      </c>
      <c r="QFK26" s="93">
        <f t="shared" si="183"/>
        <v>0</v>
      </c>
      <c r="QFL26" s="93">
        <f t="shared" si="183"/>
        <v>0</v>
      </c>
      <c r="QFM26" s="93">
        <f t="shared" si="183"/>
        <v>0</v>
      </c>
      <c r="QFN26" s="93">
        <f t="shared" si="183"/>
        <v>0</v>
      </c>
      <c r="QFO26" s="93">
        <f t="shared" si="183"/>
        <v>0</v>
      </c>
      <c r="QFP26" s="93">
        <f t="shared" si="183"/>
        <v>0</v>
      </c>
      <c r="QFQ26" s="93">
        <f t="shared" si="183"/>
        <v>0</v>
      </c>
      <c r="QFR26" s="93">
        <f t="shared" si="183"/>
        <v>0</v>
      </c>
      <c r="QFS26" s="93">
        <f t="shared" si="183"/>
        <v>0</v>
      </c>
      <c r="QFT26" s="93">
        <f t="shared" si="183"/>
        <v>0</v>
      </c>
      <c r="QFU26" s="93">
        <f t="shared" si="183"/>
        <v>0</v>
      </c>
      <c r="QFV26" s="93">
        <f t="shared" si="183"/>
        <v>0</v>
      </c>
      <c r="QFW26" s="93">
        <f t="shared" si="183"/>
        <v>0</v>
      </c>
      <c r="QFX26" s="93">
        <f t="shared" si="183"/>
        <v>0</v>
      </c>
      <c r="QFY26" s="93">
        <f t="shared" si="183"/>
        <v>0</v>
      </c>
      <c r="QFZ26" s="93">
        <f t="shared" si="183"/>
        <v>0</v>
      </c>
      <c r="QGA26" s="93">
        <f t="shared" si="183"/>
        <v>0</v>
      </c>
      <c r="QGB26" s="93">
        <f t="shared" si="183"/>
        <v>0</v>
      </c>
      <c r="QGC26" s="93">
        <f t="shared" si="183"/>
        <v>0</v>
      </c>
      <c r="QGD26" s="93">
        <f t="shared" si="183"/>
        <v>0</v>
      </c>
      <c r="QGE26" s="93">
        <f t="shared" si="183"/>
        <v>0</v>
      </c>
      <c r="QGF26" s="93">
        <f t="shared" si="183"/>
        <v>0</v>
      </c>
      <c r="QGG26" s="93">
        <f t="shared" si="183"/>
        <v>0</v>
      </c>
      <c r="QGH26" s="93">
        <f t="shared" si="183"/>
        <v>0</v>
      </c>
      <c r="QGI26" s="93">
        <f t="shared" si="183"/>
        <v>0</v>
      </c>
      <c r="QGJ26" s="93">
        <f t="shared" si="183"/>
        <v>0</v>
      </c>
      <c r="QGK26" s="93">
        <f t="shared" si="183"/>
        <v>0</v>
      </c>
      <c r="QGL26" s="93">
        <f t="shared" si="183"/>
        <v>0</v>
      </c>
      <c r="QGM26" s="93">
        <f t="shared" si="183"/>
        <v>0</v>
      </c>
      <c r="QGN26" s="93">
        <f t="shared" si="183"/>
        <v>0</v>
      </c>
      <c r="QGO26" s="93">
        <f t="shared" si="183"/>
        <v>0</v>
      </c>
      <c r="QGP26" s="93">
        <f t="shared" si="183"/>
        <v>0</v>
      </c>
      <c r="QGQ26" s="93">
        <f t="shared" si="183"/>
        <v>0</v>
      </c>
      <c r="QGR26" s="93">
        <f t="shared" si="183"/>
        <v>0</v>
      </c>
      <c r="QGS26" s="93">
        <f t="shared" si="183"/>
        <v>0</v>
      </c>
      <c r="QGT26" s="93">
        <f t="shared" si="183"/>
        <v>0</v>
      </c>
      <c r="QGU26" s="93">
        <f t="shared" si="183"/>
        <v>0</v>
      </c>
      <c r="QGV26" s="93">
        <f t="shared" si="183"/>
        <v>0</v>
      </c>
      <c r="QGW26" s="93">
        <f t="shared" si="183"/>
        <v>0</v>
      </c>
      <c r="QGX26" s="93">
        <f t="shared" si="183"/>
        <v>0</v>
      </c>
      <c r="QGY26" s="93">
        <f t="shared" si="183"/>
        <v>0</v>
      </c>
      <c r="QGZ26" s="93">
        <f t="shared" si="183"/>
        <v>0</v>
      </c>
      <c r="QHA26" s="93">
        <f t="shared" si="183"/>
        <v>0</v>
      </c>
      <c r="QHB26" s="93">
        <f t="shared" si="183"/>
        <v>0</v>
      </c>
      <c r="QHC26" s="93">
        <f t="shared" si="183"/>
        <v>0</v>
      </c>
      <c r="QHD26" s="93">
        <f t="shared" si="183"/>
        <v>0</v>
      </c>
      <c r="QHE26" s="93">
        <f t="shared" si="183"/>
        <v>0</v>
      </c>
      <c r="QHF26" s="93">
        <f t="shared" si="183"/>
        <v>0</v>
      </c>
      <c r="QHG26" s="93">
        <f t="shared" si="183"/>
        <v>0</v>
      </c>
      <c r="QHH26" s="93">
        <f t="shared" si="183"/>
        <v>0</v>
      </c>
      <c r="QHI26" s="93">
        <f t="shared" si="183"/>
        <v>0</v>
      </c>
      <c r="QHJ26" s="93">
        <f t="shared" si="183"/>
        <v>0</v>
      </c>
      <c r="QHK26" s="93">
        <f t="shared" si="183"/>
        <v>0</v>
      </c>
      <c r="QHL26" s="93">
        <f t="shared" si="183"/>
        <v>0</v>
      </c>
      <c r="QHM26" s="93">
        <f t="shared" si="183"/>
        <v>0</v>
      </c>
      <c r="QHN26" s="93">
        <f t="shared" si="183"/>
        <v>0</v>
      </c>
      <c r="QHO26" s="93">
        <f t="shared" si="183"/>
        <v>0</v>
      </c>
      <c r="QHP26" s="93">
        <f t="shared" si="183"/>
        <v>0</v>
      </c>
      <c r="QHQ26" s="93">
        <f t="shared" si="183"/>
        <v>0</v>
      </c>
      <c r="QHR26" s="93">
        <f t="shared" si="183"/>
        <v>0</v>
      </c>
      <c r="QHS26" s="93">
        <f t="shared" si="183"/>
        <v>0</v>
      </c>
      <c r="QHT26" s="93">
        <f t="shared" si="183"/>
        <v>0</v>
      </c>
      <c r="QHU26" s="93">
        <f t="shared" si="183"/>
        <v>0</v>
      </c>
      <c r="QHV26" s="93">
        <f t="shared" ref="QHV26:QKG26" si="184">IF(QHV5&lt;&gt;"",$F5,0)+IF(QHV6&lt;&gt;"",$F6,0)+IF(QHV7&lt;&gt;"",$F7,0)+IF(QHV8&lt;&gt;"",$F8,0)+IF(QHV9&lt;&gt;"",$F9,0)+IF(QHV10&lt;&gt;"",$F10,0)+IF(QHV11&lt;&gt;"",$F11,0)+IF(QHV12&lt;&gt;"",$F12,0)+IF(QHV13&lt;&gt;"",$F13,0)+IF(QHV14&lt;&gt;"",$F14,0)+IF(QHV15&lt;&gt;"",$F15,0)+IF(QHV16&lt;&gt;"",$F16,0)+IF(QHV17&lt;&gt;"",$F17,0)+IF(QHV18&lt;&gt;"",$F18,0)+IF(QHV19&lt;&gt;"",$F19,0)+IF(QHV20&lt;&gt;"",$F20,0)+IF(QHV21&lt;&gt;"",$F21,0)</f>
        <v>0</v>
      </c>
      <c r="QHW26" s="93">
        <f t="shared" si="184"/>
        <v>0</v>
      </c>
      <c r="QHX26" s="93">
        <f t="shared" si="184"/>
        <v>0</v>
      </c>
      <c r="QHY26" s="93">
        <f t="shared" si="184"/>
        <v>0</v>
      </c>
      <c r="QHZ26" s="93">
        <f t="shared" si="184"/>
        <v>0</v>
      </c>
      <c r="QIA26" s="93">
        <f t="shared" si="184"/>
        <v>0</v>
      </c>
      <c r="QIB26" s="93">
        <f t="shared" si="184"/>
        <v>0</v>
      </c>
      <c r="QIC26" s="93">
        <f t="shared" si="184"/>
        <v>0</v>
      </c>
      <c r="QID26" s="93">
        <f t="shared" si="184"/>
        <v>0</v>
      </c>
      <c r="QIE26" s="93">
        <f t="shared" si="184"/>
        <v>0</v>
      </c>
      <c r="QIF26" s="93">
        <f t="shared" si="184"/>
        <v>0</v>
      </c>
      <c r="QIG26" s="93">
        <f t="shared" si="184"/>
        <v>0</v>
      </c>
      <c r="QIH26" s="93">
        <f t="shared" si="184"/>
        <v>0</v>
      </c>
      <c r="QII26" s="93">
        <f t="shared" si="184"/>
        <v>0</v>
      </c>
      <c r="QIJ26" s="93">
        <f t="shared" si="184"/>
        <v>0</v>
      </c>
      <c r="QIK26" s="93">
        <f t="shared" si="184"/>
        <v>0</v>
      </c>
      <c r="QIL26" s="93">
        <f t="shared" si="184"/>
        <v>0</v>
      </c>
      <c r="QIM26" s="93">
        <f t="shared" si="184"/>
        <v>0</v>
      </c>
      <c r="QIN26" s="93">
        <f t="shared" si="184"/>
        <v>0</v>
      </c>
      <c r="QIO26" s="93">
        <f t="shared" si="184"/>
        <v>0</v>
      </c>
      <c r="QIP26" s="93">
        <f t="shared" si="184"/>
        <v>0</v>
      </c>
      <c r="QIQ26" s="93">
        <f t="shared" si="184"/>
        <v>0</v>
      </c>
      <c r="QIR26" s="93">
        <f t="shared" si="184"/>
        <v>0</v>
      </c>
      <c r="QIS26" s="93">
        <f t="shared" si="184"/>
        <v>0</v>
      </c>
      <c r="QIT26" s="93">
        <f t="shared" si="184"/>
        <v>0</v>
      </c>
      <c r="QIU26" s="93">
        <f t="shared" si="184"/>
        <v>0</v>
      </c>
      <c r="QIV26" s="93">
        <f t="shared" si="184"/>
        <v>0</v>
      </c>
      <c r="QIW26" s="93">
        <f t="shared" si="184"/>
        <v>0</v>
      </c>
      <c r="QIX26" s="93">
        <f t="shared" si="184"/>
        <v>0</v>
      </c>
      <c r="QIY26" s="93">
        <f t="shared" si="184"/>
        <v>0</v>
      </c>
      <c r="QIZ26" s="93">
        <f t="shared" si="184"/>
        <v>0</v>
      </c>
      <c r="QJA26" s="93">
        <f t="shared" si="184"/>
        <v>0</v>
      </c>
      <c r="QJB26" s="93">
        <f t="shared" si="184"/>
        <v>0</v>
      </c>
      <c r="QJC26" s="93">
        <f t="shared" si="184"/>
        <v>0</v>
      </c>
      <c r="QJD26" s="93">
        <f t="shared" si="184"/>
        <v>0</v>
      </c>
      <c r="QJE26" s="93">
        <f t="shared" si="184"/>
        <v>0</v>
      </c>
      <c r="QJF26" s="93">
        <f t="shared" si="184"/>
        <v>0</v>
      </c>
      <c r="QJG26" s="93">
        <f t="shared" si="184"/>
        <v>0</v>
      </c>
      <c r="QJH26" s="93">
        <f t="shared" si="184"/>
        <v>0</v>
      </c>
      <c r="QJI26" s="93">
        <f t="shared" si="184"/>
        <v>0</v>
      </c>
      <c r="QJJ26" s="93">
        <f t="shared" si="184"/>
        <v>0</v>
      </c>
      <c r="QJK26" s="93">
        <f t="shared" si="184"/>
        <v>0</v>
      </c>
      <c r="QJL26" s="93">
        <f t="shared" si="184"/>
        <v>0</v>
      </c>
      <c r="QJM26" s="93">
        <f t="shared" si="184"/>
        <v>0</v>
      </c>
      <c r="QJN26" s="93">
        <f t="shared" si="184"/>
        <v>0</v>
      </c>
      <c r="QJO26" s="93">
        <f t="shared" si="184"/>
        <v>0</v>
      </c>
      <c r="QJP26" s="93">
        <f t="shared" si="184"/>
        <v>0</v>
      </c>
      <c r="QJQ26" s="93">
        <f t="shared" si="184"/>
        <v>0</v>
      </c>
      <c r="QJR26" s="93">
        <f t="shared" si="184"/>
        <v>0</v>
      </c>
      <c r="QJS26" s="93">
        <f t="shared" si="184"/>
        <v>0</v>
      </c>
      <c r="QJT26" s="93">
        <f t="shared" si="184"/>
        <v>0</v>
      </c>
      <c r="QJU26" s="93">
        <f t="shared" si="184"/>
        <v>0</v>
      </c>
      <c r="QJV26" s="93">
        <f t="shared" si="184"/>
        <v>0</v>
      </c>
      <c r="QJW26" s="93">
        <f t="shared" si="184"/>
        <v>0</v>
      </c>
      <c r="QJX26" s="93">
        <f t="shared" si="184"/>
        <v>0</v>
      </c>
      <c r="QJY26" s="93">
        <f t="shared" si="184"/>
        <v>0</v>
      </c>
      <c r="QJZ26" s="93">
        <f t="shared" si="184"/>
        <v>0</v>
      </c>
      <c r="QKA26" s="93">
        <f t="shared" si="184"/>
        <v>0</v>
      </c>
      <c r="QKB26" s="93">
        <f t="shared" si="184"/>
        <v>0</v>
      </c>
      <c r="QKC26" s="93">
        <f t="shared" si="184"/>
        <v>0</v>
      </c>
      <c r="QKD26" s="93">
        <f t="shared" si="184"/>
        <v>0</v>
      </c>
      <c r="QKE26" s="93">
        <f t="shared" si="184"/>
        <v>0</v>
      </c>
      <c r="QKF26" s="93">
        <f t="shared" si="184"/>
        <v>0</v>
      </c>
      <c r="QKG26" s="93">
        <f t="shared" si="184"/>
        <v>0</v>
      </c>
      <c r="QKH26" s="93">
        <f t="shared" ref="QKH26:QMS26" si="185">IF(QKH5&lt;&gt;"",$F5,0)+IF(QKH6&lt;&gt;"",$F6,0)+IF(QKH7&lt;&gt;"",$F7,0)+IF(QKH8&lt;&gt;"",$F8,0)+IF(QKH9&lt;&gt;"",$F9,0)+IF(QKH10&lt;&gt;"",$F10,0)+IF(QKH11&lt;&gt;"",$F11,0)+IF(QKH12&lt;&gt;"",$F12,0)+IF(QKH13&lt;&gt;"",$F13,0)+IF(QKH14&lt;&gt;"",$F14,0)+IF(QKH15&lt;&gt;"",$F15,0)+IF(QKH16&lt;&gt;"",$F16,0)+IF(QKH17&lt;&gt;"",$F17,0)+IF(QKH18&lt;&gt;"",$F18,0)+IF(QKH19&lt;&gt;"",$F19,0)+IF(QKH20&lt;&gt;"",$F20,0)+IF(QKH21&lt;&gt;"",$F21,0)</f>
        <v>0</v>
      </c>
      <c r="QKI26" s="93">
        <f t="shared" si="185"/>
        <v>0</v>
      </c>
      <c r="QKJ26" s="93">
        <f t="shared" si="185"/>
        <v>0</v>
      </c>
      <c r="QKK26" s="93">
        <f t="shared" si="185"/>
        <v>0</v>
      </c>
      <c r="QKL26" s="93">
        <f t="shared" si="185"/>
        <v>0</v>
      </c>
      <c r="QKM26" s="93">
        <f t="shared" si="185"/>
        <v>0</v>
      </c>
      <c r="QKN26" s="93">
        <f t="shared" si="185"/>
        <v>0</v>
      </c>
      <c r="QKO26" s="93">
        <f t="shared" si="185"/>
        <v>0</v>
      </c>
      <c r="QKP26" s="93">
        <f t="shared" si="185"/>
        <v>0</v>
      </c>
      <c r="QKQ26" s="93">
        <f t="shared" si="185"/>
        <v>0</v>
      </c>
      <c r="QKR26" s="93">
        <f t="shared" si="185"/>
        <v>0</v>
      </c>
      <c r="QKS26" s="93">
        <f t="shared" si="185"/>
        <v>0</v>
      </c>
      <c r="QKT26" s="93">
        <f t="shared" si="185"/>
        <v>0</v>
      </c>
      <c r="QKU26" s="93">
        <f t="shared" si="185"/>
        <v>0</v>
      </c>
      <c r="QKV26" s="93">
        <f t="shared" si="185"/>
        <v>0</v>
      </c>
      <c r="QKW26" s="93">
        <f t="shared" si="185"/>
        <v>0</v>
      </c>
      <c r="QKX26" s="93">
        <f t="shared" si="185"/>
        <v>0</v>
      </c>
      <c r="QKY26" s="93">
        <f t="shared" si="185"/>
        <v>0</v>
      </c>
      <c r="QKZ26" s="93">
        <f t="shared" si="185"/>
        <v>0</v>
      </c>
      <c r="QLA26" s="93">
        <f t="shared" si="185"/>
        <v>0</v>
      </c>
      <c r="QLB26" s="93">
        <f t="shared" si="185"/>
        <v>0</v>
      </c>
      <c r="QLC26" s="93">
        <f t="shared" si="185"/>
        <v>0</v>
      </c>
      <c r="QLD26" s="93">
        <f t="shared" si="185"/>
        <v>0</v>
      </c>
      <c r="QLE26" s="93">
        <f t="shared" si="185"/>
        <v>0</v>
      </c>
      <c r="QLF26" s="93">
        <f t="shared" si="185"/>
        <v>0</v>
      </c>
      <c r="QLG26" s="93">
        <f t="shared" si="185"/>
        <v>0</v>
      </c>
      <c r="QLH26" s="93">
        <f t="shared" si="185"/>
        <v>0</v>
      </c>
      <c r="QLI26" s="93">
        <f t="shared" si="185"/>
        <v>0</v>
      </c>
      <c r="QLJ26" s="93">
        <f t="shared" si="185"/>
        <v>0</v>
      </c>
      <c r="QLK26" s="93">
        <f t="shared" si="185"/>
        <v>0</v>
      </c>
      <c r="QLL26" s="93">
        <f t="shared" si="185"/>
        <v>0</v>
      </c>
      <c r="QLM26" s="93">
        <f t="shared" si="185"/>
        <v>0</v>
      </c>
      <c r="QLN26" s="93">
        <f t="shared" si="185"/>
        <v>0</v>
      </c>
      <c r="QLO26" s="93">
        <f t="shared" si="185"/>
        <v>0</v>
      </c>
      <c r="QLP26" s="93">
        <f t="shared" si="185"/>
        <v>0</v>
      </c>
      <c r="QLQ26" s="93">
        <f t="shared" si="185"/>
        <v>0</v>
      </c>
      <c r="QLR26" s="93">
        <f t="shared" si="185"/>
        <v>0</v>
      </c>
      <c r="QLS26" s="93">
        <f t="shared" si="185"/>
        <v>0</v>
      </c>
      <c r="QLT26" s="93">
        <f t="shared" si="185"/>
        <v>0</v>
      </c>
      <c r="QLU26" s="93">
        <f t="shared" si="185"/>
        <v>0</v>
      </c>
      <c r="QLV26" s="93">
        <f t="shared" si="185"/>
        <v>0</v>
      </c>
      <c r="QLW26" s="93">
        <f t="shared" si="185"/>
        <v>0</v>
      </c>
      <c r="QLX26" s="93">
        <f t="shared" si="185"/>
        <v>0</v>
      </c>
      <c r="QLY26" s="93">
        <f t="shared" si="185"/>
        <v>0</v>
      </c>
      <c r="QLZ26" s="93">
        <f t="shared" si="185"/>
        <v>0</v>
      </c>
      <c r="QMA26" s="93">
        <f t="shared" si="185"/>
        <v>0</v>
      </c>
      <c r="QMB26" s="93">
        <f t="shared" si="185"/>
        <v>0</v>
      </c>
      <c r="QMC26" s="93">
        <f t="shared" si="185"/>
        <v>0</v>
      </c>
      <c r="QMD26" s="93">
        <f t="shared" si="185"/>
        <v>0</v>
      </c>
      <c r="QME26" s="93">
        <f t="shared" si="185"/>
        <v>0</v>
      </c>
      <c r="QMF26" s="93">
        <f t="shared" si="185"/>
        <v>0</v>
      </c>
      <c r="QMG26" s="93">
        <f t="shared" si="185"/>
        <v>0</v>
      </c>
      <c r="QMH26" s="93">
        <f t="shared" si="185"/>
        <v>0</v>
      </c>
      <c r="QMI26" s="93">
        <f t="shared" si="185"/>
        <v>0</v>
      </c>
      <c r="QMJ26" s="93">
        <f t="shared" si="185"/>
        <v>0</v>
      </c>
      <c r="QMK26" s="93">
        <f t="shared" si="185"/>
        <v>0</v>
      </c>
      <c r="QML26" s="93">
        <f t="shared" si="185"/>
        <v>0</v>
      </c>
      <c r="QMM26" s="93">
        <f t="shared" si="185"/>
        <v>0</v>
      </c>
      <c r="QMN26" s="93">
        <f t="shared" si="185"/>
        <v>0</v>
      </c>
      <c r="QMO26" s="93">
        <f t="shared" si="185"/>
        <v>0</v>
      </c>
      <c r="QMP26" s="93">
        <f t="shared" si="185"/>
        <v>0</v>
      </c>
      <c r="QMQ26" s="93">
        <f t="shared" si="185"/>
        <v>0</v>
      </c>
      <c r="QMR26" s="93">
        <f t="shared" si="185"/>
        <v>0</v>
      </c>
      <c r="QMS26" s="93">
        <f t="shared" si="185"/>
        <v>0</v>
      </c>
      <c r="QMT26" s="93">
        <f t="shared" ref="QMT26:QPE26" si="186">IF(QMT5&lt;&gt;"",$F5,0)+IF(QMT6&lt;&gt;"",$F6,0)+IF(QMT7&lt;&gt;"",$F7,0)+IF(QMT8&lt;&gt;"",$F8,0)+IF(QMT9&lt;&gt;"",$F9,0)+IF(QMT10&lt;&gt;"",$F10,0)+IF(QMT11&lt;&gt;"",$F11,0)+IF(QMT12&lt;&gt;"",$F12,0)+IF(QMT13&lt;&gt;"",$F13,0)+IF(QMT14&lt;&gt;"",$F14,0)+IF(QMT15&lt;&gt;"",$F15,0)+IF(QMT16&lt;&gt;"",$F16,0)+IF(QMT17&lt;&gt;"",$F17,0)+IF(QMT18&lt;&gt;"",$F18,0)+IF(QMT19&lt;&gt;"",$F19,0)+IF(QMT20&lt;&gt;"",$F20,0)+IF(QMT21&lt;&gt;"",$F21,0)</f>
        <v>0</v>
      </c>
      <c r="QMU26" s="93">
        <f t="shared" si="186"/>
        <v>0</v>
      </c>
      <c r="QMV26" s="93">
        <f t="shared" si="186"/>
        <v>0</v>
      </c>
      <c r="QMW26" s="93">
        <f t="shared" si="186"/>
        <v>0</v>
      </c>
      <c r="QMX26" s="93">
        <f t="shared" si="186"/>
        <v>0</v>
      </c>
      <c r="QMY26" s="93">
        <f t="shared" si="186"/>
        <v>0</v>
      </c>
      <c r="QMZ26" s="93">
        <f t="shared" si="186"/>
        <v>0</v>
      </c>
      <c r="QNA26" s="93">
        <f t="shared" si="186"/>
        <v>0</v>
      </c>
      <c r="QNB26" s="93">
        <f t="shared" si="186"/>
        <v>0</v>
      </c>
      <c r="QNC26" s="93">
        <f t="shared" si="186"/>
        <v>0</v>
      </c>
      <c r="QND26" s="93">
        <f t="shared" si="186"/>
        <v>0</v>
      </c>
      <c r="QNE26" s="93">
        <f t="shared" si="186"/>
        <v>0</v>
      </c>
      <c r="QNF26" s="93">
        <f t="shared" si="186"/>
        <v>0</v>
      </c>
      <c r="QNG26" s="93">
        <f t="shared" si="186"/>
        <v>0</v>
      </c>
      <c r="QNH26" s="93">
        <f t="shared" si="186"/>
        <v>0</v>
      </c>
      <c r="QNI26" s="93">
        <f t="shared" si="186"/>
        <v>0</v>
      </c>
      <c r="QNJ26" s="93">
        <f t="shared" si="186"/>
        <v>0</v>
      </c>
      <c r="QNK26" s="93">
        <f t="shared" si="186"/>
        <v>0</v>
      </c>
      <c r="QNL26" s="93">
        <f t="shared" si="186"/>
        <v>0</v>
      </c>
      <c r="QNM26" s="93">
        <f t="shared" si="186"/>
        <v>0</v>
      </c>
      <c r="QNN26" s="93">
        <f t="shared" si="186"/>
        <v>0</v>
      </c>
      <c r="QNO26" s="93">
        <f t="shared" si="186"/>
        <v>0</v>
      </c>
      <c r="QNP26" s="93">
        <f t="shared" si="186"/>
        <v>0</v>
      </c>
      <c r="QNQ26" s="93">
        <f t="shared" si="186"/>
        <v>0</v>
      </c>
      <c r="QNR26" s="93">
        <f t="shared" si="186"/>
        <v>0</v>
      </c>
      <c r="QNS26" s="93">
        <f t="shared" si="186"/>
        <v>0</v>
      </c>
      <c r="QNT26" s="93">
        <f t="shared" si="186"/>
        <v>0</v>
      </c>
      <c r="QNU26" s="93">
        <f t="shared" si="186"/>
        <v>0</v>
      </c>
      <c r="QNV26" s="93">
        <f t="shared" si="186"/>
        <v>0</v>
      </c>
      <c r="QNW26" s="93">
        <f t="shared" si="186"/>
        <v>0</v>
      </c>
      <c r="QNX26" s="93">
        <f t="shared" si="186"/>
        <v>0</v>
      </c>
      <c r="QNY26" s="93">
        <f t="shared" si="186"/>
        <v>0</v>
      </c>
      <c r="QNZ26" s="93">
        <f t="shared" si="186"/>
        <v>0</v>
      </c>
      <c r="QOA26" s="93">
        <f t="shared" si="186"/>
        <v>0</v>
      </c>
      <c r="QOB26" s="93">
        <f t="shared" si="186"/>
        <v>0</v>
      </c>
      <c r="QOC26" s="93">
        <f t="shared" si="186"/>
        <v>0</v>
      </c>
      <c r="QOD26" s="93">
        <f t="shared" si="186"/>
        <v>0</v>
      </c>
      <c r="QOE26" s="93">
        <f t="shared" si="186"/>
        <v>0</v>
      </c>
      <c r="QOF26" s="93">
        <f t="shared" si="186"/>
        <v>0</v>
      </c>
      <c r="QOG26" s="93">
        <f t="shared" si="186"/>
        <v>0</v>
      </c>
      <c r="QOH26" s="93">
        <f t="shared" si="186"/>
        <v>0</v>
      </c>
      <c r="QOI26" s="93">
        <f t="shared" si="186"/>
        <v>0</v>
      </c>
      <c r="QOJ26" s="93">
        <f t="shared" si="186"/>
        <v>0</v>
      </c>
      <c r="QOK26" s="93">
        <f t="shared" si="186"/>
        <v>0</v>
      </c>
      <c r="QOL26" s="93">
        <f t="shared" si="186"/>
        <v>0</v>
      </c>
      <c r="QOM26" s="93">
        <f t="shared" si="186"/>
        <v>0</v>
      </c>
      <c r="QON26" s="93">
        <f t="shared" si="186"/>
        <v>0</v>
      </c>
      <c r="QOO26" s="93">
        <f t="shared" si="186"/>
        <v>0</v>
      </c>
      <c r="QOP26" s="93">
        <f t="shared" si="186"/>
        <v>0</v>
      </c>
      <c r="QOQ26" s="93">
        <f t="shared" si="186"/>
        <v>0</v>
      </c>
      <c r="QOR26" s="93">
        <f t="shared" si="186"/>
        <v>0</v>
      </c>
      <c r="QOS26" s="93">
        <f t="shared" si="186"/>
        <v>0</v>
      </c>
      <c r="QOT26" s="93">
        <f t="shared" si="186"/>
        <v>0</v>
      </c>
      <c r="QOU26" s="93">
        <f t="shared" si="186"/>
        <v>0</v>
      </c>
      <c r="QOV26" s="93">
        <f t="shared" si="186"/>
        <v>0</v>
      </c>
      <c r="QOW26" s="93">
        <f t="shared" si="186"/>
        <v>0</v>
      </c>
      <c r="QOX26" s="93">
        <f t="shared" si="186"/>
        <v>0</v>
      </c>
      <c r="QOY26" s="93">
        <f t="shared" si="186"/>
        <v>0</v>
      </c>
      <c r="QOZ26" s="93">
        <f t="shared" si="186"/>
        <v>0</v>
      </c>
      <c r="QPA26" s="93">
        <f t="shared" si="186"/>
        <v>0</v>
      </c>
      <c r="QPB26" s="93">
        <f t="shared" si="186"/>
        <v>0</v>
      </c>
      <c r="QPC26" s="93">
        <f t="shared" si="186"/>
        <v>0</v>
      </c>
      <c r="QPD26" s="93">
        <f t="shared" si="186"/>
        <v>0</v>
      </c>
      <c r="QPE26" s="93">
        <f t="shared" si="186"/>
        <v>0</v>
      </c>
      <c r="QPF26" s="93">
        <f t="shared" ref="QPF26:QRQ26" si="187">IF(QPF5&lt;&gt;"",$F5,0)+IF(QPF6&lt;&gt;"",$F6,0)+IF(QPF7&lt;&gt;"",$F7,0)+IF(QPF8&lt;&gt;"",$F8,0)+IF(QPF9&lt;&gt;"",$F9,0)+IF(QPF10&lt;&gt;"",$F10,0)+IF(QPF11&lt;&gt;"",$F11,0)+IF(QPF12&lt;&gt;"",$F12,0)+IF(QPF13&lt;&gt;"",$F13,0)+IF(QPF14&lt;&gt;"",$F14,0)+IF(QPF15&lt;&gt;"",$F15,0)+IF(QPF16&lt;&gt;"",$F16,0)+IF(QPF17&lt;&gt;"",$F17,0)+IF(QPF18&lt;&gt;"",$F18,0)+IF(QPF19&lt;&gt;"",$F19,0)+IF(QPF20&lt;&gt;"",$F20,0)+IF(QPF21&lt;&gt;"",$F21,0)</f>
        <v>0</v>
      </c>
      <c r="QPG26" s="93">
        <f t="shared" si="187"/>
        <v>0</v>
      </c>
      <c r="QPH26" s="93">
        <f t="shared" si="187"/>
        <v>0</v>
      </c>
      <c r="QPI26" s="93">
        <f t="shared" si="187"/>
        <v>0</v>
      </c>
      <c r="QPJ26" s="93">
        <f t="shared" si="187"/>
        <v>0</v>
      </c>
      <c r="QPK26" s="93">
        <f t="shared" si="187"/>
        <v>0</v>
      </c>
      <c r="QPL26" s="93">
        <f t="shared" si="187"/>
        <v>0</v>
      </c>
      <c r="QPM26" s="93">
        <f t="shared" si="187"/>
        <v>0</v>
      </c>
      <c r="QPN26" s="93">
        <f t="shared" si="187"/>
        <v>0</v>
      </c>
      <c r="QPO26" s="93">
        <f t="shared" si="187"/>
        <v>0</v>
      </c>
      <c r="QPP26" s="93">
        <f t="shared" si="187"/>
        <v>0</v>
      </c>
      <c r="QPQ26" s="93">
        <f t="shared" si="187"/>
        <v>0</v>
      </c>
      <c r="QPR26" s="93">
        <f t="shared" si="187"/>
        <v>0</v>
      </c>
      <c r="QPS26" s="93">
        <f t="shared" si="187"/>
        <v>0</v>
      </c>
      <c r="QPT26" s="93">
        <f t="shared" si="187"/>
        <v>0</v>
      </c>
      <c r="QPU26" s="93">
        <f t="shared" si="187"/>
        <v>0</v>
      </c>
      <c r="QPV26" s="93">
        <f t="shared" si="187"/>
        <v>0</v>
      </c>
      <c r="QPW26" s="93">
        <f t="shared" si="187"/>
        <v>0</v>
      </c>
      <c r="QPX26" s="93">
        <f t="shared" si="187"/>
        <v>0</v>
      </c>
      <c r="QPY26" s="93">
        <f t="shared" si="187"/>
        <v>0</v>
      </c>
      <c r="QPZ26" s="93">
        <f t="shared" si="187"/>
        <v>0</v>
      </c>
      <c r="QQA26" s="93">
        <f t="shared" si="187"/>
        <v>0</v>
      </c>
      <c r="QQB26" s="93">
        <f t="shared" si="187"/>
        <v>0</v>
      </c>
      <c r="QQC26" s="93">
        <f t="shared" si="187"/>
        <v>0</v>
      </c>
      <c r="QQD26" s="93">
        <f t="shared" si="187"/>
        <v>0</v>
      </c>
      <c r="QQE26" s="93">
        <f t="shared" si="187"/>
        <v>0</v>
      </c>
      <c r="QQF26" s="93">
        <f t="shared" si="187"/>
        <v>0</v>
      </c>
      <c r="QQG26" s="93">
        <f t="shared" si="187"/>
        <v>0</v>
      </c>
      <c r="QQH26" s="93">
        <f t="shared" si="187"/>
        <v>0</v>
      </c>
      <c r="QQI26" s="93">
        <f t="shared" si="187"/>
        <v>0</v>
      </c>
      <c r="QQJ26" s="93">
        <f t="shared" si="187"/>
        <v>0</v>
      </c>
      <c r="QQK26" s="93">
        <f t="shared" si="187"/>
        <v>0</v>
      </c>
      <c r="QQL26" s="93">
        <f t="shared" si="187"/>
        <v>0</v>
      </c>
      <c r="QQM26" s="93">
        <f t="shared" si="187"/>
        <v>0</v>
      </c>
      <c r="QQN26" s="93">
        <f t="shared" si="187"/>
        <v>0</v>
      </c>
      <c r="QQO26" s="93">
        <f t="shared" si="187"/>
        <v>0</v>
      </c>
      <c r="QQP26" s="93">
        <f t="shared" si="187"/>
        <v>0</v>
      </c>
      <c r="QQQ26" s="93">
        <f t="shared" si="187"/>
        <v>0</v>
      </c>
      <c r="QQR26" s="93">
        <f t="shared" si="187"/>
        <v>0</v>
      </c>
      <c r="QQS26" s="93">
        <f t="shared" si="187"/>
        <v>0</v>
      </c>
      <c r="QQT26" s="93">
        <f t="shared" si="187"/>
        <v>0</v>
      </c>
      <c r="QQU26" s="93">
        <f t="shared" si="187"/>
        <v>0</v>
      </c>
      <c r="QQV26" s="93">
        <f t="shared" si="187"/>
        <v>0</v>
      </c>
      <c r="QQW26" s="93">
        <f t="shared" si="187"/>
        <v>0</v>
      </c>
      <c r="QQX26" s="93">
        <f t="shared" si="187"/>
        <v>0</v>
      </c>
      <c r="QQY26" s="93">
        <f t="shared" si="187"/>
        <v>0</v>
      </c>
      <c r="QQZ26" s="93">
        <f t="shared" si="187"/>
        <v>0</v>
      </c>
      <c r="QRA26" s="93">
        <f t="shared" si="187"/>
        <v>0</v>
      </c>
      <c r="QRB26" s="93">
        <f t="shared" si="187"/>
        <v>0</v>
      </c>
      <c r="QRC26" s="93">
        <f t="shared" si="187"/>
        <v>0</v>
      </c>
      <c r="QRD26" s="93">
        <f t="shared" si="187"/>
        <v>0</v>
      </c>
      <c r="QRE26" s="93">
        <f t="shared" si="187"/>
        <v>0</v>
      </c>
      <c r="QRF26" s="93">
        <f t="shared" si="187"/>
        <v>0</v>
      </c>
      <c r="QRG26" s="93">
        <f t="shared" si="187"/>
        <v>0</v>
      </c>
      <c r="QRH26" s="93">
        <f t="shared" si="187"/>
        <v>0</v>
      </c>
      <c r="QRI26" s="93">
        <f t="shared" si="187"/>
        <v>0</v>
      </c>
      <c r="QRJ26" s="93">
        <f t="shared" si="187"/>
        <v>0</v>
      </c>
      <c r="QRK26" s="93">
        <f t="shared" si="187"/>
        <v>0</v>
      </c>
      <c r="QRL26" s="93">
        <f t="shared" si="187"/>
        <v>0</v>
      </c>
      <c r="QRM26" s="93">
        <f t="shared" si="187"/>
        <v>0</v>
      </c>
      <c r="QRN26" s="93">
        <f t="shared" si="187"/>
        <v>0</v>
      </c>
      <c r="QRO26" s="93">
        <f t="shared" si="187"/>
        <v>0</v>
      </c>
      <c r="QRP26" s="93">
        <f t="shared" si="187"/>
        <v>0</v>
      </c>
      <c r="QRQ26" s="93">
        <f t="shared" si="187"/>
        <v>0</v>
      </c>
      <c r="QRR26" s="93">
        <f t="shared" ref="QRR26:QUC26" si="188">IF(QRR5&lt;&gt;"",$F5,0)+IF(QRR6&lt;&gt;"",$F6,0)+IF(QRR7&lt;&gt;"",$F7,0)+IF(QRR8&lt;&gt;"",$F8,0)+IF(QRR9&lt;&gt;"",$F9,0)+IF(QRR10&lt;&gt;"",$F10,0)+IF(QRR11&lt;&gt;"",$F11,0)+IF(QRR12&lt;&gt;"",$F12,0)+IF(QRR13&lt;&gt;"",$F13,0)+IF(QRR14&lt;&gt;"",$F14,0)+IF(QRR15&lt;&gt;"",$F15,0)+IF(QRR16&lt;&gt;"",$F16,0)+IF(QRR17&lt;&gt;"",$F17,0)+IF(QRR18&lt;&gt;"",$F18,0)+IF(QRR19&lt;&gt;"",$F19,0)+IF(QRR20&lt;&gt;"",$F20,0)+IF(QRR21&lt;&gt;"",$F21,0)</f>
        <v>0</v>
      </c>
      <c r="QRS26" s="93">
        <f t="shared" si="188"/>
        <v>0</v>
      </c>
      <c r="QRT26" s="93">
        <f t="shared" si="188"/>
        <v>0</v>
      </c>
      <c r="QRU26" s="93">
        <f t="shared" si="188"/>
        <v>0</v>
      </c>
      <c r="QRV26" s="93">
        <f t="shared" si="188"/>
        <v>0</v>
      </c>
      <c r="QRW26" s="93">
        <f t="shared" si="188"/>
        <v>0</v>
      </c>
      <c r="QRX26" s="93">
        <f t="shared" si="188"/>
        <v>0</v>
      </c>
      <c r="QRY26" s="93">
        <f t="shared" si="188"/>
        <v>0</v>
      </c>
      <c r="QRZ26" s="93">
        <f t="shared" si="188"/>
        <v>0</v>
      </c>
      <c r="QSA26" s="93">
        <f t="shared" si="188"/>
        <v>0</v>
      </c>
      <c r="QSB26" s="93">
        <f t="shared" si="188"/>
        <v>0</v>
      </c>
      <c r="QSC26" s="93">
        <f t="shared" si="188"/>
        <v>0</v>
      </c>
      <c r="QSD26" s="93">
        <f t="shared" si="188"/>
        <v>0</v>
      </c>
      <c r="QSE26" s="93">
        <f t="shared" si="188"/>
        <v>0</v>
      </c>
      <c r="QSF26" s="93">
        <f t="shared" si="188"/>
        <v>0</v>
      </c>
      <c r="QSG26" s="93">
        <f t="shared" si="188"/>
        <v>0</v>
      </c>
      <c r="QSH26" s="93">
        <f t="shared" si="188"/>
        <v>0</v>
      </c>
      <c r="QSI26" s="93">
        <f t="shared" si="188"/>
        <v>0</v>
      </c>
      <c r="QSJ26" s="93">
        <f t="shared" si="188"/>
        <v>0</v>
      </c>
      <c r="QSK26" s="93">
        <f t="shared" si="188"/>
        <v>0</v>
      </c>
      <c r="QSL26" s="93">
        <f t="shared" si="188"/>
        <v>0</v>
      </c>
      <c r="QSM26" s="93">
        <f t="shared" si="188"/>
        <v>0</v>
      </c>
      <c r="QSN26" s="93">
        <f t="shared" si="188"/>
        <v>0</v>
      </c>
      <c r="QSO26" s="93">
        <f t="shared" si="188"/>
        <v>0</v>
      </c>
      <c r="QSP26" s="93">
        <f t="shared" si="188"/>
        <v>0</v>
      </c>
      <c r="QSQ26" s="93">
        <f t="shared" si="188"/>
        <v>0</v>
      </c>
      <c r="QSR26" s="93">
        <f t="shared" si="188"/>
        <v>0</v>
      </c>
      <c r="QSS26" s="93">
        <f t="shared" si="188"/>
        <v>0</v>
      </c>
      <c r="QST26" s="93">
        <f t="shared" si="188"/>
        <v>0</v>
      </c>
      <c r="QSU26" s="93">
        <f t="shared" si="188"/>
        <v>0</v>
      </c>
      <c r="QSV26" s="93">
        <f t="shared" si="188"/>
        <v>0</v>
      </c>
      <c r="QSW26" s="93">
        <f t="shared" si="188"/>
        <v>0</v>
      </c>
      <c r="QSX26" s="93">
        <f t="shared" si="188"/>
        <v>0</v>
      </c>
      <c r="QSY26" s="93">
        <f t="shared" si="188"/>
        <v>0</v>
      </c>
      <c r="QSZ26" s="93">
        <f t="shared" si="188"/>
        <v>0</v>
      </c>
      <c r="QTA26" s="93">
        <f t="shared" si="188"/>
        <v>0</v>
      </c>
      <c r="QTB26" s="93">
        <f t="shared" si="188"/>
        <v>0</v>
      </c>
      <c r="QTC26" s="93">
        <f t="shared" si="188"/>
        <v>0</v>
      </c>
      <c r="QTD26" s="93">
        <f t="shared" si="188"/>
        <v>0</v>
      </c>
      <c r="QTE26" s="93">
        <f t="shared" si="188"/>
        <v>0</v>
      </c>
      <c r="QTF26" s="93">
        <f t="shared" si="188"/>
        <v>0</v>
      </c>
      <c r="QTG26" s="93">
        <f t="shared" si="188"/>
        <v>0</v>
      </c>
      <c r="QTH26" s="93">
        <f t="shared" si="188"/>
        <v>0</v>
      </c>
      <c r="QTI26" s="93">
        <f t="shared" si="188"/>
        <v>0</v>
      </c>
      <c r="QTJ26" s="93">
        <f t="shared" si="188"/>
        <v>0</v>
      </c>
      <c r="QTK26" s="93">
        <f t="shared" si="188"/>
        <v>0</v>
      </c>
      <c r="QTL26" s="93">
        <f t="shared" si="188"/>
        <v>0</v>
      </c>
      <c r="QTM26" s="93">
        <f t="shared" si="188"/>
        <v>0</v>
      </c>
      <c r="QTN26" s="93">
        <f t="shared" si="188"/>
        <v>0</v>
      </c>
      <c r="QTO26" s="93">
        <f t="shared" si="188"/>
        <v>0</v>
      </c>
      <c r="QTP26" s="93">
        <f t="shared" si="188"/>
        <v>0</v>
      </c>
      <c r="QTQ26" s="93">
        <f t="shared" si="188"/>
        <v>0</v>
      </c>
      <c r="QTR26" s="93">
        <f t="shared" si="188"/>
        <v>0</v>
      </c>
      <c r="QTS26" s="93">
        <f t="shared" si="188"/>
        <v>0</v>
      </c>
      <c r="QTT26" s="93">
        <f t="shared" si="188"/>
        <v>0</v>
      </c>
      <c r="QTU26" s="93">
        <f t="shared" si="188"/>
        <v>0</v>
      </c>
      <c r="QTV26" s="93">
        <f t="shared" si="188"/>
        <v>0</v>
      </c>
      <c r="QTW26" s="93">
        <f t="shared" si="188"/>
        <v>0</v>
      </c>
      <c r="QTX26" s="93">
        <f t="shared" si="188"/>
        <v>0</v>
      </c>
      <c r="QTY26" s="93">
        <f t="shared" si="188"/>
        <v>0</v>
      </c>
      <c r="QTZ26" s="93">
        <f t="shared" si="188"/>
        <v>0</v>
      </c>
      <c r="QUA26" s="93">
        <f t="shared" si="188"/>
        <v>0</v>
      </c>
      <c r="QUB26" s="93">
        <f t="shared" si="188"/>
        <v>0</v>
      </c>
      <c r="QUC26" s="93">
        <f t="shared" si="188"/>
        <v>0</v>
      </c>
      <c r="QUD26" s="93">
        <f t="shared" ref="QUD26:QWO26" si="189">IF(QUD5&lt;&gt;"",$F5,0)+IF(QUD6&lt;&gt;"",$F6,0)+IF(QUD7&lt;&gt;"",$F7,0)+IF(QUD8&lt;&gt;"",$F8,0)+IF(QUD9&lt;&gt;"",$F9,0)+IF(QUD10&lt;&gt;"",$F10,0)+IF(QUD11&lt;&gt;"",$F11,0)+IF(QUD12&lt;&gt;"",$F12,0)+IF(QUD13&lt;&gt;"",$F13,0)+IF(QUD14&lt;&gt;"",$F14,0)+IF(QUD15&lt;&gt;"",$F15,0)+IF(QUD16&lt;&gt;"",$F16,0)+IF(QUD17&lt;&gt;"",$F17,0)+IF(QUD18&lt;&gt;"",$F18,0)+IF(QUD19&lt;&gt;"",$F19,0)+IF(QUD20&lt;&gt;"",$F20,0)+IF(QUD21&lt;&gt;"",$F21,0)</f>
        <v>0</v>
      </c>
      <c r="QUE26" s="93">
        <f t="shared" si="189"/>
        <v>0</v>
      </c>
      <c r="QUF26" s="93">
        <f t="shared" si="189"/>
        <v>0</v>
      </c>
      <c r="QUG26" s="93">
        <f t="shared" si="189"/>
        <v>0</v>
      </c>
      <c r="QUH26" s="93">
        <f t="shared" si="189"/>
        <v>0</v>
      </c>
      <c r="QUI26" s="93">
        <f t="shared" si="189"/>
        <v>0</v>
      </c>
      <c r="QUJ26" s="93">
        <f t="shared" si="189"/>
        <v>0</v>
      </c>
      <c r="QUK26" s="93">
        <f t="shared" si="189"/>
        <v>0</v>
      </c>
      <c r="QUL26" s="93">
        <f t="shared" si="189"/>
        <v>0</v>
      </c>
      <c r="QUM26" s="93">
        <f t="shared" si="189"/>
        <v>0</v>
      </c>
      <c r="QUN26" s="93">
        <f t="shared" si="189"/>
        <v>0</v>
      </c>
      <c r="QUO26" s="93">
        <f t="shared" si="189"/>
        <v>0</v>
      </c>
      <c r="QUP26" s="93">
        <f t="shared" si="189"/>
        <v>0</v>
      </c>
      <c r="QUQ26" s="93">
        <f t="shared" si="189"/>
        <v>0</v>
      </c>
      <c r="QUR26" s="93">
        <f t="shared" si="189"/>
        <v>0</v>
      </c>
      <c r="QUS26" s="93">
        <f t="shared" si="189"/>
        <v>0</v>
      </c>
      <c r="QUT26" s="93">
        <f t="shared" si="189"/>
        <v>0</v>
      </c>
      <c r="QUU26" s="93">
        <f t="shared" si="189"/>
        <v>0</v>
      </c>
      <c r="QUV26" s="93">
        <f t="shared" si="189"/>
        <v>0</v>
      </c>
      <c r="QUW26" s="93">
        <f t="shared" si="189"/>
        <v>0</v>
      </c>
      <c r="QUX26" s="93">
        <f t="shared" si="189"/>
        <v>0</v>
      </c>
      <c r="QUY26" s="93">
        <f t="shared" si="189"/>
        <v>0</v>
      </c>
      <c r="QUZ26" s="93">
        <f t="shared" si="189"/>
        <v>0</v>
      </c>
      <c r="QVA26" s="93">
        <f t="shared" si="189"/>
        <v>0</v>
      </c>
      <c r="QVB26" s="93">
        <f t="shared" si="189"/>
        <v>0</v>
      </c>
      <c r="QVC26" s="93">
        <f t="shared" si="189"/>
        <v>0</v>
      </c>
      <c r="QVD26" s="93">
        <f t="shared" si="189"/>
        <v>0</v>
      </c>
      <c r="QVE26" s="93">
        <f t="shared" si="189"/>
        <v>0</v>
      </c>
      <c r="QVF26" s="93">
        <f t="shared" si="189"/>
        <v>0</v>
      </c>
      <c r="QVG26" s="93">
        <f t="shared" si="189"/>
        <v>0</v>
      </c>
      <c r="QVH26" s="93">
        <f t="shared" si="189"/>
        <v>0</v>
      </c>
      <c r="QVI26" s="93">
        <f t="shared" si="189"/>
        <v>0</v>
      </c>
      <c r="QVJ26" s="93">
        <f t="shared" si="189"/>
        <v>0</v>
      </c>
      <c r="QVK26" s="93">
        <f t="shared" si="189"/>
        <v>0</v>
      </c>
      <c r="QVL26" s="93">
        <f t="shared" si="189"/>
        <v>0</v>
      </c>
      <c r="QVM26" s="93">
        <f t="shared" si="189"/>
        <v>0</v>
      </c>
      <c r="QVN26" s="93">
        <f t="shared" si="189"/>
        <v>0</v>
      </c>
      <c r="QVO26" s="93">
        <f t="shared" si="189"/>
        <v>0</v>
      </c>
      <c r="QVP26" s="93">
        <f t="shared" si="189"/>
        <v>0</v>
      </c>
      <c r="QVQ26" s="93">
        <f t="shared" si="189"/>
        <v>0</v>
      </c>
      <c r="QVR26" s="93">
        <f t="shared" si="189"/>
        <v>0</v>
      </c>
      <c r="QVS26" s="93">
        <f t="shared" si="189"/>
        <v>0</v>
      </c>
      <c r="QVT26" s="93">
        <f t="shared" si="189"/>
        <v>0</v>
      </c>
      <c r="QVU26" s="93">
        <f t="shared" si="189"/>
        <v>0</v>
      </c>
      <c r="QVV26" s="93">
        <f t="shared" si="189"/>
        <v>0</v>
      </c>
      <c r="QVW26" s="93">
        <f t="shared" si="189"/>
        <v>0</v>
      </c>
      <c r="QVX26" s="93">
        <f t="shared" si="189"/>
        <v>0</v>
      </c>
      <c r="QVY26" s="93">
        <f t="shared" si="189"/>
        <v>0</v>
      </c>
      <c r="QVZ26" s="93">
        <f t="shared" si="189"/>
        <v>0</v>
      </c>
      <c r="QWA26" s="93">
        <f t="shared" si="189"/>
        <v>0</v>
      </c>
      <c r="QWB26" s="93">
        <f t="shared" si="189"/>
        <v>0</v>
      </c>
      <c r="QWC26" s="93">
        <f t="shared" si="189"/>
        <v>0</v>
      </c>
      <c r="QWD26" s="93">
        <f t="shared" si="189"/>
        <v>0</v>
      </c>
      <c r="QWE26" s="93">
        <f t="shared" si="189"/>
        <v>0</v>
      </c>
      <c r="QWF26" s="93">
        <f t="shared" si="189"/>
        <v>0</v>
      </c>
      <c r="QWG26" s="93">
        <f t="shared" si="189"/>
        <v>0</v>
      </c>
      <c r="QWH26" s="93">
        <f t="shared" si="189"/>
        <v>0</v>
      </c>
      <c r="QWI26" s="93">
        <f t="shared" si="189"/>
        <v>0</v>
      </c>
      <c r="QWJ26" s="93">
        <f t="shared" si="189"/>
        <v>0</v>
      </c>
      <c r="QWK26" s="93">
        <f t="shared" si="189"/>
        <v>0</v>
      </c>
      <c r="QWL26" s="93">
        <f t="shared" si="189"/>
        <v>0</v>
      </c>
      <c r="QWM26" s="93">
        <f t="shared" si="189"/>
        <v>0</v>
      </c>
      <c r="QWN26" s="93">
        <f t="shared" si="189"/>
        <v>0</v>
      </c>
      <c r="QWO26" s="93">
        <f t="shared" si="189"/>
        <v>0</v>
      </c>
      <c r="QWP26" s="93">
        <f t="shared" ref="QWP26:QZA26" si="190">IF(QWP5&lt;&gt;"",$F5,0)+IF(QWP6&lt;&gt;"",$F6,0)+IF(QWP7&lt;&gt;"",$F7,0)+IF(QWP8&lt;&gt;"",$F8,0)+IF(QWP9&lt;&gt;"",$F9,0)+IF(QWP10&lt;&gt;"",$F10,0)+IF(QWP11&lt;&gt;"",$F11,0)+IF(QWP12&lt;&gt;"",$F12,0)+IF(QWP13&lt;&gt;"",$F13,0)+IF(QWP14&lt;&gt;"",$F14,0)+IF(QWP15&lt;&gt;"",$F15,0)+IF(QWP16&lt;&gt;"",$F16,0)+IF(QWP17&lt;&gt;"",$F17,0)+IF(QWP18&lt;&gt;"",$F18,0)+IF(QWP19&lt;&gt;"",$F19,0)+IF(QWP20&lt;&gt;"",$F20,0)+IF(QWP21&lt;&gt;"",$F21,0)</f>
        <v>0</v>
      </c>
      <c r="QWQ26" s="93">
        <f t="shared" si="190"/>
        <v>0</v>
      </c>
      <c r="QWR26" s="93">
        <f t="shared" si="190"/>
        <v>0</v>
      </c>
      <c r="QWS26" s="93">
        <f t="shared" si="190"/>
        <v>0</v>
      </c>
      <c r="QWT26" s="93">
        <f t="shared" si="190"/>
        <v>0</v>
      </c>
      <c r="QWU26" s="93">
        <f t="shared" si="190"/>
        <v>0</v>
      </c>
      <c r="QWV26" s="93">
        <f t="shared" si="190"/>
        <v>0</v>
      </c>
      <c r="QWW26" s="93">
        <f t="shared" si="190"/>
        <v>0</v>
      </c>
      <c r="QWX26" s="93">
        <f t="shared" si="190"/>
        <v>0</v>
      </c>
      <c r="QWY26" s="93">
        <f t="shared" si="190"/>
        <v>0</v>
      </c>
      <c r="QWZ26" s="93">
        <f t="shared" si="190"/>
        <v>0</v>
      </c>
      <c r="QXA26" s="93">
        <f t="shared" si="190"/>
        <v>0</v>
      </c>
      <c r="QXB26" s="93">
        <f t="shared" si="190"/>
        <v>0</v>
      </c>
      <c r="QXC26" s="93">
        <f t="shared" si="190"/>
        <v>0</v>
      </c>
      <c r="QXD26" s="93">
        <f t="shared" si="190"/>
        <v>0</v>
      </c>
      <c r="QXE26" s="93">
        <f t="shared" si="190"/>
        <v>0</v>
      </c>
      <c r="QXF26" s="93">
        <f t="shared" si="190"/>
        <v>0</v>
      </c>
      <c r="QXG26" s="93">
        <f t="shared" si="190"/>
        <v>0</v>
      </c>
      <c r="QXH26" s="93">
        <f t="shared" si="190"/>
        <v>0</v>
      </c>
      <c r="QXI26" s="93">
        <f t="shared" si="190"/>
        <v>0</v>
      </c>
      <c r="QXJ26" s="93">
        <f t="shared" si="190"/>
        <v>0</v>
      </c>
      <c r="QXK26" s="93">
        <f t="shared" si="190"/>
        <v>0</v>
      </c>
      <c r="QXL26" s="93">
        <f t="shared" si="190"/>
        <v>0</v>
      </c>
      <c r="QXM26" s="93">
        <f t="shared" si="190"/>
        <v>0</v>
      </c>
      <c r="QXN26" s="93">
        <f t="shared" si="190"/>
        <v>0</v>
      </c>
      <c r="QXO26" s="93">
        <f t="shared" si="190"/>
        <v>0</v>
      </c>
      <c r="QXP26" s="93">
        <f t="shared" si="190"/>
        <v>0</v>
      </c>
      <c r="QXQ26" s="93">
        <f t="shared" si="190"/>
        <v>0</v>
      </c>
      <c r="QXR26" s="93">
        <f t="shared" si="190"/>
        <v>0</v>
      </c>
      <c r="QXS26" s="93">
        <f t="shared" si="190"/>
        <v>0</v>
      </c>
      <c r="QXT26" s="93">
        <f t="shared" si="190"/>
        <v>0</v>
      </c>
      <c r="QXU26" s="93">
        <f t="shared" si="190"/>
        <v>0</v>
      </c>
      <c r="QXV26" s="93">
        <f t="shared" si="190"/>
        <v>0</v>
      </c>
      <c r="QXW26" s="93">
        <f t="shared" si="190"/>
        <v>0</v>
      </c>
      <c r="QXX26" s="93">
        <f t="shared" si="190"/>
        <v>0</v>
      </c>
      <c r="QXY26" s="93">
        <f t="shared" si="190"/>
        <v>0</v>
      </c>
      <c r="QXZ26" s="93">
        <f t="shared" si="190"/>
        <v>0</v>
      </c>
      <c r="QYA26" s="93">
        <f t="shared" si="190"/>
        <v>0</v>
      </c>
      <c r="QYB26" s="93">
        <f t="shared" si="190"/>
        <v>0</v>
      </c>
      <c r="QYC26" s="93">
        <f t="shared" si="190"/>
        <v>0</v>
      </c>
      <c r="QYD26" s="93">
        <f t="shared" si="190"/>
        <v>0</v>
      </c>
      <c r="QYE26" s="93">
        <f t="shared" si="190"/>
        <v>0</v>
      </c>
      <c r="QYF26" s="93">
        <f t="shared" si="190"/>
        <v>0</v>
      </c>
      <c r="QYG26" s="93">
        <f t="shared" si="190"/>
        <v>0</v>
      </c>
      <c r="QYH26" s="93">
        <f t="shared" si="190"/>
        <v>0</v>
      </c>
      <c r="QYI26" s="93">
        <f t="shared" si="190"/>
        <v>0</v>
      </c>
      <c r="QYJ26" s="93">
        <f t="shared" si="190"/>
        <v>0</v>
      </c>
      <c r="QYK26" s="93">
        <f t="shared" si="190"/>
        <v>0</v>
      </c>
      <c r="QYL26" s="93">
        <f t="shared" si="190"/>
        <v>0</v>
      </c>
      <c r="QYM26" s="93">
        <f t="shared" si="190"/>
        <v>0</v>
      </c>
      <c r="QYN26" s="93">
        <f t="shared" si="190"/>
        <v>0</v>
      </c>
      <c r="QYO26" s="93">
        <f t="shared" si="190"/>
        <v>0</v>
      </c>
      <c r="QYP26" s="93">
        <f t="shared" si="190"/>
        <v>0</v>
      </c>
      <c r="QYQ26" s="93">
        <f t="shared" si="190"/>
        <v>0</v>
      </c>
      <c r="QYR26" s="93">
        <f t="shared" si="190"/>
        <v>0</v>
      </c>
      <c r="QYS26" s="93">
        <f t="shared" si="190"/>
        <v>0</v>
      </c>
      <c r="QYT26" s="93">
        <f t="shared" si="190"/>
        <v>0</v>
      </c>
      <c r="QYU26" s="93">
        <f t="shared" si="190"/>
        <v>0</v>
      </c>
      <c r="QYV26" s="93">
        <f t="shared" si="190"/>
        <v>0</v>
      </c>
      <c r="QYW26" s="93">
        <f t="shared" si="190"/>
        <v>0</v>
      </c>
      <c r="QYX26" s="93">
        <f t="shared" si="190"/>
        <v>0</v>
      </c>
      <c r="QYY26" s="93">
        <f t="shared" si="190"/>
        <v>0</v>
      </c>
      <c r="QYZ26" s="93">
        <f t="shared" si="190"/>
        <v>0</v>
      </c>
      <c r="QZA26" s="93">
        <f t="shared" si="190"/>
        <v>0</v>
      </c>
      <c r="QZB26" s="93">
        <f t="shared" ref="QZB26:RBM26" si="191">IF(QZB5&lt;&gt;"",$F5,0)+IF(QZB6&lt;&gt;"",$F6,0)+IF(QZB7&lt;&gt;"",$F7,0)+IF(QZB8&lt;&gt;"",$F8,0)+IF(QZB9&lt;&gt;"",$F9,0)+IF(QZB10&lt;&gt;"",$F10,0)+IF(QZB11&lt;&gt;"",$F11,0)+IF(QZB12&lt;&gt;"",$F12,0)+IF(QZB13&lt;&gt;"",$F13,0)+IF(QZB14&lt;&gt;"",$F14,0)+IF(QZB15&lt;&gt;"",$F15,0)+IF(QZB16&lt;&gt;"",$F16,0)+IF(QZB17&lt;&gt;"",$F17,0)+IF(QZB18&lt;&gt;"",$F18,0)+IF(QZB19&lt;&gt;"",$F19,0)+IF(QZB20&lt;&gt;"",$F20,0)+IF(QZB21&lt;&gt;"",$F21,0)</f>
        <v>0</v>
      </c>
      <c r="QZC26" s="93">
        <f t="shared" si="191"/>
        <v>0</v>
      </c>
      <c r="QZD26" s="93">
        <f t="shared" si="191"/>
        <v>0</v>
      </c>
      <c r="QZE26" s="93">
        <f t="shared" si="191"/>
        <v>0</v>
      </c>
      <c r="QZF26" s="93">
        <f t="shared" si="191"/>
        <v>0</v>
      </c>
      <c r="QZG26" s="93">
        <f t="shared" si="191"/>
        <v>0</v>
      </c>
      <c r="QZH26" s="93">
        <f t="shared" si="191"/>
        <v>0</v>
      </c>
      <c r="QZI26" s="93">
        <f t="shared" si="191"/>
        <v>0</v>
      </c>
      <c r="QZJ26" s="93">
        <f t="shared" si="191"/>
        <v>0</v>
      </c>
      <c r="QZK26" s="93">
        <f t="shared" si="191"/>
        <v>0</v>
      </c>
      <c r="QZL26" s="93">
        <f t="shared" si="191"/>
        <v>0</v>
      </c>
      <c r="QZM26" s="93">
        <f t="shared" si="191"/>
        <v>0</v>
      </c>
      <c r="QZN26" s="93">
        <f t="shared" si="191"/>
        <v>0</v>
      </c>
      <c r="QZO26" s="93">
        <f t="shared" si="191"/>
        <v>0</v>
      </c>
      <c r="QZP26" s="93">
        <f t="shared" si="191"/>
        <v>0</v>
      </c>
      <c r="QZQ26" s="93">
        <f t="shared" si="191"/>
        <v>0</v>
      </c>
      <c r="QZR26" s="93">
        <f t="shared" si="191"/>
        <v>0</v>
      </c>
      <c r="QZS26" s="93">
        <f t="shared" si="191"/>
        <v>0</v>
      </c>
      <c r="QZT26" s="93">
        <f t="shared" si="191"/>
        <v>0</v>
      </c>
      <c r="QZU26" s="93">
        <f t="shared" si="191"/>
        <v>0</v>
      </c>
      <c r="QZV26" s="93">
        <f t="shared" si="191"/>
        <v>0</v>
      </c>
      <c r="QZW26" s="93">
        <f t="shared" si="191"/>
        <v>0</v>
      </c>
      <c r="QZX26" s="93">
        <f t="shared" si="191"/>
        <v>0</v>
      </c>
      <c r="QZY26" s="93">
        <f t="shared" si="191"/>
        <v>0</v>
      </c>
      <c r="QZZ26" s="93">
        <f t="shared" si="191"/>
        <v>0</v>
      </c>
      <c r="RAA26" s="93">
        <f t="shared" si="191"/>
        <v>0</v>
      </c>
      <c r="RAB26" s="93">
        <f t="shared" si="191"/>
        <v>0</v>
      </c>
      <c r="RAC26" s="93">
        <f t="shared" si="191"/>
        <v>0</v>
      </c>
      <c r="RAD26" s="93">
        <f t="shared" si="191"/>
        <v>0</v>
      </c>
      <c r="RAE26" s="93">
        <f t="shared" si="191"/>
        <v>0</v>
      </c>
      <c r="RAF26" s="93">
        <f t="shared" si="191"/>
        <v>0</v>
      </c>
      <c r="RAG26" s="93">
        <f t="shared" si="191"/>
        <v>0</v>
      </c>
      <c r="RAH26" s="93">
        <f t="shared" si="191"/>
        <v>0</v>
      </c>
      <c r="RAI26" s="93">
        <f t="shared" si="191"/>
        <v>0</v>
      </c>
      <c r="RAJ26" s="93">
        <f t="shared" si="191"/>
        <v>0</v>
      </c>
      <c r="RAK26" s="93">
        <f t="shared" si="191"/>
        <v>0</v>
      </c>
      <c r="RAL26" s="93">
        <f t="shared" si="191"/>
        <v>0</v>
      </c>
      <c r="RAM26" s="93">
        <f t="shared" si="191"/>
        <v>0</v>
      </c>
      <c r="RAN26" s="93">
        <f t="shared" si="191"/>
        <v>0</v>
      </c>
      <c r="RAO26" s="93">
        <f t="shared" si="191"/>
        <v>0</v>
      </c>
      <c r="RAP26" s="93">
        <f t="shared" si="191"/>
        <v>0</v>
      </c>
      <c r="RAQ26" s="93">
        <f t="shared" si="191"/>
        <v>0</v>
      </c>
      <c r="RAR26" s="93">
        <f t="shared" si="191"/>
        <v>0</v>
      </c>
      <c r="RAS26" s="93">
        <f t="shared" si="191"/>
        <v>0</v>
      </c>
      <c r="RAT26" s="93">
        <f t="shared" si="191"/>
        <v>0</v>
      </c>
      <c r="RAU26" s="93">
        <f t="shared" si="191"/>
        <v>0</v>
      </c>
      <c r="RAV26" s="93">
        <f t="shared" si="191"/>
        <v>0</v>
      </c>
      <c r="RAW26" s="93">
        <f t="shared" si="191"/>
        <v>0</v>
      </c>
      <c r="RAX26" s="93">
        <f t="shared" si="191"/>
        <v>0</v>
      </c>
      <c r="RAY26" s="93">
        <f t="shared" si="191"/>
        <v>0</v>
      </c>
      <c r="RAZ26" s="93">
        <f t="shared" si="191"/>
        <v>0</v>
      </c>
      <c r="RBA26" s="93">
        <f t="shared" si="191"/>
        <v>0</v>
      </c>
      <c r="RBB26" s="93">
        <f t="shared" si="191"/>
        <v>0</v>
      </c>
      <c r="RBC26" s="93">
        <f t="shared" si="191"/>
        <v>0</v>
      </c>
      <c r="RBD26" s="93">
        <f t="shared" si="191"/>
        <v>0</v>
      </c>
      <c r="RBE26" s="93">
        <f t="shared" si="191"/>
        <v>0</v>
      </c>
      <c r="RBF26" s="93">
        <f t="shared" si="191"/>
        <v>0</v>
      </c>
      <c r="RBG26" s="93">
        <f t="shared" si="191"/>
        <v>0</v>
      </c>
      <c r="RBH26" s="93">
        <f t="shared" si="191"/>
        <v>0</v>
      </c>
      <c r="RBI26" s="93">
        <f t="shared" si="191"/>
        <v>0</v>
      </c>
      <c r="RBJ26" s="93">
        <f t="shared" si="191"/>
        <v>0</v>
      </c>
      <c r="RBK26" s="93">
        <f t="shared" si="191"/>
        <v>0</v>
      </c>
      <c r="RBL26" s="93">
        <f t="shared" si="191"/>
        <v>0</v>
      </c>
      <c r="RBM26" s="93">
        <f t="shared" si="191"/>
        <v>0</v>
      </c>
      <c r="RBN26" s="93">
        <f t="shared" ref="RBN26:RDY26" si="192">IF(RBN5&lt;&gt;"",$F5,0)+IF(RBN6&lt;&gt;"",$F6,0)+IF(RBN7&lt;&gt;"",$F7,0)+IF(RBN8&lt;&gt;"",$F8,0)+IF(RBN9&lt;&gt;"",$F9,0)+IF(RBN10&lt;&gt;"",$F10,0)+IF(RBN11&lt;&gt;"",$F11,0)+IF(RBN12&lt;&gt;"",$F12,0)+IF(RBN13&lt;&gt;"",$F13,0)+IF(RBN14&lt;&gt;"",$F14,0)+IF(RBN15&lt;&gt;"",$F15,0)+IF(RBN16&lt;&gt;"",$F16,0)+IF(RBN17&lt;&gt;"",$F17,0)+IF(RBN18&lt;&gt;"",$F18,0)+IF(RBN19&lt;&gt;"",$F19,0)+IF(RBN20&lt;&gt;"",$F20,0)+IF(RBN21&lt;&gt;"",$F21,0)</f>
        <v>0</v>
      </c>
      <c r="RBO26" s="93">
        <f t="shared" si="192"/>
        <v>0</v>
      </c>
      <c r="RBP26" s="93">
        <f t="shared" si="192"/>
        <v>0</v>
      </c>
      <c r="RBQ26" s="93">
        <f t="shared" si="192"/>
        <v>0</v>
      </c>
      <c r="RBR26" s="93">
        <f t="shared" si="192"/>
        <v>0</v>
      </c>
      <c r="RBS26" s="93">
        <f t="shared" si="192"/>
        <v>0</v>
      </c>
      <c r="RBT26" s="93">
        <f t="shared" si="192"/>
        <v>0</v>
      </c>
      <c r="RBU26" s="93">
        <f t="shared" si="192"/>
        <v>0</v>
      </c>
      <c r="RBV26" s="93">
        <f t="shared" si="192"/>
        <v>0</v>
      </c>
      <c r="RBW26" s="93">
        <f t="shared" si="192"/>
        <v>0</v>
      </c>
      <c r="RBX26" s="93">
        <f t="shared" si="192"/>
        <v>0</v>
      </c>
      <c r="RBY26" s="93">
        <f t="shared" si="192"/>
        <v>0</v>
      </c>
      <c r="RBZ26" s="93">
        <f t="shared" si="192"/>
        <v>0</v>
      </c>
      <c r="RCA26" s="93">
        <f t="shared" si="192"/>
        <v>0</v>
      </c>
      <c r="RCB26" s="93">
        <f t="shared" si="192"/>
        <v>0</v>
      </c>
      <c r="RCC26" s="93">
        <f t="shared" si="192"/>
        <v>0</v>
      </c>
      <c r="RCD26" s="93">
        <f t="shared" si="192"/>
        <v>0</v>
      </c>
      <c r="RCE26" s="93">
        <f t="shared" si="192"/>
        <v>0</v>
      </c>
      <c r="RCF26" s="93">
        <f t="shared" si="192"/>
        <v>0</v>
      </c>
      <c r="RCG26" s="93">
        <f t="shared" si="192"/>
        <v>0</v>
      </c>
      <c r="RCH26" s="93">
        <f t="shared" si="192"/>
        <v>0</v>
      </c>
      <c r="RCI26" s="93">
        <f t="shared" si="192"/>
        <v>0</v>
      </c>
      <c r="RCJ26" s="93">
        <f t="shared" si="192"/>
        <v>0</v>
      </c>
      <c r="RCK26" s="93">
        <f t="shared" si="192"/>
        <v>0</v>
      </c>
      <c r="RCL26" s="93">
        <f t="shared" si="192"/>
        <v>0</v>
      </c>
      <c r="RCM26" s="93">
        <f t="shared" si="192"/>
        <v>0</v>
      </c>
      <c r="RCN26" s="93">
        <f t="shared" si="192"/>
        <v>0</v>
      </c>
      <c r="RCO26" s="93">
        <f t="shared" si="192"/>
        <v>0</v>
      </c>
      <c r="RCP26" s="93">
        <f t="shared" si="192"/>
        <v>0</v>
      </c>
      <c r="RCQ26" s="93">
        <f t="shared" si="192"/>
        <v>0</v>
      </c>
      <c r="RCR26" s="93">
        <f t="shared" si="192"/>
        <v>0</v>
      </c>
      <c r="RCS26" s="93">
        <f t="shared" si="192"/>
        <v>0</v>
      </c>
      <c r="RCT26" s="93">
        <f t="shared" si="192"/>
        <v>0</v>
      </c>
      <c r="RCU26" s="93">
        <f t="shared" si="192"/>
        <v>0</v>
      </c>
      <c r="RCV26" s="93">
        <f t="shared" si="192"/>
        <v>0</v>
      </c>
      <c r="RCW26" s="93">
        <f t="shared" si="192"/>
        <v>0</v>
      </c>
      <c r="RCX26" s="93">
        <f t="shared" si="192"/>
        <v>0</v>
      </c>
      <c r="RCY26" s="93">
        <f t="shared" si="192"/>
        <v>0</v>
      </c>
      <c r="RCZ26" s="93">
        <f t="shared" si="192"/>
        <v>0</v>
      </c>
      <c r="RDA26" s="93">
        <f t="shared" si="192"/>
        <v>0</v>
      </c>
      <c r="RDB26" s="93">
        <f t="shared" si="192"/>
        <v>0</v>
      </c>
      <c r="RDC26" s="93">
        <f t="shared" si="192"/>
        <v>0</v>
      </c>
      <c r="RDD26" s="93">
        <f t="shared" si="192"/>
        <v>0</v>
      </c>
      <c r="RDE26" s="93">
        <f t="shared" si="192"/>
        <v>0</v>
      </c>
      <c r="RDF26" s="93">
        <f t="shared" si="192"/>
        <v>0</v>
      </c>
      <c r="RDG26" s="93">
        <f t="shared" si="192"/>
        <v>0</v>
      </c>
      <c r="RDH26" s="93">
        <f t="shared" si="192"/>
        <v>0</v>
      </c>
      <c r="RDI26" s="93">
        <f t="shared" si="192"/>
        <v>0</v>
      </c>
      <c r="RDJ26" s="93">
        <f t="shared" si="192"/>
        <v>0</v>
      </c>
      <c r="RDK26" s="93">
        <f t="shared" si="192"/>
        <v>0</v>
      </c>
      <c r="RDL26" s="93">
        <f t="shared" si="192"/>
        <v>0</v>
      </c>
      <c r="RDM26" s="93">
        <f t="shared" si="192"/>
        <v>0</v>
      </c>
      <c r="RDN26" s="93">
        <f t="shared" si="192"/>
        <v>0</v>
      </c>
      <c r="RDO26" s="93">
        <f t="shared" si="192"/>
        <v>0</v>
      </c>
      <c r="RDP26" s="93">
        <f t="shared" si="192"/>
        <v>0</v>
      </c>
      <c r="RDQ26" s="93">
        <f t="shared" si="192"/>
        <v>0</v>
      </c>
      <c r="RDR26" s="93">
        <f t="shared" si="192"/>
        <v>0</v>
      </c>
      <c r="RDS26" s="93">
        <f t="shared" si="192"/>
        <v>0</v>
      </c>
      <c r="RDT26" s="93">
        <f t="shared" si="192"/>
        <v>0</v>
      </c>
      <c r="RDU26" s="93">
        <f t="shared" si="192"/>
        <v>0</v>
      </c>
      <c r="RDV26" s="93">
        <f t="shared" si="192"/>
        <v>0</v>
      </c>
      <c r="RDW26" s="93">
        <f t="shared" si="192"/>
        <v>0</v>
      </c>
      <c r="RDX26" s="93">
        <f t="shared" si="192"/>
        <v>0</v>
      </c>
      <c r="RDY26" s="93">
        <f t="shared" si="192"/>
        <v>0</v>
      </c>
      <c r="RDZ26" s="93">
        <f t="shared" ref="RDZ26:RGK26" si="193">IF(RDZ5&lt;&gt;"",$F5,0)+IF(RDZ6&lt;&gt;"",$F6,0)+IF(RDZ7&lt;&gt;"",$F7,0)+IF(RDZ8&lt;&gt;"",$F8,0)+IF(RDZ9&lt;&gt;"",$F9,0)+IF(RDZ10&lt;&gt;"",$F10,0)+IF(RDZ11&lt;&gt;"",$F11,0)+IF(RDZ12&lt;&gt;"",$F12,0)+IF(RDZ13&lt;&gt;"",$F13,0)+IF(RDZ14&lt;&gt;"",$F14,0)+IF(RDZ15&lt;&gt;"",$F15,0)+IF(RDZ16&lt;&gt;"",$F16,0)+IF(RDZ17&lt;&gt;"",$F17,0)+IF(RDZ18&lt;&gt;"",$F18,0)+IF(RDZ19&lt;&gt;"",$F19,0)+IF(RDZ20&lt;&gt;"",$F20,0)+IF(RDZ21&lt;&gt;"",$F21,0)</f>
        <v>0</v>
      </c>
      <c r="REA26" s="93">
        <f t="shared" si="193"/>
        <v>0</v>
      </c>
      <c r="REB26" s="93">
        <f t="shared" si="193"/>
        <v>0</v>
      </c>
      <c r="REC26" s="93">
        <f t="shared" si="193"/>
        <v>0</v>
      </c>
      <c r="RED26" s="93">
        <f t="shared" si="193"/>
        <v>0</v>
      </c>
      <c r="REE26" s="93">
        <f t="shared" si="193"/>
        <v>0</v>
      </c>
      <c r="REF26" s="93">
        <f t="shared" si="193"/>
        <v>0</v>
      </c>
      <c r="REG26" s="93">
        <f t="shared" si="193"/>
        <v>0</v>
      </c>
      <c r="REH26" s="93">
        <f t="shared" si="193"/>
        <v>0</v>
      </c>
      <c r="REI26" s="93">
        <f t="shared" si="193"/>
        <v>0</v>
      </c>
      <c r="REJ26" s="93">
        <f t="shared" si="193"/>
        <v>0</v>
      </c>
      <c r="REK26" s="93">
        <f t="shared" si="193"/>
        <v>0</v>
      </c>
      <c r="REL26" s="93">
        <f t="shared" si="193"/>
        <v>0</v>
      </c>
      <c r="REM26" s="93">
        <f t="shared" si="193"/>
        <v>0</v>
      </c>
      <c r="REN26" s="93">
        <f t="shared" si="193"/>
        <v>0</v>
      </c>
      <c r="REO26" s="93">
        <f t="shared" si="193"/>
        <v>0</v>
      </c>
      <c r="REP26" s="93">
        <f t="shared" si="193"/>
        <v>0</v>
      </c>
      <c r="REQ26" s="93">
        <f t="shared" si="193"/>
        <v>0</v>
      </c>
      <c r="RER26" s="93">
        <f t="shared" si="193"/>
        <v>0</v>
      </c>
      <c r="RES26" s="93">
        <f t="shared" si="193"/>
        <v>0</v>
      </c>
      <c r="RET26" s="93">
        <f t="shared" si="193"/>
        <v>0</v>
      </c>
      <c r="REU26" s="93">
        <f t="shared" si="193"/>
        <v>0</v>
      </c>
      <c r="REV26" s="93">
        <f t="shared" si="193"/>
        <v>0</v>
      </c>
      <c r="REW26" s="93">
        <f t="shared" si="193"/>
        <v>0</v>
      </c>
      <c r="REX26" s="93">
        <f t="shared" si="193"/>
        <v>0</v>
      </c>
      <c r="REY26" s="93">
        <f t="shared" si="193"/>
        <v>0</v>
      </c>
      <c r="REZ26" s="93">
        <f t="shared" si="193"/>
        <v>0</v>
      </c>
      <c r="RFA26" s="93">
        <f t="shared" si="193"/>
        <v>0</v>
      </c>
      <c r="RFB26" s="93">
        <f t="shared" si="193"/>
        <v>0</v>
      </c>
      <c r="RFC26" s="93">
        <f t="shared" si="193"/>
        <v>0</v>
      </c>
      <c r="RFD26" s="93">
        <f t="shared" si="193"/>
        <v>0</v>
      </c>
      <c r="RFE26" s="93">
        <f t="shared" si="193"/>
        <v>0</v>
      </c>
      <c r="RFF26" s="93">
        <f t="shared" si="193"/>
        <v>0</v>
      </c>
      <c r="RFG26" s="93">
        <f t="shared" si="193"/>
        <v>0</v>
      </c>
      <c r="RFH26" s="93">
        <f t="shared" si="193"/>
        <v>0</v>
      </c>
      <c r="RFI26" s="93">
        <f t="shared" si="193"/>
        <v>0</v>
      </c>
      <c r="RFJ26" s="93">
        <f t="shared" si="193"/>
        <v>0</v>
      </c>
      <c r="RFK26" s="93">
        <f t="shared" si="193"/>
        <v>0</v>
      </c>
      <c r="RFL26" s="93">
        <f t="shared" si="193"/>
        <v>0</v>
      </c>
      <c r="RFM26" s="93">
        <f t="shared" si="193"/>
        <v>0</v>
      </c>
      <c r="RFN26" s="93">
        <f t="shared" si="193"/>
        <v>0</v>
      </c>
      <c r="RFO26" s="93">
        <f t="shared" si="193"/>
        <v>0</v>
      </c>
      <c r="RFP26" s="93">
        <f t="shared" si="193"/>
        <v>0</v>
      </c>
      <c r="RFQ26" s="93">
        <f t="shared" si="193"/>
        <v>0</v>
      </c>
      <c r="RFR26" s="93">
        <f t="shared" si="193"/>
        <v>0</v>
      </c>
      <c r="RFS26" s="93">
        <f t="shared" si="193"/>
        <v>0</v>
      </c>
      <c r="RFT26" s="93">
        <f t="shared" si="193"/>
        <v>0</v>
      </c>
      <c r="RFU26" s="93">
        <f t="shared" si="193"/>
        <v>0</v>
      </c>
      <c r="RFV26" s="93">
        <f t="shared" si="193"/>
        <v>0</v>
      </c>
      <c r="RFW26" s="93">
        <f t="shared" si="193"/>
        <v>0</v>
      </c>
      <c r="RFX26" s="93">
        <f t="shared" si="193"/>
        <v>0</v>
      </c>
      <c r="RFY26" s="93">
        <f t="shared" si="193"/>
        <v>0</v>
      </c>
      <c r="RFZ26" s="93">
        <f t="shared" si="193"/>
        <v>0</v>
      </c>
      <c r="RGA26" s="93">
        <f t="shared" si="193"/>
        <v>0</v>
      </c>
      <c r="RGB26" s="93">
        <f t="shared" si="193"/>
        <v>0</v>
      </c>
      <c r="RGC26" s="93">
        <f t="shared" si="193"/>
        <v>0</v>
      </c>
      <c r="RGD26" s="93">
        <f t="shared" si="193"/>
        <v>0</v>
      </c>
      <c r="RGE26" s="93">
        <f t="shared" si="193"/>
        <v>0</v>
      </c>
      <c r="RGF26" s="93">
        <f t="shared" si="193"/>
        <v>0</v>
      </c>
      <c r="RGG26" s="93">
        <f t="shared" si="193"/>
        <v>0</v>
      </c>
      <c r="RGH26" s="93">
        <f t="shared" si="193"/>
        <v>0</v>
      </c>
      <c r="RGI26" s="93">
        <f t="shared" si="193"/>
        <v>0</v>
      </c>
      <c r="RGJ26" s="93">
        <f t="shared" si="193"/>
        <v>0</v>
      </c>
      <c r="RGK26" s="93">
        <f t="shared" si="193"/>
        <v>0</v>
      </c>
      <c r="RGL26" s="93">
        <f t="shared" ref="RGL26:RIW26" si="194">IF(RGL5&lt;&gt;"",$F5,0)+IF(RGL6&lt;&gt;"",$F6,0)+IF(RGL7&lt;&gt;"",$F7,0)+IF(RGL8&lt;&gt;"",$F8,0)+IF(RGL9&lt;&gt;"",$F9,0)+IF(RGL10&lt;&gt;"",$F10,0)+IF(RGL11&lt;&gt;"",$F11,0)+IF(RGL12&lt;&gt;"",$F12,0)+IF(RGL13&lt;&gt;"",$F13,0)+IF(RGL14&lt;&gt;"",$F14,0)+IF(RGL15&lt;&gt;"",$F15,0)+IF(RGL16&lt;&gt;"",$F16,0)+IF(RGL17&lt;&gt;"",$F17,0)+IF(RGL18&lt;&gt;"",$F18,0)+IF(RGL19&lt;&gt;"",$F19,0)+IF(RGL20&lt;&gt;"",$F20,0)+IF(RGL21&lt;&gt;"",$F21,0)</f>
        <v>0</v>
      </c>
      <c r="RGM26" s="93">
        <f t="shared" si="194"/>
        <v>0</v>
      </c>
      <c r="RGN26" s="93">
        <f t="shared" si="194"/>
        <v>0</v>
      </c>
      <c r="RGO26" s="93">
        <f t="shared" si="194"/>
        <v>0</v>
      </c>
      <c r="RGP26" s="93">
        <f t="shared" si="194"/>
        <v>0</v>
      </c>
      <c r="RGQ26" s="93">
        <f t="shared" si="194"/>
        <v>0</v>
      </c>
      <c r="RGR26" s="93">
        <f t="shared" si="194"/>
        <v>0</v>
      </c>
      <c r="RGS26" s="93">
        <f t="shared" si="194"/>
        <v>0</v>
      </c>
      <c r="RGT26" s="93">
        <f t="shared" si="194"/>
        <v>0</v>
      </c>
      <c r="RGU26" s="93">
        <f t="shared" si="194"/>
        <v>0</v>
      </c>
      <c r="RGV26" s="93">
        <f t="shared" si="194"/>
        <v>0</v>
      </c>
      <c r="RGW26" s="93">
        <f t="shared" si="194"/>
        <v>0</v>
      </c>
      <c r="RGX26" s="93">
        <f t="shared" si="194"/>
        <v>0</v>
      </c>
      <c r="RGY26" s="93">
        <f t="shared" si="194"/>
        <v>0</v>
      </c>
      <c r="RGZ26" s="93">
        <f t="shared" si="194"/>
        <v>0</v>
      </c>
      <c r="RHA26" s="93">
        <f t="shared" si="194"/>
        <v>0</v>
      </c>
      <c r="RHB26" s="93">
        <f t="shared" si="194"/>
        <v>0</v>
      </c>
      <c r="RHC26" s="93">
        <f t="shared" si="194"/>
        <v>0</v>
      </c>
      <c r="RHD26" s="93">
        <f t="shared" si="194"/>
        <v>0</v>
      </c>
      <c r="RHE26" s="93">
        <f t="shared" si="194"/>
        <v>0</v>
      </c>
      <c r="RHF26" s="93">
        <f t="shared" si="194"/>
        <v>0</v>
      </c>
      <c r="RHG26" s="93">
        <f t="shared" si="194"/>
        <v>0</v>
      </c>
      <c r="RHH26" s="93">
        <f t="shared" si="194"/>
        <v>0</v>
      </c>
      <c r="RHI26" s="93">
        <f t="shared" si="194"/>
        <v>0</v>
      </c>
      <c r="RHJ26" s="93">
        <f t="shared" si="194"/>
        <v>0</v>
      </c>
      <c r="RHK26" s="93">
        <f t="shared" si="194"/>
        <v>0</v>
      </c>
      <c r="RHL26" s="93">
        <f t="shared" si="194"/>
        <v>0</v>
      </c>
      <c r="RHM26" s="93">
        <f t="shared" si="194"/>
        <v>0</v>
      </c>
      <c r="RHN26" s="93">
        <f t="shared" si="194"/>
        <v>0</v>
      </c>
      <c r="RHO26" s="93">
        <f t="shared" si="194"/>
        <v>0</v>
      </c>
      <c r="RHP26" s="93">
        <f t="shared" si="194"/>
        <v>0</v>
      </c>
      <c r="RHQ26" s="93">
        <f t="shared" si="194"/>
        <v>0</v>
      </c>
      <c r="RHR26" s="93">
        <f t="shared" si="194"/>
        <v>0</v>
      </c>
      <c r="RHS26" s="93">
        <f t="shared" si="194"/>
        <v>0</v>
      </c>
      <c r="RHT26" s="93">
        <f t="shared" si="194"/>
        <v>0</v>
      </c>
      <c r="RHU26" s="93">
        <f t="shared" si="194"/>
        <v>0</v>
      </c>
      <c r="RHV26" s="93">
        <f t="shared" si="194"/>
        <v>0</v>
      </c>
      <c r="RHW26" s="93">
        <f t="shared" si="194"/>
        <v>0</v>
      </c>
      <c r="RHX26" s="93">
        <f t="shared" si="194"/>
        <v>0</v>
      </c>
      <c r="RHY26" s="93">
        <f t="shared" si="194"/>
        <v>0</v>
      </c>
      <c r="RHZ26" s="93">
        <f t="shared" si="194"/>
        <v>0</v>
      </c>
      <c r="RIA26" s="93">
        <f t="shared" si="194"/>
        <v>0</v>
      </c>
      <c r="RIB26" s="93">
        <f t="shared" si="194"/>
        <v>0</v>
      </c>
      <c r="RIC26" s="93">
        <f t="shared" si="194"/>
        <v>0</v>
      </c>
      <c r="RID26" s="93">
        <f t="shared" si="194"/>
        <v>0</v>
      </c>
      <c r="RIE26" s="93">
        <f t="shared" si="194"/>
        <v>0</v>
      </c>
      <c r="RIF26" s="93">
        <f t="shared" si="194"/>
        <v>0</v>
      </c>
      <c r="RIG26" s="93">
        <f t="shared" si="194"/>
        <v>0</v>
      </c>
      <c r="RIH26" s="93">
        <f t="shared" si="194"/>
        <v>0</v>
      </c>
      <c r="RII26" s="93">
        <f t="shared" si="194"/>
        <v>0</v>
      </c>
      <c r="RIJ26" s="93">
        <f t="shared" si="194"/>
        <v>0</v>
      </c>
      <c r="RIK26" s="93">
        <f t="shared" si="194"/>
        <v>0</v>
      </c>
      <c r="RIL26" s="93">
        <f t="shared" si="194"/>
        <v>0</v>
      </c>
      <c r="RIM26" s="93">
        <f t="shared" si="194"/>
        <v>0</v>
      </c>
      <c r="RIN26" s="93">
        <f t="shared" si="194"/>
        <v>0</v>
      </c>
      <c r="RIO26" s="93">
        <f t="shared" si="194"/>
        <v>0</v>
      </c>
      <c r="RIP26" s="93">
        <f t="shared" si="194"/>
        <v>0</v>
      </c>
      <c r="RIQ26" s="93">
        <f t="shared" si="194"/>
        <v>0</v>
      </c>
      <c r="RIR26" s="93">
        <f t="shared" si="194"/>
        <v>0</v>
      </c>
      <c r="RIS26" s="93">
        <f t="shared" si="194"/>
        <v>0</v>
      </c>
      <c r="RIT26" s="93">
        <f t="shared" si="194"/>
        <v>0</v>
      </c>
      <c r="RIU26" s="93">
        <f t="shared" si="194"/>
        <v>0</v>
      </c>
      <c r="RIV26" s="93">
        <f t="shared" si="194"/>
        <v>0</v>
      </c>
      <c r="RIW26" s="93">
        <f t="shared" si="194"/>
        <v>0</v>
      </c>
      <c r="RIX26" s="93">
        <f t="shared" ref="RIX26:RLI26" si="195">IF(RIX5&lt;&gt;"",$F5,0)+IF(RIX6&lt;&gt;"",$F6,0)+IF(RIX7&lt;&gt;"",$F7,0)+IF(RIX8&lt;&gt;"",$F8,0)+IF(RIX9&lt;&gt;"",$F9,0)+IF(RIX10&lt;&gt;"",$F10,0)+IF(RIX11&lt;&gt;"",$F11,0)+IF(RIX12&lt;&gt;"",$F12,0)+IF(RIX13&lt;&gt;"",$F13,0)+IF(RIX14&lt;&gt;"",$F14,0)+IF(RIX15&lt;&gt;"",$F15,0)+IF(RIX16&lt;&gt;"",$F16,0)+IF(RIX17&lt;&gt;"",$F17,0)+IF(RIX18&lt;&gt;"",$F18,0)+IF(RIX19&lt;&gt;"",$F19,0)+IF(RIX20&lt;&gt;"",$F20,0)+IF(RIX21&lt;&gt;"",$F21,0)</f>
        <v>0</v>
      </c>
      <c r="RIY26" s="93">
        <f t="shared" si="195"/>
        <v>0</v>
      </c>
      <c r="RIZ26" s="93">
        <f t="shared" si="195"/>
        <v>0</v>
      </c>
      <c r="RJA26" s="93">
        <f t="shared" si="195"/>
        <v>0</v>
      </c>
      <c r="RJB26" s="93">
        <f t="shared" si="195"/>
        <v>0</v>
      </c>
      <c r="RJC26" s="93">
        <f t="shared" si="195"/>
        <v>0</v>
      </c>
      <c r="RJD26" s="93">
        <f t="shared" si="195"/>
        <v>0</v>
      </c>
      <c r="RJE26" s="93">
        <f t="shared" si="195"/>
        <v>0</v>
      </c>
      <c r="RJF26" s="93">
        <f t="shared" si="195"/>
        <v>0</v>
      </c>
      <c r="RJG26" s="93">
        <f t="shared" si="195"/>
        <v>0</v>
      </c>
      <c r="RJH26" s="93">
        <f t="shared" si="195"/>
        <v>0</v>
      </c>
      <c r="RJI26" s="93">
        <f t="shared" si="195"/>
        <v>0</v>
      </c>
      <c r="RJJ26" s="93">
        <f t="shared" si="195"/>
        <v>0</v>
      </c>
      <c r="RJK26" s="93">
        <f t="shared" si="195"/>
        <v>0</v>
      </c>
      <c r="RJL26" s="93">
        <f t="shared" si="195"/>
        <v>0</v>
      </c>
      <c r="RJM26" s="93">
        <f t="shared" si="195"/>
        <v>0</v>
      </c>
      <c r="RJN26" s="93">
        <f t="shared" si="195"/>
        <v>0</v>
      </c>
      <c r="RJO26" s="93">
        <f t="shared" si="195"/>
        <v>0</v>
      </c>
      <c r="RJP26" s="93">
        <f t="shared" si="195"/>
        <v>0</v>
      </c>
      <c r="RJQ26" s="93">
        <f t="shared" si="195"/>
        <v>0</v>
      </c>
      <c r="RJR26" s="93">
        <f t="shared" si="195"/>
        <v>0</v>
      </c>
      <c r="RJS26" s="93">
        <f t="shared" si="195"/>
        <v>0</v>
      </c>
      <c r="RJT26" s="93">
        <f t="shared" si="195"/>
        <v>0</v>
      </c>
      <c r="RJU26" s="93">
        <f t="shared" si="195"/>
        <v>0</v>
      </c>
      <c r="RJV26" s="93">
        <f t="shared" si="195"/>
        <v>0</v>
      </c>
      <c r="RJW26" s="93">
        <f t="shared" si="195"/>
        <v>0</v>
      </c>
      <c r="RJX26" s="93">
        <f t="shared" si="195"/>
        <v>0</v>
      </c>
      <c r="RJY26" s="93">
        <f t="shared" si="195"/>
        <v>0</v>
      </c>
      <c r="RJZ26" s="93">
        <f t="shared" si="195"/>
        <v>0</v>
      </c>
      <c r="RKA26" s="93">
        <f t="shared" si="195"/>
        <v>0</v>
      </c>
      <c r="RKB26" s="93">
        <f t="shared" si="195"/>
        <v>0</v>
      </c>
      <c r="RKC26" s="93">
        <f t="shared" si="195"/>
        <v>0</v>
      </c>
      <c r="RKD26" s="93">
        <f t="shared" si="195"/>
        <v>0</v>
      </c>
      <c r="RKE26" s="93">
        <f t="shared" si="195"/>
        <v>0</v>
      </c>
      <c r="RKF26" s="93">
        <f t="shared" si="195"/>
        <v>0</v>
      </c>
      <c r="RKG26" s="93">
        <f t="shared" si="195"/>
        <v>0</v>
      </c>
      <c r="RKH26" s="93">
        <f t="shared" si="195"/>
        <v>0</v>
      </c>
      <c r="RKI26" s="93">
        <f t="shared" si="195"/>
        <v>0</v>
      </c>
      <c r="RKJ26" s="93">
        <f t="shared" si="195"/>
        <v>0</v>
      </c>
      <c r="RKK26" s="93">
        <f t="shared" si="195"/>
        <v>0</v>
      </c>
      <c r="RKL26" s="93">
        <f t="shared" si="195"/>
        <v>0</v>
      </c>
      <c r="RKM26" s="93">
        <f t="shared" si="195"/>
        <v>0</v>
      </c>
      <c r="RKN26" s="93">
        <f t="shared" si="195"/>
        <v>0</v>
      </c>
      <c r="RKO26" s="93">
        <f t="shared" si="195"/>
        <v>0</v>
      </c>
      <c r="RKP26" s="93">
        <f t="shared" si="195"/>
        <v>0</v>
      </c>
      <c r="RKQ26" s="93">
        <f t="shared" si="195"/>
        <v>0</v>
      </c>
      <c r="RKR26" s="93">
        <f t="shared" si="195"/>
        <v>0</v>
      </c>
      <c r="RKS26" s="93">
        <f t="shared" si="195"/>
        <v>0</v>
      </c>
      <c r="RKT26" s="93">
        <f t="shared" si="195"/>
        <v>0</v>
      </c>
      <c r="RKU26" s="93">
        <f t="shared" si="195"/>
        <v>0</v>
      </c>
      <c r="RKV26" s="93">
        <f t="shared" si="195"/>
        <v>0</v>
      </c>
      <c r="RKW26" s="93">
        <f t="shared" si="195"/>
        <v>0</v>
      </c>
      <c r="RKX26" s="93">
        <f t="shared" si="195"/>
        <v>0</v>
      </c>
      <c r="RKY26" s="93">
        <f t="shared" si="195"/>
        <v>0</v>
      </c>
      <c r="RKZ26" s="93">
        <f t="shared" si="195"/>
        <v>0</v>
      </c>
      <c r="RLA26" s="93">
        <f t="shared" si="195"/>
        <v>0</v>
      </c>
      <c r="RLB26" s="93">
        <f t="shared" si="195"/>
        <v>0</v>
      </c>
      <c r="RLC26" s="93">
        <f t="shared" si="195"/>
        <v>0</v>
      </c>
      <c r="RLD26" s="93">
        <f t="shared" si="195"/>
        <v>0</v>
      </c>
      <c r="RLE26" s="93">
        <f t="shared" si="195"/>
        <v>0</v>
      </c>
      <c r="RLF26" s="93">
        <f t="shared" si="195"/>
        <v>0</v>
      </c>
      <c r="RLG26" s="93">
        <f t="shared" si="195"/>
        <v>0</v>
      </c>
      <c r="RLH26" s="93">
        <f t="shared" si="195"/>
        <v>0</v>
      </c>
      <c r="RLI26" s="93">
        <f t="shared" si="195"/>
        <v>0</v>
      </c>
      <c r="RLJ26" s="93">
        <f t="shared" ref="RLJ26:RNU26" si="196">IF(RLJ5&lt;&gt;"",$F5,0)+IF(RLJ6&lt;&gt;"",$F6,0)+IF(RLJ7&lt;&gt;"",$F7,0)+IF(RLJ8&lt;&gt;"",$F8,0)+IF(RLJ9&lt;&gt;"",$F9,0)+IF(RLJ10&lt;&gt;"",$F10,0)+IF(RLJ11&lt;&gt;"",$F11,0)+IF(RLJ12&lt;&gt;"",$F12,0)+IF(RLJ13&lt;&gt;"",$F13,0)+IF(RLJ14&lt;&gt;"",$F14,0)+IF(RLJ15&lt;&gt;"",$F15,0)+IF(RLJ16&lt;&gt;"",$F16,0)+IF(RLJ17&lt;&gt;"",$F17,0)+IF(RLJ18&lt;&gt;"",$F18,0)+IF(RLJ19&lt;&gt;"",$F19,0)+IF(RLJ20&lt;&gt;"",$F20,0)+IF(RLJ21&lt;&gt;"",$F21,0)</f>
        <v>0</v>
      </c>
      <c r="RLK26" s="93">
        <f t="shared" si="196"/>
        <v>0</v>
      </c>
      <c r="RLL26" s="93">
        <f t="shared" si="196"/>
        <v>0</v>
      </c>
      <c r="RLM26" s="93">
        <f t="shared" si="196"/>
        <v>0</v>
      </c>
      <c r="RLN26" s="93">
        <f t="shared" si="196"/>
        <v>0</v>
      </c>
      <c r="RLO26" s="93">
        <f t="shared" si="196"/>
        <v>0</v>
      </c>
      <c r="RLP26" s="93">
        <f t="shared" si="196"/>
        <v>0</v>
      </c>
      <c r="RLQ26" s="93">
        <f t="shared" si="196"/>
        <v>0</v>
      </c>
      <c r="RLR26" s="93">
        <f t="shared" si="196"/>
        <v>0</v>
      </c>
      <c r="RLS26" s="93">
        <f t="shared" si="196"/>
        <v>0</v>
      </c>
      <c r="RLT26" s="93">
        <f t="shared" si="196"/>
        <v>0</v>
      </c>
      <c r="RLU26" s="93">
        <f t="shared" si="196"/>
        <v>0</v>
      </c>
      <c r="RLV26" s="93">
        <f t="shared" si="196"/>
        <v>0</v>
      </c>
      <c r="RLW26" s="93">
        <f t="shared" si="196"/>
        <v>0</v>
      </c>
      <c r="RLX26" s="93">
        <f t="shared" si="196"/>
        <v>0</v>
      </c>
      <c r="RLY26" s="93">
        <f t="shared" si="196"/>
        <v>0</v>
      </c>
      <c r="RLZ26" s="93">
        <f t="shared" si="196"/>
        <v>0</v>
      </c>
      <c r="RMA26" s="93">
        <f t="shared" si="196"/>
        <v>0</v>
      </c>
      <c r="RMB26" s="93">
        <f t="shared" si="196"/>
        <v>0</v>
      </c>
      <c r="RMC26" s="93">
        <f t="shared" si="196"/>
        <v>0</v>
      </c>
      <c r="RMD26" s="93">
        <f t="shared" si="196"/>
        <v>0</v>
      </c>
      <c r="RME26" s="93">
        <f t="shared" si="196"/>
        <v>0</v>
      </c>
      <c r="RMF26" s="93">
        <f t="shared" si="196"/>
        <v>0</v>
      </c>
      <c r="RMG26" s="93">
        <f t="shared" si="196"/>
        <v>0</v>
      </c>
      <c r="RMH26" s="93">
        <f t="shared" si="196"/>
        <v>0</v>
      </c>
      <c r="RMI26" s="93">
        <f t="shared" si="196"/>
        <v>0</v>
      </c>
      <c r="RMJ26" s="93">
        <f t="shared" si="196"/>
        <v>0</v>
      </c>
      <c r="RMK26" s="93">
        <f t="shared" si="196"/>
        <v>0</v>
      </c>
      <c r="RML26" s="93">
        <f t="shared" si="196"/>
        <v>0</v>
      </c>
      <c r="RMM26" s="93">
        <f t="shared" si="196"/>
        <v>0</v>
      </c>
      <c r="RMN26" s="93">
        <f t="shared" si="196"/>
        <v>0</v>
      </c>
      <c r="RMO26" s="93">
        <f t="shared" si="196"/>
        <v>0</v>
      </c>
      <c r="RMP26" s="93">
        <f t="shared" si="196"/>
        <v>0</v>
      </c>
      <c r="RMQ26" s="93">
        <f t="shared" si="196"/>
        <v>0</v>
      </c>
      <c r="RMR26" s="93">
        <f t="shared" si="196"/>
        <v>0</v>
      </c>
      <c r="RMS26" s="93">
        <f t="shared" si="196"/>
        <v>0</v>
      </c>
      <c r="RMT26" s="93">
        <f t="shared" si="196"/>
        <v>0</v>
      </c>
      <c r="RMU26" s="93">
        <f t="shared" si="196"/>
        <v>0</v>
      </c>
      <c r="RMV26" s="93">
        <f t="shared" si="196"/>
        <v>0</v>
      </c>
      <c r="RMW26" s="93">
        <f t="shared" si="196"/>
        <v>0</v>
      </c>
      <c r="RMX26" s="93">
        <f t="shared" si="196"/>
        <v>0</v>
      </c>
      <c r="RMY26" s="93">
        <f t="shared" si="196"/>
        <v>0</v>
      </c>
      <c r="RMZ26" s="93">
        <f t="shared" si="196"/>
        <v>0</v>
      </c>
      <c r="RNA26" s="93">
        <f t="shared" si="196"/>
        <v>0</v>
      </c>
      <c r="RNB26" s="93">
        <f t="shared" si="196"/>
        <v>0</v>
      </c>
      <c r="RNC26" s="93">
        <f t="shared" si="196"/>
        <v>0</v>
      </c>
      <c r="RND26" s="93">
        <f t="shared" si="196"/>
        <v>0</v>
      </c>
      <c r="RNE26" s="93">
        <f t="shared" si="196"/>
        <v>0</v>
      </c>
      <c r="RNF26" s="93">
        <f t="shared" si="196"/>
        <v>0</v>
      </c>
      <c r="RNG26" s="93">
        <f t="shared" si="196"/>
        <v>0</v>
      </c>
      <c r="RNH26" s="93">
        <f t="shared" si="196"/>
        <v>0</v>
      </c>
      <c r="RNI26" s="93">
        <f t="shared" si="196"/>
        <v>0</v>
      </c>
      <c r="RNJ26" s="93">
        <f t="shared" si="196"/>
        <v>0</v>
      </c>
      <c r="RNK26" s="93">
        <f t="shared" si="196"/>
        <v>0</v>
      </c>
      <c r="RNL26" s="93">
        <f t="shared" si="196"/>
        <v>0</v>
      </c>
      <c r="RNM26" s="93">
        <f t="shared" si="196"/>
        <v>0</v>
      </c>
      <c r="RNN26" s="93">
        <f t="shared" si="196"/>
        <v>0</v>
      </c>
      <c r="RNO26" s="93">
        <f t="shared" si="196"/>
        <v>0</v>
      </c>
      <c r="RNP26" s="93">
        <f t="shared" si="196"/>
        <v>0</v>
      </c>
      <c r="RNQ26" s="93">
        <f t="shared" si="196"/>
        <v>0</v>
      </c>
      <c r="RNR26" s="93">
        <f t="shared" si="196"/>
        <v>0</v>
      </c>
      <c r="RNS26" s="93">
        <f t="shared" si="196"/>
        <v>0</v>
      </c>
      <c r="RNT26" s="93">
        <f t="shared" si="196"/>
        <v>0</v>
      </c>
      <c r="RNU26" s="93">
        <f t="shared" si="196"/>
        <v>0</v>
      </c>
      <c r="RNV26" s="93">
        <f t="shared" ref="RNV26:RQG26" si="197">IF(RNV5&lt;&gt;"",$F5,0)+IF(RNV6&lt;&gt;"",$F6,0)+IF(RNV7&lt;&gt;"",$F7,0)+IF(RNV8&lt;&gt;"",$F8,0)+IF(RNV9&lt;&gt;"",$F9,0)+IF(RNV10&lt;&gt;"",$F10,0)+IF(RNV11&lt;&gt;"",$F11,0)+IF(RNV12&lt;&gt;"",$F12,0)+IF(RNV13&lt;&gt;"",$F13,0)+IF(RNV14&lt;&gt;"",$F14,0)+IF(RNV15&lt;&gt;"",$F15,0)+IF(RNV16&lt;&gt;"",$F16,0)+IF(RNV17&lt;&gt;"",$F17,0)+IF(RNV18&lt;&gt;"",$F18,0)+IF(RNV19&lt;&gt;"",$F19,0)+IF(RNV20&lt;&gt;"",$F20,0)+IF(RNV21&lt;&gt;"",$F21,0)</f>
        <v>0</v>
      </c>
      <c r="RNW26" s="93">
        <f t="shared" si="197"/>
        <v>0</v>
      </c>
      <c r="RNX26" s="93">
        <f t="shared" si="197"/>
        <v>0</v>
      </c>
      <c r="RNY26" s="93">
        <f t="shared" si="197"/>
        <v>0</v>
      </c>
      <c r="RNZ26" s="93">
        <f t="shared" si="197"/>
        <v>0</v>
      </c>
      <c r="ROA26" s="93">
        <f t="shared" si="197"/>
        <v>0</v>
      </c>
      <c r="ROB26" s="93">
        <f t="shared" si="197"/>
        <v>0</v>
      </c>
      <c r="ROC26" s="93">
        <f t="shared" si="197"/>
        <v>0</v>
      </c>
      <c r="ROD26" s="93">
        <f t="shared" si="197"/>
        <v>0</v>
      </c>
      <c r="ROE26" s="93">
        <f t="shared" si="197"/>
        <v>0</v>
      </c>
      <c r="ROF26" s="93">
        <f t="shared" si="197"/>
        <v>0</v>
      </c>
      <c r="ROG26" s="93">
        <f t="shared" si="197"/>
        <v>0</v>
      </c>
      <c r="ROH26" s="93">
        <f t="shared" si="197"/>
        <v>0</v>
      </c>
      <c r="ROI26" s="93">
        <f t="shared" si="197"/>
        <v>0</v>
      </c>
      <c r="ROJ26" s="93">
        <f t="shared" si="197"/>
        <v>0</v>
      </c>
      <c r="ROK26" s="93">
        <f t="shared" si="197"/>
        <v>0</v>
      </c>
      <c r="ROL26" s="93">
        <f t="shared" si="197"/>
        <v>0</v>
      </c>
      <c r="ROM26" s="93">
        <f t="shared" si="197"/>
        <v>0</v>
      </c>
      <c r="RON26" s="93">
        <f t="shared" si="197"/>
        <v>0</v>
      </c>
      <c r="ROO26" s="93">
        <f t="shared" si="197"/>
        <v>0</v>
      </c>
      <c r="ROP26" s="93">
        <f t="shared" si="197"/>
        <v>0</v>
      </c>
      <c r="ROQ26" s="93">
        <f t="shared" si="197"/>
        <v>0</v>
      </c>
      <c r="ROR26" s="93">
        <f t="shared" si="197"/>
        <v>0</v>
      </c>
      <c r="ROS26" s="93">
        <f t="shared" si="197"/>
        <v>0</v>
      </c>
      <c r="ROT26" s="93">
        <f t="shared" si="197"/>
        <v>0</v>
      </c>
      <c r="ROU26" s="93">
        <f t="shared" si="197"/>
        <v>0</v>
      </c>
      <c r="ROV26" s="93">
        <f t="shared" si="197"/>
        <v>0</v>
      </c>
      <c r="ROW26" s="93">
        <f t="shared" si="197"/>
        <v>0</v>
      </c>
      <c r="ROX26" s="93">
        <f t="shared" si="197"/>
        <v>0</v>
      </c>
      <c r="ROY26" s="93">
        <f t="shared" si="197"/>
        <v>0</v>
      </c>
      <c r="ROZ26" s="93">
        <f t="shared" si="197"/>
        <v>0</v>
      </c>
      <c r="RPA26" s="93">
        <f t="shared" si="197"/>
        <v>0</v>
      </c>
      <c r="RPB26" s="93">
        <f t="shared" si="197"/>
        <v>0</v>
      </c>
      <c r="RPC26" s="93">
        <f t="shared" si="197"/>
        <v>0</v>
      </c>
      <c r="RPD26" s="93">
        <f t="shared" si="197"/>
        <v>0</v>
      </c>
      <c r="RPE26" s="93">
        <f t="shared" si="197"/>
        <v>0</v>
      </c>
      <c r="RPF26" s="93">
        <f t="shared" si="197"/>
        <v>0</v>
      </c>
      <c r="RPG26" s="93">
        <f t="shared" si="197"/>
        <v>0</v>
      </c>
      <c r="RPH26" s="93">
        <f t="shared" si="197"/>
        <v>0</v>
      </c>
      <c r="RPI26" s="93">
        <f t="shared" si="197"/>
        <v>0</v>
      </c>
      <c r="RPJ26" s="93">
        <f t="shared" si="197"/>
        <v>0</v>
      </c>
      <c r="RPK26" s="93">
        <f t="shared" si="197"/>
        <v>0</v>
      </c>
      <c r="RPL26" s="93">
        <f t="shared" si="197"/>
        <v>0</v>
      </c>
      <c r="RPM26" s="93">
        <f t="shared" si="197"/>
        <v>0</v>
      </c>
      <c r="RPN26" s="93">
        <f t="shared" si="197"/>
        <v>0</v>
      </c>
      <c r="RPO26" s="93">
        <f t="shared" si="197"/>
        <v>0</v>
      </c>
      <c r="RPP26" s="93">
        <f t="shared" si="197"/>
        <v>0</v>
      </c>
      <c r="RPQ26" s="93">
        <f t="shared" si="197"/>
        <v>0</v>
      </c>
      <c r="RPR26" s="93">
        <f t="shared" si="197"/>
        <v>0</v>
      </c>
      <c r="RPS26" s="93">
        <f t="shared" si="197"/>
        <v>0</v>
      </c>
      <c r="RPT26" s="93">
        <f t="shared" si="197"/>
        <v>0</v>
      </c>
      <c r="RPU26" s="93">
        <f t="shared" si="197"/>
        <v>0</v>
      </c>
      <c r="RPV26" s="93">
        <f t="shared" si="197"/>
        <v>0</v>
      </c>
      <c r="RPW26" s="93">
        <f t="shared" si="197"/>
        <v>0</v>
      </c>
      <c r="RPX26" s="93">
        <f t="shared" si="197"/>
        <v>0</v>
      </c>
      <c r="RPY26" s="93">
        <f t="shared" si="197"/>
        <v>0</v>
      </c>
      <c r="RPZ26" s="93">
        <f t="shared" si="197"/>
        <v>0</v>
      </c>
      <c r="RQA26" s="93">
        <f t="shared" si="197"/>
        <v>0</v>
      </c>
      <c r="RQB26" s="93">
        <f t="shared" si="197"/>
        <v>0</v>
      </c>
      <c r="RQC26" s="93">
        <f t="shared" si="197"/>
        <v>0</v>
      </c>
      <c r="RQD26" s="93">
        <f t="shared" si="197"/>
        <v>0</v>
      </c>
      <c r="RQE26" s="93">
        <f t="shared" si="197"/>
        <v>0</v>
      </c>
      <c r="RQF26" s="93">
        <f t="shared" si="197"/>
        <v>0</v>
      </c>
      <c r="RQG26" s="93">
        <f t="shared" si="197"/>
        <v>0</v>
      </c>
      <c r="RQH26" s="93">
        <f t="shared" ref="RQH26:RSS26" si="198">IF(RQH5&lt;&gt;"",$F5,0)+IF(RQH6&lt;&gt;"",$F6,0)+IF(RQH7&lt;&gt;"",$F7,0)+IF(RQH8&lt;&gt;"",$F8,0)+IF(RQH9&lt;&gt;"",$F9,0)+IF(RQH10&lt;&gt;"",$F10,0)+IF(RQH11&lt;&gt;"",$F11,0)+IF(RQH12&lt;&gt;"",$F12,0)+IF(RQH13&lt;&gt;"",$F13,0)+IF(RQH14&lt;&gt;"",$F14,0)+IF(RQH15&lt;&gt;"",$F15,0)+IF(RQH16&lt;&gt;"",$F16,0)+IF(RQH17&lt;&gt;"",$F17,0)+IF(RQH18&lt;&gt;"",$F18,0)+IF(RQH19&lt;&gt;"",$F19,0)+IF(RQH20&lt;&gt;"",$F20,0)+IF(RQH21&lt;&gt;"",$F21,0)</f>
        <v>0</v>
      </c>
      <c r="RQI26" s="93">
        <f t="shared" si="198"/>
        <v>0</v>
      </c>
      <c r="RQJ26" s="93">
        <f t="shared" si="198"/>
        <v>0</v>
      </c>
      <c r="RQK26" s="93">
        <f t="shared" si="198"/>
        <v>0</v>
      </c>
      <c r="RQL26" s="93">
        <f t="shared" si="198"/>
        <v>0</v>
      </c>
      <c r="RQM26" s="93">
        <f t="shared" si="198"/>
        <v>0</v>
      </c>
      <c r="RQN26" s="93">
        <f t="shared" si="198"/>
        <v>0</v>
      </c>
      <c r="RQO26" s="93">
        <f t="shared" si="198"/>
        <v>0</v>
      </c>
      <c r="RQP26" s="93">
        <f t="shared" si="198"/>
        <v>0</v>
      </c>
      <c r="RQQ26" s="93">
        <f t="shared" si="198"/>
        <v>0</v>
      </c>
      <c r="RQR26" s="93">
        <f t="shared" si="198"/>
        <v>0</v>
      </c>
      <c r="RQS26" s="93">
        <f t="shared" si="198"/>
        <v>0</v>
      </c>
      <c r="RQT26" s="93">
        <f t="shared" si="198"/>
        <v>0</v>
      </c>
      <c r="RQU26" s="93">
        <f t="shared" si="198"/>
        <v>0</v>
      </c>
      <c r="RQV26" s="93">
        <f t="shared" si="198"/>
        <v>0</v>
      </c>
      <c r="RQW26" s="93">
        <f t="shared" si="198"/>
        <v>0</v>
      </c>
      <c r="RQX26" s="93">
        <f t="shared" si="198"/>
        <v>0</v>
      </c>
      <c r="RQY26" s="93">
        <f t="shared" si="198"/>
        <v>0</v>
      </c>
      <c r="RQZ26" s="93">
        <f t="shared" si="198"/>
        <v>0</v>
      </c>
      <c r="RRA26" s="93">
        <f t="shared" si="198"/>
        <v>0</v>
      </c>
      <c r="RRB26" s="93">
        <f t="shared" si="198"/>
        <v>0</v>
      </c>
      <c r="RRC26" s="93">
        <f t="shared" si="198"/>
        <v>0</v>
      </c>
      <c r="RRD26" s="93">
        <f t="shared" si="198"/>
        <v>0</v>
      </c>
      <c r="RRE26" s="93">
        <f t="shared" si="198"/>
        <v>0</v>
      </c>
      <c r="RRF26" s="93">
        <f t="shared" si="198"/>
        <v>0</v>
      </c>
      <c r="RRG26" s="93">
        <f t="shared" si="198"/>
        <v>0</v>
      </c>
      <c r="RRH26" s="93">
        <f t="shared" si="198"/>
        <v>0</v>
      </c>
      <c r="RRI26" s="93">
        <f t="shared" si="198"/>
        <v>0</v>
      </c>
      <c r="RRJ26" s="93">
        <f t="shared" si="198"/>
        <v>0</v>
      </c>
      <c r="RRK26" s="93">
        <f t="shared" si="198"/>
        <v>0</v>
      </c>
      <c r="RRL26" s="93">
        <f t="shared" si="198"/>
        <v>0</v>
      </c>
      <c r="RRM26" s="93">
        <f t="shared" si="198"/>
        <v>0</v>
      </c>
      <c r="RRN26" s="93">
        <f t="shared" si="198"/>
        <v>0</v>
      </c>
      <c r="RRO26" s="93">
        <f t="shared" si="198"/>
        <v>0</v>
      </c>
      <c r="RRP26" s="93">
        <f t="shared" si="198"/>
        <v>0</v>
      </c>
      <c r="RRQ26" s="93">
        <f t="shared" si="198"/>
        <v>0</v>
      </c>
      <c r="RRR26" s="93">
        <f t="shared" si="198"/>
        <v>0</v>
      </c>
      <c r="RRS26" s="93">
        <f t="shared" si="198"/>
        <v>0</v>
      </c>
      <c r="RRT26" s="93">
        <f t="shared" si="198"/>
        <v>0</v>
      </c>
      <c r="RRU26" s="93">
        <f t="shared" si="198"/>
        <v>0</v>
      </c>
      <c r="RRV26" s="93">
        <f t="shared" si="198"/>
        <v>0</v>
      </c>
      <c r="RRW26" s="93">
        <f t="shared" si="198"/>
        <v>0</v>
      </c>
      <c r="RRX26" s="93">
        <f t="shared" si="198"/>
        <v>0</v>
      </c>
      <c r="RRY26" s="93">
        <f t="shared" si="198"/>
        <v>0</v>
      </c>
      <c r="RRZ26" s="93">
        <f t="shared" si="198"/>
        <v>0</v>
      </c>
      <c r="RSA26" s="93">
        <f t="shared" si="198"/>
        <v>0</v>
      </c>
      <c r="RSB26" s="93">
        <f t="shared" si="198"/>
        <v>0</v>
      </c>
      <c r="RSC26" s="93">
        <f t="shared" si="198"/>
        <v>0</v>
      </c>
      <c r="RSD26" s="93">
        <f t="shared" si="198"/>
        <v>0</v>
      </c>
      <c r="RSE26" s="93">
        <f t="shared" si="198"/>
        <v>0</v>
      </c>
      <c r="RSF26" s="93">
        <f t="shared" si="198"/>
        <v>0</v>
      </c>
      <c r="RSG26" s="93">
        <f t="shared" si="198"/>
        <v>0</v>
      </c>
      <c r="RSH26" s="93">
        <f t="shared" si="198"/>
        <v>0</v>
      </c>
      <c r="RSI26" s="93">
        <f t="shared" si="198"/>
        <v>0</v>
      </c>
      <c r="RSJ26" s="93">
        <f t="shared" si="198"/>
        <v>0</v>
      </c>
      <c r="RSK26" s="93">
        <f t="shared" si="198"/>
        <v>0</v>
      </c>
      <c r="RSL26" s="93">
        <f t="shared" si="198"/>
        <v>0</v>
      </c>
      <c r="RSM26" s="93">
        <f t="shared" si="198"/>
        <v>0</v>
      </c>
      <c r="RSN26" s="93">
        <f t="shared" si="198"/>
        <v>0</v>
      </c>
      <c r="RSO26" s="93">
        <f t="shared" si="198"/>
        <v>0</v>
      </c>
      <c r="RSP26" s="93">
        <f t="shared" si="198"/>
        <v>0</v>
      </c>
      <c r="RSQ26" s="93">
        <f t="shared" si="198"/>
        <v>0</v>
      </c>
      <c r="RSR26" s="93">
        <f t="shared" si="198"/>
        <v>0</v>
      </c>
      <c r="RSS26" s="93">
        <f t="shared" si="198"/>
        <v>0</v>
      </c>
      <c r="RST26" s="93">
        <f t="shared" ref="RST26:RVE26" si="199">IF(RST5&lt;&gt;"",$F5,0)+IF(RST6&lt;&gt;"",$F6,0)+IF(RST7&lt;&gt;"",$F7,0)+IF(RST8&lt;&gt;"",$F8,0)+IF(RST9&lt;&gt;"",$F9,0)+IF(RST10&lt;&gt;"",$F10,0)+IF(RST11&lt;&gt;"",$F11,0)+IF(RST12&lt;&gt;"",$F12,0)+IF(RST13&lt;&gt;"",$F13,0)+IF(RST14&lt;&gt;"",$F14,0)+IF(RST15&lt;&gt;"",$F15,0)+IF(RST16&lt;&gt;"",$F16,0)+IF(RST17&lt;&gt;"",$F17,0)+IF(RST18&lt;&gt;"",$F18,0)+IF(RST19&lt;&gt;"",$F19,0)+IF(RST20&lt;&gt;"",$F20,0)+IF(RST21&lt;&gt;"",$F21,0)</f>
        <v>0</v>
      </c>
      <c r="RSU26" s="93">
        <f t="shared" si="199"/>
        <v>0</v>
      </c>
      <c r="RSV26" s="93">
        <f t="shared" si="199"/>
        <v>0</v>
      </c>
      <c r="RSW26" s="93">
        <f t="shared" si="199"/>
        <v>0</v>
      </c>
      <c r="RSX26" s="93">
        <f t="shared" si="199"/>
        <v>0</v>
      </c>
      <c r="RSY26" s="93">
        <f t="shared" si="199"/>
        <v>0</v>
      </c>
      <c r="RSZ26" s="93">
        <f t="shared" si="199"/>
        <v>0</v>
      </c>
      <c r="RTA26" s="93">
        <f t="shared" si="199"/>
        <v>0</v>
      </c>
      <c r="RTB26" s="93">
        <f t="shared" si="199"/>
        <v>0</v>
      </c>
      <c r="RTC26" s="93">
        <f t="shared" si="199"/>
        <v>0</v>
      </c>
      <c r="RTD26" s="93">
        <f t="shared" si="199"/>
        <v>0</v>
      </c>
      <c r="RTE26" s="93">
        <f t="shared" si="199"/>
        <v>0</v>
      </c>
      <c r="RTF26" s="93">
        <f t="shared" si="199"/>
        <v>0</v>
      </c>
      <c r="RTG26" s="93">
        <f t="shared" si="199"/>
        <v>0</v>
      </c>
      <c r="RTH26" s="93">
        <f t="shared" si="199"/>
        <v>0</v>
      </c>
      <c r="RTI26" s="93">
        <f t="shared" si="199"/>
        <v>0</v>
      </c>
      <c r="RTJ26" s="93">
        <f t="shared" si="199"/>
        <v>0</v>
      </c>
      <c r="RTK26" s="93">
        <f t="shared" si="199"/>
        <v>0</v>
      </c>
      <c r="RTL26" s="93">
        <f t="shared" si="199"/>
        <v>0</v>
      </c>
      <c r="RTM26" s="93">
        <f t="shared" si="199"/>
        <v>0</v>
      </c>
      <c r="RTN26" s="93">
        <f t="shared" si="199"/>
        <v>0</v>
      </c>
      <c r="RTO26" s="93">
        <f t="shared" si="199"/>
        <v>0</v>
      </c>
      <c r="RTP26" s="93">
        <f t="shared" si="199"/>
        <v>0</v>
      </c>
      <c r="RTQ26" s="93">
        <f t="shared" si="199"/>
        <v>0</v>
      </c>
      <c r="RTR26" s="93">
        <f t="shared" si="199"/>
        <v>0</v>
      </c>
      <c r="RTS26" s="93">
        <f t="shared" si="199"/>
        <v>0</v>
      </c>
      <c r="RTT26" s="93">
        <f t="shared" si="199"/>
        <v>0</v>
      </c>
      <c r="RTU26" s="93">
        <f t="shared" si="199"/>
        <v>0</v>
      </c>
      <c r="RTV26" s="93">
        <f t="shared" si="199"/>
        <v>0</v>
      </c>
      <c r="RTW26" s="93">
        <f t="shared" si="199"/>
        <v>0</v>
      </c>
      <c r="RTX26" s="93">
        <f t="shared" si="199"/>
        <v>0</v>
      </c>
      <c r="RTY26" s="93">
        <f t="shared" si="199"/>
        <v>0</v>
      </c>
      <c r="RTZ26" s="93">
        <f t="shared" si="199"/>
        <v>0</v>
      </c>
      <c r="RUA26" s="93">
        <f t="shared" si="199"/>
        <v>0</v>
      </c>
      <c r="RUB26" s="93">
        <f t="shared" si="199"/>
        <v>0</v>
      </c>
      <c r="RUC26" s="93">
        <f t="shared" si="199"/>
        <v>0</v>
      </c>
      <c r="RUD26" s="93">
        <f t="shared" si="199"/>
        <v>0</v>
      </c>
      <c r="RUE26" s="93">
        <f t="shared" si="199"/>
        <v>0</v>
      </c>
      <c r="RUF26" s="93">
        <f t="shared" si="199"/>
        <v>0</v>
      </c>
      <c r="RUG26" s="93">
        <f t="shared" si="199"/>
        <v>0</v>
      </c>
      <c r="RUH26" s="93">
        <f t="shared" si="199"/>
        <v>0</v>
      </c>
      <c r="RUI26" s="93">
        <f t="shared" si="199"/>
        <v>0</v>
      </c>
      <c r="RUJ26" s="93">
        <f t="shared" si="199"/>
        <v>0</v>
      </c>
      <c r="RUK26" s="93">
        <f t="shared" si="199"/>
        <v>0</v>
      </c>
      <c r="RUL26" s="93">
        <f t="shared" si="199"/>
        <v>0</v>
      </c>
      <c r="RUM26" s="93">
        <f t="shared" si="199"/>
        <v>0</v>
      </c>
      <c r="RUN26" s="93">
        <f t="shared" si="199"/>
        <v>0</v>
      </c>
      <c r="RUO26" s="93">
        <f t="shared" si="199"/>
        <v>0</v>
      </c>
      <c r="RUP26" s="93">
        <f t="shared" si="199"/>
        <v>0</v>
      </c>
      <c r="RUQ26" s="93">
        <f t="shared" si="199"/>
        <v>0</v>
      </c>
      <c r="RUR26" s="93">
        <f t="shared" si="199"/>
        <v>0</v>
      </c>
      <c r="RUS26" s="93">
        <f t="shared" si="199"/>
        <v>0</v>
      </c>
      <c r="RUT26" s="93">
        <f t="shared" si="199"/>
        <v>0</v>
      </c>
      <c r="RUU26" s="93">
        <f t="shared" si="199"/>
        <v>0</v>
      </c>
      <c r="RUV26" s="93">
        <f t="shared" si="199"/>
        <v>0</v>
      </c>
      <c r="RUW26" s="93">
        <f t="shared" si="199"/>
        <v>0</v>
      </c>
      <c r="RUX26" s="93">
        <f t="shared" si="199"/>
        <v>0</v>
      </c>
      <c r="RUY26" s="93">
        <f t="shared" si="199"/>
        <v>0</v>
      </c>
      <c r="RUZ26" s="93">
        <f t="shared" si="199"/>
        <v>0</v>
      </c>
      <c r="RVA26" s="93">
        <f t="shared" si="199"/>
        <v>0</v>
      </c>
      <c r="RVB26" s="93">
        <f t="shared" si="199"/>
        <v>0</v>
      </c>
      <c r="RVC26" s="93">
        <f t="shared" si="199"/>
        <v>0</v>
      </c>
      <c r="RVD26" s="93">
        <f t="shared" si="199"/>
        <v>0</v>
      </c>
      <c r="RVE26" s="93">
        <f t="shared" si="199"/>
        <v>0</v>
      </c>
      <c r="RVF26" s="93">
        <f t="shared" ref="RVF26:RXQ26" si="200">IF(RVF5&lt;&gt;"",$F5,0)+IF(RVF6&lt;&gt;"",$F6,0)+IF(RVF7&lt;&gt;"",$F7,0)+IF(RVF8&lt;&gt;"",$F8,0)+IF(RVF9&lt;&gt;"",$F9,0)+IF(RVF10&lt;&gt;"",$F10,0)+IF(RVF11&lt;&gt;"",$F11,0)+IF(RVF12&lt;&gt;"",$F12,0)+IF(RVF13&lt;&gt;"",$F13,0)+IF(RVF14&lt;&gt;"",$F14,0)+IF(RVF15&lt;&gt;"",$F15,0)+IF(RVF16&lt;&gt;"",$F16,0)+IF(RVF17&lt;&gt;"",$F17,0)+IF(RVF18&lt;&gt;"",$F18,0)+IF(RVF19&lt;&gt;"",$F19,0)+IF(RVF20&lt;&gt;"",$F20,0)+IF(RVF21&lt;&gt;"",$F21,0)</f>
        <v>0</v>
      </c>
      <c r="RVG26" s="93">
        <f t="shared" si="200"/>
        <v>0</v>
      </c>
      <c r="RVH26" s="93">
        <f t="shared" si="200"/>
        <v>0</v>
      </c>
      <c r="RVI26" s="93">
        <f t="shared" si="200"/>
        <v>0</v>
      </c>
      <c r="RVJ26" s="93">
        <f t="shared" si="200"/>
        <v>0</v>
      </c>
      <c r="RVK26" s="93">
        <f t="shared" si="200"/>
        <v>0</v>
      </c>
      <c r="RVL26" s="93">
        <f t="shared" si="200"/>
        <v>0</v>
      </c>
      <c r="RVM26" s="93">
        <f t="shared" si="200"/>
        <v>0</v>
      </c>
      <c r="RVN26" s="93">
        <f t="shared" si="200"/>
        <v>0</v>
      </c>
      <c r="RVO26" s="93">
        <f t="shared" si="200"/>
        <v>0</v>
      </c>
      <c r="RVP26" s="93">
        <f t="shared" si="200"/>
        <v>0</v>
      </c>
      <c r="RVQ26" s="93">
        <f t="shared" si="200"/>
        <v>0</v>
      </c>
      <c r="RVR26" s="93">
        <f t="shared" si="200"/>
        <v>0</v>
      </c>
      <c r="RVS26" s="93">
        <f t="shared" si="200"/>
        <v>0</v>
      </c>
      <c r="RVT26" s="93">
        <f t="shared" si="200"/>
        <v>0</v>
      </c>
      <c r="RVU26" s="93">
        <f t="shared" si="200"/>
        <v>0</v>
      </c>
      <c r="RVV26" s="93">
        <f t="shared" si="200"/>
        <v>0</v>
      </c>
      <c r="RVW26" s="93">
        <f t="shared" si="200"/>
        <v>0</v>
      </c>
      <c r="RVX26" s="93">
        <f t="shared" si="200"/>
        <v>0</v>
      </c>
      <c r="RVY26" s="93">
        <f t="shared" si="200"/>
        <v>0</v>
      </c>
      <c r="RVZ26" s="93">
        <f t="shared" si="200"/>
        <v>0</v>
      </c>
      <c r="RWA26" s="93">
        <f t="shared" si="200"/>
        <v>0</v>
      </c>
      <c r="RWB26" s="93">
        <f t="shared" si="200"/>
        <v>0</v>
      </c>
      <c r="RWC26" s="93">
        <f t="shared" si="200"/>
        <v>0</v>
      </c>
      <c r="RWD26" s="93">
        <f t="shared" si="200"/>
        <v>0</v>
      </c>
      <c r="RWE26" s="93">
        <f t="shared" si="200"/>
        <v>0</v>
      </c>
      <c r="RWF26" s="93">
        <f t="shared" si="200"/>
        <v>0</v>
      </c>
      <c r="RWG26" s="93">
        <f t="shared" si="200"/>
        <v>0</v>
      </c>
      <c r="RWH26" s="93">
        <f t="shared" si="200"/>
        <v>0</v>
      </c>
      <c r="RWI26" s="93">
        <f t="shared" si="200"/>
        <v>0</v>
      </c>
      <c r="RWJ26" s="93">
        <f t="shared" si="200"/>
        <v>0</v>
      </c>
      <c r="RWK26" s="93">
        <f t="shared" si="200"/>
        <v>0</v>
      </c>
      <c r="RWL26" s="93">
        <f t="shared" si="200"/>
        <v>0</v>
      </c>
      <c r="RWM26" s="93">
        <f t="shared" si="200"/>
        <v>0</v>
      </c>
      <c r="RWN26" s="93">
        <f t="shared" si="200"/>
        <v>0</v>
      </c>
      <c r="RWO26" s="93">
        <f t="shared" si="200"/>
        <v>0</v>
      </c>
      <c r="RWP26" s="93">
        <f t="shared" si="200"/>
        <v>0</v>
      </c>
      <c r="RWQ26" s="93">
        <f t="shared" si="200"/>
        <v>0</v>
      </c>
      <c r="RWR26" s="93">
        <f t="shared" si="200"/>
        <v>0</v>
      </c>
      <c r="RWS26" s="93">
        <f t="shared" si="200"/>
        <v>0</v>
      </c>
      <c r="RWT26" s="93">
        <f t="shared" si="200"/>
        <v>0</v>
      </c>
      <c r="RWU26" s="93">
        <f t="shared" si="200"/>
        <v>0</v>
      </c>
      <c r="RWV26" s="93">
        <f t="shared" si="200"/>
        <v>0</v>
      </c>
      <c r="RWW26" s="93">
        <f t="shared" si="200"/>
        <v>0</v>
      </c>
      <c r="RWX26" s="93">
        <f t="shared" si="200"/>
        <v>0</v>
      </c>
      <c r="RWY26" s="93">
        <f t="shared" si="200"/>
        <v>0</v>
      </c>
      <c r="RWZ26" s="93">
        <f t="shared" si="200"/>
        <v>0</v>
      </c>
      <c r="RXA26" s="93">
        <f t="shared" si="200"/>
        <v>0</v>
      </c>
      <c r="RXB26" s="93">
        <f t="shared" si="200"/>
        <v>0</v>
      </c>
      <c r="RXC26" s="93">
        <f t="shared" si="200"/>
        <v>0</v>
      </c>
      <c r="RXD26" s="93">
        <f t="shared" si="200"/>
        <v>0</v>
      </c>
      <c r="RXE26" s="93">
        <f t="shared" si="200"/>
        <v>0</v>
      </c>
      <c r="RXF26" s="93">
        <f t="shared" si="200"/>
        <v>0</v>
      </c>
      <c r="RXG26" s="93">
        <f t="shared" si="200"/>
        <v>0</v>
      </c>
      <c r="RXH26" s="93">
        <f t="shared" si="200"/>
        <v>0</v>
      </c>
      <c r="RXI26" s="93">
        <f t="shared" si="200"/>
        <v>0</v>
      </c>
      <c r="RXJ26" s="93">
        <f t="shared" si="200"/>
        <v>0</v>
      </c>
      <c r="RXK26" s="93">
        <f t="shared" si="200"/>
        <v>0</v>
      </c>
      <c r="RXL26" s="93">
        <f t="shared" si="200"/>
        <v>0</v>
      </c>
      <c r="RXM26" s="93">
        <f t="shared" si="200"/>
        <v>0</v>
      </c>
      <c r="RXN26" s="93">
        <f t="shared" si="200"/>
        <v>0</v>
      </c>
      <c r="RXO26" s="93">
        <f t="shared" si="200"/>
        <v>0</v>
      </c>
      <c r="RXP26" s="93">
        <f t="shared" si="200"/>
        <v>0</v>
      </c>
      <c r="RXQ26" s="93">
        <f t="shared" si="200"/>
        <v>0</v>
      </c>
      <c r="RXR26" s="93">
        <f t="shared" ref="RXR26:SAC26" si="201">IF(RXR5&lt;&gt;"",$F5,0)+IF(RXR6&lt;&gt;"",$F6,0)+IF(RXR7&lt;&gt;"",$F7,0)+IF(RXR8&lt;&gt;"",$F8,0)+IF(RXR9&lt;&gt;"",$F9,0)+IF(RXR10&lt;&gt;"",$F10,0)+IF(RXR11&lt;&gt;"",$F11,0)+IF(RXR12&lt;&gt;"",$F12,0)+IF(RXR13&lt;&gt;"",$F13,0)+IF(RXR14&lt;&gt;"",$F14,0)+IF(RXR15&lt;&gt;"",$F15,0)+IF(RXR16&lt;&gt;"",$F16,0)+IF(RXR17&lt;&gt;"",$F17,0)+IF(RXR18&lt;&gt;"",$F18,0)+IF(RXR19&lt;&gt;"",$F19,0)+IF(RXR20&lt;&gt;"",$F20,0)+IF(RXR21&lt;&gt;"",$F21,0)</f>
        <v>0</v>
      </c>
      <c r="RXS26" s="93">
        <f t="shared" si="201"/>
        <v>0</v>
      </c>
      <c r="RXT26" s="93">
        <f t="shared" si="201"/>
        <v>0</v>
      </c>
      <c r="RXU26" s="93">
        <f t="shared" si="201"/>
        <v>0</v>
      </c>
      <c r="RXV26" s="93">
        <f t="shared" si="201"/>
        <v>0</v>
      </c>
      <c r="RXW26" s="93">
        <f t="shared" si="201"/>
        <v>0</v>
      </c>
      <c r="RXX26" s="93">
        <f t="shared" si="201"/>
        <v>0</v>
      </c>
      <c r="RXY26" s="93">
        <f t="shared" si="201"/>
        <v>0</v>
      </c>
      <c r="RXZ26" s="93">
        <f t="shared" si="201"/>
        <v>0</v>
      </c>
      <c r="RYA26" s="93">
        <f t="shared" si="201"/>
        <v>0</v>
      </c>
      <c r="RYB26" s="93">
        <f t="shared" si="201"/>
        <v>0</v>
      </c>
      <c r="RYC26" s="93">
        <f t="shared" si="201"/>
        <v>0</v>
      </c>
      <c r="RYD26" s="93">
        <f t="shared" si="201"/>
        <v>0</v>
      </c>
      <c r="RYE26" s="93">
        <f t="shared" si="201"/>
        <v>0</v>
      </c>
      <c r="RYF26" s="93">
        <f t="shared" si="201"/>
        <v>0</v>
      </c>
      <c r="RYG26" s="93">
        <f t="shared" si="201"/>
        <v>0</v>
      </c>
      <c r="RYH26" s="93">
        <f t="shared" si="201"/>
        <v>0</v>
      </c>
      <c r="RYI26" s="93">
        <f t="shared" si="201"/>
        <v>0</v>
      </c>
      <c r="RYJ26" s="93">
        <f t="shared" si="201"/>
        <v>0</v>
      </c>
      <c r="RYK26" s="93">
        <f t="shared" si="201"/>
        <v>0</v>
      </c>
      <c r="RYL26" s="93">
        <f t="shared" si="201"/>
        <v>0</v>
      </c>
      <c r="RYM26" s="93">
        <f t="shared" si="201"/>
        <v>0</v>
      </c>
      <c r="RYN26" s="93">
        <f t="shared" si="201"/>
        <v>0</v>
      </c>
      <c r="RYO26" s="93">
        <f t="shared" si="201"/>
        <v>0</v>
      </c>
      <c r="RYP26" s="93">
        <f t="shared" si="201"/>
        <v>0</v>
      </c>
      <c r="RYQ26" s="93">
        <f t="shared" si="201"/>
        <v>0</v>
      </c>
      <c r="RYR26" s="93">
        <f t="shared" si="201"/>
        <v>0</v>
      </c>
      <c r="RYS26" s="93">
        <f t="shared" si="201"/>
        <v>0</v>
      </c>
      <c r="RYT26" s="93">
        <f t="shared" si="201"/>
        <v>0</v>
      </c>
      <c r="RYU26" s="93">
        <f t="shared" si="201"/>
        <v>0</v>
      </c>
      <c r="RYV26" s="93">
        <f t="shared" si="201"/>
        <v>0</v>
      </c>
      <c r="RYW26" s="93">
        <f t="shared" si="201"/>
        <v>0</v>
      </c>
      <c r="RYX26" s="93">
        <f t="shared" si="201"/>
        <v>0</v>
      </c>
      <c r="RYY26" s="93">
        <f t="shared" si="201"/>
        <v>0</v>
      </c>
      <c r="RYZ26" s="93">
        <f t="shared" si="201"/>
        <v>0</v>
      </c>
      <c r="RZA26" s="93">
        <f t="shared" si="201"/>
        <v>0</v>
      </c>
      <c r="RZB26" s="93">
        <f t="shared" si="201"/>
        <v>0</v>
      </c>
      <c r="RZC26" s="93">
        <f t="shared" si="201"/>
        <v>0</v>
      </c>
      <c r="RZD26" s="93">
        <f t="shared" si="201"/>
        <v>0</v>
      </c>
      <c r="RZE26" s="93">
        <f t="shared" si="201"/>
        <v>0</v>
      </c>
      <c r="RZF26" s="93">
        <f t="shared" si="201"/>
        <v>0</v>
      </c>
      <c r="RZG26" s="93">
        <f t="shared" si="201"/>
        <v>0</v>
      </c>
      <c r="RZH26" s="93">
        <f t="shared" si="201"/>
        <v>0</v>
      </c>
      <c r="RZI26" s="93">
        <f t="shared" si="201"/>
        <v>0</v>
      </c>
      <c r="RZJ26" s="93">
        <f t="shared" si="201"/>
        <v>0</v>
      </c>
      <c r="RZK26" s="93">
        <f t="shared" si="201"/>
        <v>0</v>
      </c>
      <c r="RZL26" s="93">
        <f t="shared" si="201"/>
        <v>0</v>
      </c>
      <c r="RZM26" s="93">
        <f t="shared" si="201"/>
        <v>0</v>
      </c>
      <c r="RZN26" s="93">
        <f t="shared" si="201"/>
        <v>0</v>
      </c>
      <c r="RZO26" s="93">
        <f t="shared" si="201"/>
        <v>0</v>
      </c>
      <c r="RZP26" s="93">
        <f t="shared" si="201"/>
        <v>0</v>
      </c>
      <c r="RZQ26" s="93">
        <f t="shared" si="201"/>
        <v>0</v>
      </c>
      <c r="RZR26" s="93">
        <f t="shared" si="201"/>
        <v>0</v>
      </c>
      <c r="RZS26" s="93">
        <f t="shared" si="201"/>
        <v>0</v>
      </c>
      <c r="RZT26" s="93">
        <f t="shared" si="201"/>
        <v>0</v>
      </c>
      <c r="RZU26" s="93">
        <f t="shared" si="201"/>
        <v>0</v>
      </c>
      <c r="RZV26" s="93">
        <f t="shared" si="201"/>
        <v>0</v>
      </c>
      <c r="RZW26" s="93">
        <f t="shared" si="201"/>
        <v>0</v>
      </c>
      <c r="RZX26" s="93">
        <f t="shared" si="201"/>
        <v>0</v>
      </c>
      <c r="RZY26" s="93">
        <f t="shared" si="201"/>
        <v>0</v>
      </c>
      <c r="RZZ26" s="93">
        <f t="shared" si="201"/>
        <v>0</v>
      </c>
      <c r="SAA26" s="93">
        <f t="shared" si="201"/>
        <v>0</v>
      </c>
      <c r="SAB26" s="93">
        <f t="shared" si="201"/>
        <v>0</v>
      </c>
      <c r="SAC26" s="93">
        <f t="shared" si="201"/>
        <v>0</v>
      </c>
      <c r="SAD26" s="93">
        <f t="shared" ref="SAD26:SCO26" si="202">IF(SAD5&lt;&gt;"",$F5,0)+IF(SAD6&lt;&gt;"",$F6,0)+IF(SAD7&lt;&gt;"",$F7,0)+IF(SAD8&lt;&gt;"",$F8,0)+IF(SAD9&lt;&gt;"",$F9,0)+IF(SAD10&lt;&gt;"",$F10,0)+IF(SAD11&lt;&gt;"",$F11,0)+IF(SAD12&lt;&gt;"",$F12,0)+IF(SAD13&lt;&gt;"",$F13,0)+IF(SAD14&lt;&gt;"",$F14,0)+IF(SAD15&lt;&gt;"",$F15,0)+IF(SAD16&lt;&gt;"",$F16,0)+IF(SAD17&lt;&gt;"",$F17,0)+IF(SAD18&lt;&gt;"",$F18,0)+IF(SAD19&lt;&gt;"",$F19,0)+IF(SAD20&lt;&gt;"",$F20,0)+IF(SAD21&lt;&gt;"",$F21,0)</f>
        <v>0</v>
      </c>
      <c r="SAE26" s="93">
        <f t="shared" si="202"/>
        <v>0</v>
      </c>
      <c r="SAF26" s="93">
        <f t="shared" si="202"/>
        <v>0</v>
      </c>
      <c r="SAG26" s="93">
        <f t="shared" si="202"/>
        <v>0</v>
      </c>
      <c r="SAH26" s="93">
        <f t="shared" si="202"/>
        <v>0</v>
      </c>
      <c r="SAI26" s="93">
        <f t="shared" si="202"/>
        <v>0</v>
      </c>
      <c r="SAJ26" s="93">
        <f t="shared" si="202"/>
        <v>0</v>
      </c>
      <c r="SAK26" s="93">
        <f t="shared" si="202"/>
        <v>0</v>
      </c>
      <c r="SAL26" s="93">
        <f t="shared" si="202"/>
        <v>0</v>
      </c>
      <c r="SAM26" s="93">
        <f t="shared" si="202"/>
        <v>0</v>
      </c>
      <c r="SAN26" s="93">
        <f t="shared" si="202"/>
        <v>0</v>
      </c>
      <c r="SAO26" s="93">
        <f t="shared" si="202"/>
        <v>0</v>
      </c>
      <c r="SAP26" s="93">
        <f t="shared" si="202"/>
        <v>0</v>
      </c>
      <c r="SAQ26" s="93">
        <f t="shared" si="202"/>
        <v>0</v>
      </c>
      <c r="SAR26" s="93">
        <f t="shared" si="202"/>
        <v>0</v>
      </c>
      <c r="SAS26" s="93">
        <f t="shared" si="202"/>
        <v>0</v>
      </c>
      <c r="SAT26" s="93">
        <f t="shared" si="202"/>
        <v>0</v>
      </c>
      <c r="SAU26" s="93">
        <f t="shared" si="202"/>
        <v>0</v>
      </c>
      <c r="SAV26" s="93">
        <f t="shared" si="202"/>
        <v>0</v>
      </c>
      <c r="SAW26" s="93">
        <f t="shared" si="202"/>
        <v>0</v>
      </c>
      <c r="SAX26" s="93">
        <f t="shared" si="202"/>
        <v>0</v>
      </c>
      <c r="SAY26" s="93">
        <f t="shared" si="202"/>
        <v>0</v>
      </c>
      <c r="SAZ26" s="93">
        <f t="shared" si="202"/>
        <v>0</v>
      </c>
      <c r="SBA26" s="93">
        <f t="shared" si="202"/>
        <v>0</v>
      </c>
      <c r="SBB26" s="93">
        <f t="shared" si="202"/>
        <v>0</v>
      </c>
      <c r="SBC26" s="93">
        <f t="shared" si="202"/>
        <v>0</v>
      </c>
      <c r="SBD26" s="93">
        <f t="shared" si="202"/>
        <v>0</v>
      </c>
      <c r="SBE26" s="93">
        <f t="shared" si="202"/>
        <v>0</v>
      </c>
      <c r="SBF26" s="93">
        <f t="shared" si="202"/>
        <v>0</v>
      </c>
      <c r="SBG26" s="93">
        <f t="shared" si="202"/>
        <v>0</v>
      </c>
      <c r="SBH26" s="93">
        <f t="shared" si="202"/>
        <v>0</v>
      </c>
      <c r="SBI26" s="93">
        <f t="shared" si="202"/>
        <v>0</v>
      </c>
      <c r="SBJ26" s="93">
        <f t="shared" si="202"/>
        <v>0</v>
      </c>
      <c r="SBK26" s="93">
        <f t="shared" si="202"/>
        <v>0</v>
      </c>
      <c r="SBL26" s="93">
        <f t="shared" si="202"/>
        <v>0</v>
      </c>
      <c r="SBM26" s="93">
        <f t="shared" si="202"/>
        <v>0</v>
      </c>
      <c r="SBN26" s="93">
        <f t="shared" si="202"/>
        <v>0</v>
      </c>
      <c r="SBO26" s="93">
        <f t="shared" si="202"/>
        <v>0</v>
      </c>
      <c r="SBP26" s="93">
        <f t="shared" si="202"/>
        <v>0</v>
      </c>
      <c r="SBQ26" s="93">
        <f t="shared" si="202"/>
        <v>0</v>
      </c>
      <c r="SBR26" s="93">
        <f t="shared" si="202"/>
        <v>0</v>
      </c>
      <c r="SBS26" s="93">
        <f t="shared" si="202"/>
        <v>0</v>
      </c>
      <c r="SBT26" s="93">
        <f t="shared" si="202"/>
        <v>0</v>
      </c>
      <c r="SBU26" s="93">
        <f t="shared" si="202"/>
        <v>0</v>
      </c>
      <c r="SBV26" s="93">
        <f t="shared" si="202"/>
        <v>0</v>
      </c>
      <c r="SBW26" s="93">
        <f t="shared" si="202"/>
        <v>0</v>
      </c>
      <c r="SBX26" s="93">
        <f t="shared" si="202"/>
        <v>0</v>
      </c>
      <c r="SBY26" s="93">
        <f t="shared" si="202"/>
        <v>0</v>
      </c>
      <c r="SBZ26" s="93">
        <f t="shared" si="202"/>
        <v>0</v>
      </c>
      <c r="SCA26" s="93">
        <f t="shared" si="202"/>
        <v>0</v>
      </c>
      <c r="SCB26" s="93">
        <f t="shared" si="202"/>
        <v>0</v>
      </c>
      <c r="SCC26" s="93">
        <f t="shared" si="202"/>
        <v>0</v>
      </c>
      <c r="SCD26" s="93">
        <f t="shared" si="202"/>
        <v>0</v>
      </c>
      <c r="SCE26" s="93">
        <f t="shared" si="202"/>
        <v>0</v>
      </c>
      <c r="SCF26" s="93">
        <f t="shared" si="202"/>
        <v>0</v>
      </c>
      <c r="SCG26" s="93">
        <f t="shared" si="202"/>
        <v>0</v>
      </c>
      <c r="SCH26" s="93">
        <f t="shared" si="202"/>
        <v>0</v>
      </c>
      <c r="SCI26" s="93">
        <f t="shared" si="202"/>
        <v>0</v>
      </c>
      <c r="SCJ26" s="93">
        <f t="shared" si="202"/>
        <v>0</v>
      </c>
      <c r="SCK26" s="93">
        <f t="shared" si="202"/>
        <v>0</v>
      </c>
      <c r="SCL26" s="93">
        <f t="shared" si="202"/>
        <v>0</v>
      </c>
      <c r="SCM26" s="93">
        <f t="shared" si="202"/>
        <v>0</v>
      </c>
      <c r="SCN26" s="93">
        <f t="shared" si="202"/>
        <v>0</v>
      </c>
      <c r="SCO26" s="93">
        <f t="shared" si="202"/>
        <v>0</v>
      </c>
      <c r="SCP26" s="93">
        <f t="shared" ref="SCP26:SFA26" si="203">IF(SCP5&lt;&gt;"",$F5,0)+IF(SCP6&lt;&gt;"",$F6,0)+IF(SCP7&lt;&gt;"",$F7,0)+IF(SCP8&lt;&gt;"",$F8,0)+IF(SCP9&lt;&gt;"",$F9,0)+IF(SCP10&lt;&gt;"",$F10,0)+IF(SCP11&lt;&gt;"",$F11,0)+IF(SCP12&lt;&gt;"",$F12,0)+IF(SCP13&lt;&gt;"",$F13,0)+IF(SCP14&lt;&gt;"",$F14,0)+IF(SCP15&lt;&gt;"",$F15,0)+IF(SCP16&lt;&gt;"",$F16,0)+IF(SCP17&lt;&gt;"",$F17,0)+IF(SCP18&lt;&gt;"",$F18,0)+IF(SCP19&lt;&gt;"",$F19,0)+IF(SCP20&lt;&gt;"",$F20,0)+IF(SCP21&lt;&gt;"",$F21,0)</f>
        <v>0</v>
      </c>
      <c r="SCQ26" s="93">
        <f t="shared" si="203"/>
        <v>0</v>
      </c>
      <c r="SCR26" s="93">
        <f t="shared" si="203"/>
        <v>0</v>
      </c>
      <c r="SCS26" s="93">
        <f t="shared" si="203"/>
        <v>0</v>
      </c>
      <c r="SCT26" s="93">
        <f t="shared" si="203"/>
        <v>0</v>
      </c>
      <c r="SCU26" s="93">
        <f t="shared" si="203"/>
        <v>0</v>
      </c>
      <c r="SCV26" s="93">
        <f t="shared" si="203"/>
        <v>0</v>
      </c>
      <c r="SCW26" s="93">
        <f t="shared" si="203"/>
        <v>0</v>
      </c>
      <c r="SCX26" s="93">
        <f t="shared" si="203"/>
        <v>0</v>
      </c>
      <c r="SCY26" s="93">
        <f t="shared" si="203"/>
        <v>0</v>
      </c>
      <c r="SCZ26" s="93">
        <f t="shared" si="203"/>
        <v>0</v>
      </c>
      <c r="SDA26" s="93">
        <f t="shared" si="203"/>
        <v>0</v>
      </c>
      <c r="SDB26" s="93">
        <f t="shared" si="203"/>
        <v>0</v>
      </c>
      <c r="SDC26" s="93">
        <f t="shared" si="203"/>
        <v>0</v>
      </c>
      <c r="SDD26" s="93">
        <f t="shared" si="203"/>
        <v>0</v>
      </c>
      <c r="SDE26" s="93">
        <f t="shared" si="203"/>
        <v>0</v>
      </c>
      <c r="SDF26" s="93">
        <f t="shared" si="203"/>
        <v>0</v>
      </c>
      <c r="SDG26" s="93">
        <f t="shared" si="203"/>
        <v>0</v>
      </c>
      <c r="SDH26" s="93">
        <f t="shared" si="203"/>
        <v>0</v>
      </c>
      <c r="SDI26" s="93">
        <f t="shared" si="203"/>
        <v>0</v>
      </c>
      <c r="SDJ26" s="93">
        <f t="shared" si="203"/>
        <v>0</v>
      </c>
      <c r="SDK26" s="93">
        <f t="shared" si="203"/>
        <v>0</v>
      </c>
      <c r="SDL26" s="93">
        <f t="shared" si="203"/>
        <v>0</v>
      </c>
      <c r="SDM26" s="93">
        <f t="shared" si="203"/>
        <v>0</v>
      </c>
      <c r="SDN26" s="93">
        <f t="shared" si="203"/>
        <v>0</v>
      </c>
      <c r="SDO26" s="93">
        <f t="shared" si="203"/>
        <v>0</v>
      </c>
      <c r="SDP26" s="93">
        <f t="shared" si="203"/>
        <v>0</v>
      </c>
      <c r="SDQ26" s="93">
        <f t="shared" si="203"/>
        <v>0</v>
      </c>
      <c r="SDR26" s="93">
        <f t="shared" si="203"/>
        <v>0</v>
      </c>
      <c r="SDS26" s="93">
        <f t="shared" si="203"/>
        <v>0</v>
      </c>
      <c r="SDT26" s="93">
        <f t="shared" si="203"/>
        <v>0</v>
      </c>
      <c r="SDU26" s="93">
        <f t="shared" si="203"/>
        <v>0</v>
      </c>
      <c r="SDV26" s="93">
        <f t="shared" si="203"/>
        <v>0</v>
      </c>
      <c r="SDW26" s="93">
        <f t="shared" si="203"/>
        <v>0</v>
      </c>
      <c r="SDX26" s="93">
        <f t="shared" si="203"/>
        <v>0</v>
      </c>
      <c r="SDY26" s="93">
        <f t="shared" si="203"/>
        <v>0</v>
      </c>
      <c r="SDZ26" s="93">
        <f t="shared" si="203"/>
        <v>0</v>
      </c>
      <c r="SEA26" s="93">
        <f t="shared" si="203"/>
        <v>0</v>
      </c>
      <c r="SEB26" s="93">
        <f t="shared" si="203"/>
        <v>0</v>
      </c>
      <c r="SEC26" s="93">
        <f t="shared" si="203"/>
        <v>0</v>
      </c>
      <c r="SED26" s="93">
        <f t="shared" si="203"/>
        <v>0</v>
      </c>
      <c r="SEE26" s="93">
        <f t="shared" si="203"/>
        <v>0</v>
      </c>
      <c r="SEF26" s="93">
        <f t="shared" si="203"/>
        <v>0</v>
      </c>
      <c r="SEG26" s="93">
        <f t="shared" si="203"/>
        <v>0</v>
      </c>
      <c r="SEH26" s="93">
        <f t="shared" si="203"/>
        <v>0</v>
      </c>
      <c r="SEI26" s="93">
        <f t="shared" si="203"/>
        <v>0</v>
      </c>
      <c r="SEJ26" s="93">
        <f t="shared" si="203"/>
        <v>0</v>
      </c>
      <c r="SEK26" s="93">
        <f t="shared" si="203"/>
        <v>0</v>
      </c>
      <c r="SEL26" s="93">
        <f t="shared" si="203"/>
        <v>0</v>
      </c>
      <c r="SEM26" s="93">
        <f t="shared" si="203"/>
        <v>0</v>
      </c>
      <c r="SEN26" s="93">
        <f t="shared" si="203"/>
        <v>0</v>
      </c>
      <c r="SEO26" s="93">
        <f t="shared" si="203"/>
        <v>0</v>
      </c>
      <c r="SEP26" s="93">
        <f t="shared" si="203"/>
        <v>0</v>
      </c>
      <c r="SEQ26" s="93">
        <f t="shared" si="203"/>
        <v>0</v>
      </c>
      <c r="SER26" s="93">
        <f t="shared" si="203"/>
        <v>0</v>
      </c>
      <c r="SES26" s="93">
        <f t="shared" si="203"/>
        <v>0</v>
      </c>
      <c r="SET26" s="93">
        <f t="shared" si="203"/>
        <v>0</v>
      </c>
      <c r="SEU26" s="93">
        <f t="shared" si="203"/>
        <v>0</v>
      </c>
      <c r="SEV26" s="93">
        <f t="shared" si="203"/>
        <v>0</v>
      </c>
      <c r="SEW26" s="93">
        <f t="shared" si="203"/>
        <v>0</v>
      </c>
      <c r="SEX26" s="93">
        <f t="shared" si="203"/>
        <v>0</v>
      </c>
      <c r="SEY26" s="93">
        <f t="shared" si="203"/>
        <v>0</v>
      </c>
      <c r="SEZ26" s="93">
        <f t="shared" si="203"/>
        <v>0</v>
      </c>
      <c r="SFA26" s="93">
        <f t="shared" si="203"/>
        <v>0</v>
      </c>
      <c r="SFB26" s="93">
        <f t="shared" ref="SFB26:SHM26" si="204">IF(SFB5&lt;&gt;"",$F5,0)+IF(SFB6&lt;&gt;"",$F6,0)+IF(SFB7&lt;&gt;"",$F7,0)+IF(SFB8&lt;&gt;"",$F8,0)+IF(SFB9&lt;&gt;"",$F9,0)+IF(SFB10&lt;&gt;"",$F10,0)+IF(SFB11&lt;&gt;"",$F11,0)+IF(SFB12&lt;&gt;"",$F12,0)+IF(SFB13&lt;&gt;"",$F13,0)+IF(SFB14&lt;&gt;"",$F14,0)+IF(SFB15&lt;&gt;"",$F15,0)+IF(SFB16&lt;&gt;"",$F16,0)+IF(SFB17&lt;&gt;"",$F17,0)+IF(SFB18&lt;&gt;"",$F18,0)+IF(SFB19&lt;&gt;"",$F19,0)+IF(SFB20&lt;&gt;"",$F20,0)+IF(SFB21&lt;&gt;"",$F21,0)</f>
        <v>0</v>
      </c>
      <c r="SFC26" s="93">
        <f t="shared" si="204"/>
        <v>0</v>
      </c>
      <c r="SFD26" s="93">
        <f t="shared" si="204"/>
        <v>0</v>
      </c>
      <c r="SFE26" s="93">
        <f t="shared" si="204"/>
        <v>0</v>
      </c>
      <c r="SFF26" s="93">
        <f t="shared" si="204"/>
        <v>0</v>
      </c>
      <c r="SFG26" s="93">
        <f t="shared" si="204"/>
        <v>0</v>
      </c>
      <c r="SFH26" s="93">
        <f t="shared" si="204"/>
        <v>0</v>
      </c>
      <c r="SFI26" s="93">
        <f t="shared" si="204"/>
        <v>0</v>
      </c>
      <c r="SFJ26" s="93">
        <f t="shared" si="204"/>
        <v>0</v>
      </c>
      <c r="SFK26" s="93">
        <f t="shared" si="204"/>
        <v>0</v>
      </c>
      <c r="SFL26" s="93">
        <f t="shared" si="204"/>
        <v>0</v>
      </c>
      <c r="SFM26" s="93">
        <f t="shared" si="204"/>
        <v>0</v>
      </c>
      <c r="SFN26" s="93">
        <f t="shared" si="204"/>
        <v>0</v>
      </c>
      <c r="SFO26" s="93">
        <f t="shared" si="204"/>
        <v>0</v>
      </c>
      <c r="SFP26" s="93">
        <f t="shared" si="204"/>
        <v>0</v>
      </c>
      <c r="SFQ26" s="93">
        <f t="shared" si="204"/>
        <v>0</v>
      </c>
      <c r="SFR26" s="93">
        <f t="shared" si="204"/>
        <v>0</v>
      </c>
      <c r="SFS26" s="93">
        <f t="shared" si="204"/>
        <v>0</v>
      </c>
      <c r="SFT26" s="93">
        <f t="shared" si="204"/>
        <v>0</v>
      </c>
      <c r="SFU26" s="93">
        <f t="shared" si="204"/>
        <v>0</v>
      </c>
      <c r="SFV26" s="93">
        <f t="shared" si="204"/>
        <v>0</v>
      </c>
      <c r="SFW26" s="93">
        <f t="shared" si="204"/>
        <v>0</v>
      </c>
      <c r="SFX26" s="93">
        <f t="shared" si="204"/>
        <v>0</v>
      </c>
      <c r="SFY26" s="93">
        <f t="shared" si="204"/>
        <v>0</v>
      </c>
      <c r="SFZ26" s="93">
        <f t="shared" si="204"/>
        <v>0</v>
      </c>
      <c r="SGA26" s="93">
        <f t="shared" si="204"/>
        <v>0</v>
      </c>
      <c r="SGB26" s="93">
        <f t="shared" si="204"/>
        <v>0</v>
      </c>
      <c r="SGC26" s="93">
        <f t="shared" si="204"/>
        <v>0</v>
      </c>
      <c r="SGD26" s="93">
        <f t="shared" si="204"/>
        <v>0</v>
      </c>
      <c r="SGE26" s="93">
        <f t="shared" si="204"/>
        <v>0</v>
      </c>
      <c r="SGF26" s="93">
        <f t="shared" si="204"/>
        <v>0</v>
      </c>
      <c r="SGG26" s="93">
        <f t="shared" si="204"/>
        <v>0</v>
      </c>
      <c r="SGH26" s="93">
        <f t="shared" si="204"/>
        <v>0</v>
      </c>
      <c r="SGI26" s="93">
        <f t="shared" si="204"/>
        <v>0</v>
      </c>
      <c r="SGJ26" s="93">
        <f t="shared" si="204"/>
        <v>0</v>
      </c>
      <c r="SGK26" s="93">
        <f t="shared" si="204"/>
        <v>0</v>
      </c>
      <c r="SGL26" s="93">
        <f t="shared" si="204"/>
        <v>0</v>
      </c>
      <c r="SGM26" s="93">
        <f t="shared" si="204"/>
        <v>0</v>
      </c>
      <c r="SGN26" s="93">
        <f t="shared" si="204"/>
        <v>0</v>
      </c>
      <c r="SGO26" s="93">
        <f t="shared" si="204"/>
        <v>0</v>
      </c>
      <c r="SGP26" s="93">
        <f t="shared" si="204"/>
        <v>0</v>
      </c>
      <c r="SGQ26" s="93">
        <f t="shared" si="204"/>
        <v>0</v>
      </c>
      <c r="SGR26" s="93">
        <f t="shared" si="204"/>
        <v>0</v>
      </c>
      <c r="SGS26" s="93">
        <f t="shared" si="204"/>
        <v>0</v>
      </c>
      <c r="SGT26" s="93">
        <f t="shared" si="204"/>
        <v>0</v>
      </c>
      <c r="SGU26" s="93">
        <f t="shared" si="204"/>
        <v>0</v>
      </c>
      <c r="SGV26" s="93">
        <f t="shared" si="204"/>
        <v>0</v>
      </c>
      <c r="SGW26" s="93">
        <f t="shared" si="204"/>
        <v>0</v>
      </c>
      <c r="SGX26" s="93">
        <f t="shared" si="204"/>
        <v>0</v>
      </c>
      <c r="SGY26" s="93">
        <f t="shared" si="204"/>
        <v>0</v>
      </c>
      <c r="SGZ26" s="93">
        <f t="shared" si="204"/>
        <v>0</v>
      </c>
      <c r="SHA26" s="93">
        <f t="shared" si="204"/>
        <v>0</v>
      </c>
      <c r="SHB26" s="93">
        <f t="shared" si="204"/>
        <v>0</v>
      </c>
      <c r="SHC26" s="93">
        <f t="shared" si="204"/>
        <v>0</v>
      </c>
      <c r="SHD26" s="93">
        <f t="shared" si="204"/>
        <v>0</v>
      </c>
      <c r="SHE26" s="93">
        <f t="shared" si="204"/>
        <v>0</v>
      </c>
      <c r="SHF26" s="93">
        <f t="shared" si="204"/>
        <v>0</v>
      </c>
      <c r="SHG26" s="93">
        <f t="shared" si="204"/>
        <v>0</v>
      </c>
      <c r="SHH26" s="93">
        <f t="shared" si="204"/>
        <v>0</v>
      </c>
      <c r="SHI26" s="93">
        <f t="shared" si="204"/>
        <v>0</v>
      </c>
      <c r="SHJ26" s="93">
        <f t="shared" si="204"/>
        <v>0</v>
      </c>
      <c r="SHK26" s="93">
        <f t="shared" si="204"/>
        <v>0</v>
      </c>
      <c r="SHL26" s="93">
        <f t="shared" si="204"/>
        <v>0</v>
      </c>
      <c r="SHM26" s="93">
        <f t="shared" si="204"/>
        <v>0</v>
      </c>
      <c r="SHN26" s="93">
        <f t="shared" ref="SHN26:SJY26" si="205">IF(SHN5&lt;&gt;"",$F5,0)+IF(SHN6&lt;&gt;"",$F6,0)+IF(SHN7&lt;&gt;"",$F7,0)+IF(SHN8&lt;&gt;"",$F8,0)+IF(SHN9&lt;&gt;"",$F9,0)+IF(SHN10&lt;&gt;"",$F10,0)+IF(SHN11&lt;&gt;"",$F11,0)+IF(SHN12&lt;&gt;"",$F12,0)+IF(SHN13&lt;&gt;"",$F13,0)+IF(SHN14&lt;&gt;"",$F14,0)+IF(SHN15&lt;&gt;"",$F15,0)+IF(SHN16&lt;&gt;"",$F16,0)+IF(SHN17&lt;&gt;"",$F17,0)+IF(SHN18&lt;&gt;"",$F18,0)+IF(SHN19&lt;&gt;"",$F19,0)+IF(SHN20&lt;&gt;"",$F20,0)+IF(SHN21&lt;&gt;"",$F21,0)</f>
        <v>0</v>
      </c>
      <c r="SHO26" s="93">
        <f t="shared" si="205"/>
        <v>0</v>
      </c>
      <c r="SHP26" s="93">
        <f t="shared" si="205"/>
        <v>0</v>
      </c>
      <c r="SHQ26" s="93">
        <f t="shared" si="205"/>
        <v>0</v>
      </c>
      <c r="SHR26" s="93">
        <f t="shared" si="205"/>
        <v>0</v>
      </c>
      <c r="SHS26" s="93">
        <f t="shared" si="205"/>
        <v>0</v>
      </c>
      <c r="SHT26" s="93">
        <f t="shared" si="205"/>
        <v>0</v>
      </c>
      <c r="SHU26" s="93">
        <f t="shared" si="205"/>
        <v>0</v>
      </c>
      <c r="SHV26" s="93">
        <f t="shared" si="205"/>
        <v>0</v>
      </c>
      <c r="SHW26" s="93">
        <f t="shared" si="205"/>
        <v>0</v>
      </c>
      <c r="SHX26" s="93">
        <f t="shared" si="205"/>
        <v>0</v>
      </c>
      <c r="SHY26" s="93">
        <f t="shared" si="205"/>
        <v>0</v>
      </c>
      <c r="SHZ26" s="93">
        <f t="shared" si="205"/>
        <v>0</v>
      </c>
      <c r="SIA26" s="93">
        <f t="shared" si="205"/>
        <v>0</v>
      </c>
      <c r="SIB26" s="93">
        <f t="shared" si="205"/>
        <v>0</v>
      </c>
      <c r="SIC26" s="93">
        <f t="shared" si="205"/>
        <v>0</v>
      </c>
      <c r="SID26" s="93">
        <f t="shared" si="205"/>
        <v>0</v>
      </c>
      <c r="SIE26" s="93">
        <f t="shared" si="205"/>
        <v>0</v>
      </c>
      <c r="SIF26" s="93">
        <f t="shared" si="205"/>
        <v>0</v>
      </c>
      <c r="SIG26" s="93">
        <f t="shared" si="205"/>
        <v>0</v>
      </c>
      <c r="SIH26" s="93">
        <f t="shared" si="205"/>
        <v>0</v>
      </c>
      <c r="SII26" s="93">
        <f t="shared" si="205"/>
        <v>0</v>
      </c>
      <c r="SIJ26" s="93">
        <f t="shared" si="205"/>
        <v>0</v>
      </c>
      <c r="SIK26" s="93">
        <f t="shared" si="205"/>
        <v>0</v>
      </c>
      <c r="SIL26" s="93">
        <f t="shared" si="205"/>
        <v>0</v>
      </c>
      <c r="SIM26" s="93">
        <f t="shared" si="205"/>
        <v>0</v>
      </c>
      <c r="SIN26" s="93">
        <f t="shared" si="205"/>
        <v>0</v>
      </c>
      <c r="SIO26" s="93">
        <f t="shared" si="205"/>
        <v>0</v>
      </c>
      <c r="SIP26" s="93">
        <f t="shared" si="205"/>
        <v>0</v>
      </c>
      <c r="SIQ26" s="93">
        <f t="shared" si="205"/>
        <v>0</v>
      </c>
      <c r="SIR26" s="93">
        <f t="shared" si="205"/>
        <v>0</v>
      </c>
      <c r="SIS26" s="93">
        <f t="shared" si="205"/>
        <v>0</v>
      </c>
      <c r="SIT26" s="93">
        <f t="shared" si="205"/>
        <v>0</v>
      </c>
      <c r="SIU26" s="93">
        <f t="shared" si="205"/>
        <v>0</v>
      </c>
      <c r="SIV26" s="93">
        <f t="shared" si="205"/>
        <v>0</v>
      </c>
      <c r="SIW26" s="93">
        <f t="shared" si="205"/>
        <v>0</v>
      </c>
      <c r="SIX26" s="93">
        <f t="shared" si="205"/>
        <v>0</v>
      </c>
      <c r="SIY26" s="93">
        <f t="shared" si="205"/>
        <v>0</v>
      </c>
      <c r="SIZ26" s="93">
        <f t="shared" si="205"/>
        <v>0</v>
      </c>
      <c r="SJA26" s="93">
        <f t="shared" si="205"/>
        <v>0</v>
      </c>
      <c r="SJB26" s="93">
        <f t="shared" si="205"/>
        <v>0</v>
      </c>
      <c r="SJC26" s="93">
        <f t="shared" si="205"/>
        <v>0</v>
      </c>
      <c r="SJD26" s="93">
        <f t="shared" si="205"/>
        <v>0</v>
      </c>
      <c r="SJE26" s="93">
        <f t="shared" si="205"/>
        <v>0</v>
      </c>
      <c r="SJF26" s="93">
        <f t="shared" si="205"/>
        <v>0</v>
      </c>
      <c r="SJG26" s="93">
        <f t="shared" si="205"/>
        <v>0</v>
      </c>
      <c r="SJH26" s="93">
        <f t="shared" si="205"/>
        <v>0</v>
      </c>
      <c r="SJI26" s="93">
        <f t="shared" si="205"/>
        <v>0</v>
      </c>
      <c r="SJJ26" s="93">
        <f t="shared" si="205"/>
        <v>0</v>
      </c>
      <c r="SJK26" s="93">
        <f t="shared" si="205"/>
        <v>0</v>
      </c>
      <c r="SJL26" s="93">
        <f t="shared" si="205"/>
        <v>0</v>
      </c>
      <c r="SJM26" s="93">
        <f t="shared" si="205"/>
        <v>0</v>
      </c>
      <c r="SJN26" s="93">
        <f t="shared" si="205"/>
        <v>0</v>
      </c>
      <c r="SJO26" s="93">
        <f t="shared" si="205"/>
        <v>0</v>
      </c>
      <c r="SJP26" s="93">
        <f t="shared" si="205"/>
        <v>0</v>
      </c>
      <c r="SJQ26" s="93">
        <f t="shared" si="205"/>
        <v>0</v>
      </c>
      <c r="SJR26" s="93">
        <f t="shared" si="205"/>
        <v>0</v>
      </c>
      <c r="SJS26" s="93">
        <f t="shared" si="205"/>
        <v>0</v>
      </c>
      <c r="SJT26" s="93">
        <f t="shared" si="205"/>
        <v>0</v>
      </c>
      <c r="SJU26" s="93">
        <f t="shared" si="205"/>
        <v>0</v>
      </c>
      <c r="SJV26" s="93">
        <f t="shared" si="205"/>
        <v>0</v>
      </c>
      <c r="SJW26" s="93">
        <f t="shared" si="205"/>
        <v>0</v>
      </c>
      <c r="SJX26" s="93">
        <f t="shared" si="205"/>
        <v>0</v>
      </c>
      <c r="SJY26" s="93">
        <f t="shared" si="205"/>
        <v>0</v>
      </c>
      <c r="SJZ26" s="93">
        <f t="shared" ref="SJZ26:SMK26" si="206">IF(SJZ5&lt;&gt;"",$F5,0)+IF(SJZ6&lt;&gt;"",$F6,0)+IF(SJZ7&lt;&gt;"",$F7,0)+IF(SJZ8&lt;&gt;"",$F8,0)+IF(SJZ9&lt;&gt;"",$F9,0)+IF(SJZ10&lt;&gt;"",$F10,0)+IF(SJZ11&lt;&gt;"",$F11,0)+IF(SJZ12&lt;&gt;"",$F12,0)+IF(SJZ13&lt;&gt;"",$F13,0)+IF(SJZ14&lt;&gt;"",$F14,0)+IF(SJZ15&lt;&gt;"",$F15,0)+IF(SJZ16&lt;&gt;"",$F16,0)+IF(SJZ17&lt;&gt;"",$F17,0)+IF(SJZ18&lt;&gt;"",$F18,0)+IF(SJZ19&lt;&gt;"",$F19,0)+IF(SJZ20&lt;&gt;"",$F20,0)+IF(SJZ21&lt;&gt;"",$F21,0)</f>
        <v>0</v>
      </c>
      <c r="SKA26" s="93">
        <f t="shared" si="206"/>
        <v>0</v>
      </c>
      <c r="SKB26" s="93">
        <f t="shared" si="206"/>
        <v>0</v>
      </c>
      <c r="SKC26" s="93">
        <f t="shared" si="206"/>
        <v>0</v>
      </c>
      <c r="SKD26" s="93">
        <f t="shared" si="206"/>
        <v>0</v>
      </c>
      <c r="SKE26" s="93">
        <f t="shared" si="206"/>
        <v>0</v>
      </c>
      <c r="SKF26" s="93">
        <f t="shared" si="206"/>
        <v>0</v>
      </c>
      <c r="SKG26" s="93">
        <f t="shared" si="206"/>
        <v>0</v>
      </c>
      <c r="SKH26" s="93">
        <f t="shared" si="206"/>
        <v>0</v>
      </c>
      <c r="SKI26" s="93">
        <f t="shared" si="206"/>
        <v>0</v>
      </c>
      <c r="SKJ26" s="93">
        <f t="shared" si="206"/>
        <v>0</v>
      </c>
      <c r="SKK26" s="93">
        <f t="shared" si="206"/>
        <v>0</v>
      </c>
      <c r="SKL26" s="93">
        <f t="shared" si="206"/>
        <v>0</v>
      </c>
      <c r="SKM26" s="93">
        <f t="shared" si="206"/>
        <v>0</v>
      </c>
      <c r="SKN26" s="93">
        <f t="shared" si="206"/>
        <v>0</v>
      </c>
      <c r="SKO26" s="93">
        <f t="shared" si="206"/>
        <v>0</v>
      </c>
      <c r="SKP26" s="93">
        <f t="shared" si="206"/>
        <v>0</v>
      </c>
      <c r="SKQ26" s="93">
        <f t="shared" si="206"/>
        <v>0</v>
      </c>
      <c r="SKR26" s="93">
        <f t="shared" si="206"/>
        <v>0</v>
      </c>
      <c r="SKS26" s="93">
        <f t="shared" si="206"/>
        <v>0</v>
      </c>
      <c r="SKT26" s="93">
        <f t="shared" si="206"/>
        <v>0</v>
      </c>
      <c r="SKU26" s="93">
        <f t="shared" si="206"/>
        <v>0</v>
      </c>
      <c r="SKV26" s="93">
        <f t="shared" si="206"/>
        <v>0</v>
      </c>
      <c r="SKW26" s="93">
        <f t="shared" si="206"/>
        <v>0</v>
      </c>
      <c r="SKX26" s="93">
        <f t="shared" si="206"/>
        <v>0</v>
      </c>
      <c r="SKY26" s="93">
        <f t="shared" si="206"/>
        <v>0</v>
      </c>
      <c r="SKZ26" s="93">
        <f t="shared" si="206"/>
        <v>0</v>
      </c>
      <c r="SLA26" s="93">
        <f t="shared" si="206"/>
        <v>0</v>
      </c>
      <c r="SLB26" s="93">
        <f t="shared" si="206"/>
        <v>0</v>
      </c>
      <c r="SLC26" s="93">
        <f t="shared" si="206"/>
        <v>0</v>
      </c>
      <c r="SLD26" s="93">
        <f t="shared" si="206"/>
        <v>0</v>
      </c>
      <c r="SLE26" s="93">
        <f t="shared" si="206"/>
        <v>0</v>
      </c>
      <c r="SLF26" s="93">
        <f t="shared" si="206"/>
        <v>0</v>
      </c>
      <c r="SLG26" s="93">
        <f t="shared" si="206"/>
        <v>0</v>
      </c>
      <c r="SLH26" s="93">
        <f t="shared" si="206"/>
        <v>0</v>
      </c>
      <c r="SLI26" s="93">
        <f t="shared" si="206"/>
        <v>0</v>
      </c>
      <c r="SLJ26" s="93">
        <f t="shared" si="206"/>
        <v>0</v>
      </c>
      <c r="SLK26" s="93">
        <f t="shared" si="206"/>
        <v>0</v>
      </c>
      <c r="SLL26" s="93">
        <f t="shared" si="206"/>
        <v>0</v>
      </c>
      <c r="SLM26" s="93">
        <f t="shared" si="206"/>
        <v>0</v>
      </c>
      <c r="SLN26" s="93">
        <f t="shared" si="206"/>
        <v>0</v>
      </c>
      <c r="SLO26" s="93">
        <f t="shared" si="206"/>
        <v>0</v>
      </c>
      <c r="SLP26" s="93">
        <f t="shared" si="206"/>
        <v>0</v>
      </c>
      <c r="SLQ26" s="93">
        <f t="shared" si="206"/>
        <v>0</v>
      </c>
      <c r="SLR26" s="93">
        <f t="shared" si="206"/>
        <v>0</v>
      </c>
      <c r="SLS26" s="93">
        <f t="shared" si="206"/>
        <v>0</v>
      </c>
      <c r="SLT26" s="93">
        <f t="shared" si="206"/>
        <v>0</v>
      </c>
      <c r="SLU26" s="93">
        <f t="shared" si="206"/>
        <v>0</v>
      </c>
      <c r="SLV26" s="93">
        <f t="shared" si="206"/>
        <v>0</v>
      </c>
      <c r="SLW26" s="93">
        <f t="shared" si="206"/>
        <v>0</v>
      </c>
      <c r="SLX26" s="93">
        <f t="shared" si="206"/>
        <v>0</v>
      </c>
      <c r="SLY26" s="93">
        <f t="shared" si="206"/>
        <v>0</v>
      </c>
      <c r="SLZ26" s="93">
        <f t="shared" si="206"/>
        <v>0</v>
      </c>
      <c r="SMA26" s="93">
        <f t="shared" si="206"/>
        <v>0</v>
      </c>
      <c r="SMB26" s="93">
        <f t="shared" si="206"/>
        <v>0</v>
      </c>
      <c r="SMC26" s="93">
        <f t="shared" si="206"/>
        <v>0</v>
      </c>
      <c r="SMD26" s="93">
        <f t="shared" si="206"/>
        <v>0</v>
      </c>
      <c r="SME26" s="93">
        <f t="shared" si="206"/>
        <v>0</v>
      </c>
      <c r="SMF26" s="93">
        <f t="shared" si="206"/>
        <v>0</v>
      </c>
      <c r="SMG26" s="93">
        <f t="shared" si="206"/>
        <v>0</v>
      </c>
      <c r="SMH26" s="93">
        <f t="shared" si="206"/>
        <v>0</v>
      </c>
      <c r="SMI26" s="93">
        <f t="shared" si="206"/>
        <v>0</v>
      </c>
      <c r="SMJ26" s="93">
        <f t="shared" si="206"/>
        <v>0</v>
      </c>
      <c r="SMK26" s="93">
        <f t="shared" si="206"/>
        <v>0</v>
      </c>
      <c r="SML26" s="93">
        <f t="shared" ref="SML26:SOW26" si="207">IF(SML5&lt;&gt;"",$F5,0)+IF(SML6&lt;&gt;"",$F6,0)+IF(SML7&lt;&gt;"",$F7,0)+IF(SML8&lt;&gt;"",$F8,0)+IF(SML9&lt;&gt;"",$F9,0)+IF(SML10&lt;&gt;"",$F10,0)+IF(SML11&lt;&gt;"",$F11,0)+IF(SML12&lt;&gt;"",$F12,0)+IF(SML13&lt;&gt;"",$F13,0)+IF(SML14&lt;&gt;"",$F14,0)+IF(SML15&lt;&gt;"",$F15,0)+IF(SML16&lt;&gt;"",$F16,0)+IF(SML17&lt;&gt;"",$F17,0)+IF(SML18&lt;&gt;"",$F18,0)+IF(SML19&lt;&gt;"",$F19,0)+IF(SML20&lt;&gt;"",$F20,0)+IF(SML21&lt;&gt;"",$F21,0)</f>
        <v>0</v>
      </c>
      <c r="SMM26" s="93">
        <f t="shared" si="207"/>
        <v>0</v>
      </c>
      <c r="SMN26" s="93">
        <f t="shared" si="207"/>
        <v>0</v>
      </c>
      <c r="SMO26" s="93">
        <f t="shared" si="207"/>
        <v>0</v>
      </c>
      <c r="SMP26" s="93">
        <f t="shared" si="207"/>
        <v>0</v>
      </c>
      <c r="SMQ26" s="93">
        <f t="shared" si="207"/>
        <v>0</v>
      </c>
      <c r="SMR26" s="93">
        <f t="shared" si="207"/>
        <v>0</v>
      </c>
      <c r="SMS26" s="93">
        <f t="shared" si="207"/>
        <v>0</v>
      </c>
      <c r="SMT26" s="93">
        <f t="shared" si="207"/>
        <v>0</v>
      </c>
      <c r="SMU26" s="93">
        <f t="shared" si="207"/>
        <v>0</v>
      </c>
      <c r="SMV26" s="93">
        <f t="shared" si="207"/>
        <v>0</v>
      </c>
      <c r="SMW26" s="93">
        <f t="shared" si="207"/>
        <v>0</v>
      </c>
      <c r="SMX26" s="93">
        <f t="shared" si="207"/>
        <v>0</v>
      </c>
      <c r="SMY26" s="93">
        <f t="shared" si="207"/>
        <v>0</v>
      </c>
      <c r="SMZ26" s="93">
        <f t="shared" si="207"/>
        <v>0</v>
      </c>
      <c r="SNA26" s="93">
        <f t="shared" si="207"/>
        <v>0</v>
      </c>
      <c r="SNB26" s="93">
        <f t="shared" si="207"/>
        <v>0</v>
      </c>
      <c r="SNC26" s="93">
        <f t="shared" si="207"/>
        <v>0</v>
      </c>
      <c r="SND26" s="93">
        <f t="shared" si="207"/>
        <v>0</v>
      </c>
      <c r="SNE26" s="93">
        <f t="shared" si="207"/>
        <v>0</v>
      </c>
      <c r="SNF26" s="93">
        <f t="shared" si="207"/>
        <v>0</v>
      </c>
      <c r="SNG26" s="93">
        <f t="shared" si="207"/>
        <v>0</v>
      </c>
      <c r="SNH26" s="93">
        <f t="shared" si="207"/>
        <v>0</v>
      </c>
      <c r="SNI26" s="93">
        <f t="shared" si="207"/>
        <v>0</v>
      </c>
      <c r="SNJ26" s="93">
        <f t="shared" si="207"/>
        <v>0</v>
      </c>
      <c r="SNK26" s="93">
        <f t="shared" si="207"/>
        <v>0</v>
      </c>
      <c r="SNL26" s="93">
        <f t="shared" si="207"/>
        <v>0</v>
      </c>
      <c r="SNM26" s="93">
        <f t="shared" si="207"/>
        <v>0</v>
      </c>
      <c r="SNN26" s="93">
        <f t="shared" si="207"/>
        <v>0</v>
      </c>
      <c r="SNO26" s="93">
        <f t="shared" si="207"/>
        <v>0</v>
      </c>
      <c r="SNP26" s="93">
        <f t="shared" si="207"/>
        <v>0</v>
      </c>
      <c r="SNQ26" s="93">
        <f t="shared" si="207"/>
        <v>0</v>
      </c>
      <c r="SNR26" s="93">
        <f t="shared" si="207"/>
        <v>0</v>
      </c>
      <c r="SNS26" s="93">
        <f t="shared" si="207"/>
        <v>0</v>
      </c>
      <c r="SNT26" s="93">
        <f t="shared" si="207"/>
        <v>0</v>
      </c>
      <c r="SNU26" s="93">
        <f t="shared" si="207"/>
        <v>0</v>
      </c>
      <c r="SNV26" s="93">
        <f t="shared" si="207"/>
        <v>0</v>
      </c>
      <c r="SNW26" s="93">
        <f t="shared" si="207"/>
        <v>0</v>
      </c>
      <c r="SNX26" s="93">
        <f t="shared" si="207"/>
        <v>0</v>
      </c>
      <c r="SNY26" s="93">
        <f t="shared" si="207"/>
        <v>0</v>
      </c>
      <c r="SNZ26" s="93">
        <f t="shared" si="207"/>
        <v>0</v>
      </c>
      <c r="SOA26" s="93">
        <f t="shared" si="207"/>
        <v>0</v>
      </c>
      <c r="SOB26" s="93">
        <f t="shared" si="207"/>
        <v>0</v>
      </c>
      <c r="SOC26" s="93">
        <f t="shared" si="207"/>
        <v>0</v>
      </c>
      <c r="SOD26" s="93">
        <f t="shared" si="207"/>
        <v>0</v>
      </c>
      <c r="SOE26" s="93">
        <f t="shared" si="207"/>
        <v>0</v>
      </c>
      <c r="SOF26" s="93">
        <f t="shared" si="207"/>
        <v>0</v>
      </c>
      <c r="SOG26" s="93">
        <f t="shared" si="207"/>
        <v>0</v>
      </c>
      <c r="SOH26" s="93">
        <f t="shared" si="207"/>
        <v>0</v>
      </c>
      <c r="SOI26" s="93">
        <f t="shared" si="207"/>
        <v>0</v>
      </c>
      <c r="SOJ26" s="93">
        <f t="shared" si="207"/>
        <v>0</v>
      </c>
      <c r="SOK26" s="93">
        <f t="shared" si="207"/>
        <v>0</v>
      </c>
      <c r="SOL26" s="93">
        <f t="shared" si="207"/>
        <v>0</v>
      </c>
      <c r="SOM26" s="93">
        <f t="shared" si="207"/>
        <v>0</v>
      </c>
      <c r="SON26" s="93">
        <f t="shared" si="207"/>
        <v>0</v>
      </c>
      <c r="SOO26" s="93">
        <f t="shared" si="207"/>
        <v>0</v>
      </c>
      <c r="SOP26" s="93">
        <f t="shared" si="207"/>
        <v>0</v>
      </c>
      <c r="SOQ26" s="93">
        <f t="shared" si="207"/>
        <v>0</v>
      </c>
      <c r="SOR26" s="93">
        <f t="shared" si="207"/>
        <v>0</v>
      </c>
      <c r="SOS26" s="93">
        <f t="shared" si="207"/>
        <v>0</v>
      </c>
      <c r="SOT26" s="93">
        <f t="shared" si="207"/>
        <v>0</v>
      </c>
      <c r="SOU26" s="93">
        <f t="shared" si="207"/>
        <v>0</v>
      </c>
      <c r="SOV26" s="93">
        <f t="shared" si="207"/>
        <v>0</v>
      </c>
      <c r="SOW26" s="93">
        <f t="shared" si="207"/>
        <v>0</v>
      </c>
      <c r="SOX26" s="93">
        <f t="shared" ref="SOX26:SRI26" si="208">IF(SOX5&lt;&gt;"",$F5,0)+IF(SOX6&lt;&gt;"",$F6,0)+IF(SOX7&lt;&gt;"",$F7,0)+IF(SOX8&lt;&gt;"",$F8,0)+IF(SOX9&lt;&gt;"",$F9,0)+IF(SOX10&lt;&gt;"",$F10,0)+IF(SOX11&lt;&gt;"",$F11,0)+IF(SOX12&lt;&gt;"",$F12,0)+IF(SOX13&lt;&gt;"",$F13,0)+IF(SOX14&lt;&gt;"",$F14,0)+IF(SOX15&lt;&gt;"",$F15,0)+IF(SOX16&lt;&gt;"",$F16,0)+IF(SOX17&lt;&gt;"",$F17,0)+IF(SOX18&lt;&gt;"",$F18,0)+IF(SOX19&lt;&gt;"",$F19,0)+IF(SOX20&lt;&gt;"",$F20,0)+IF(SOX21&lt;&gt;"",$F21,0)</f>
        <v>0</v>
      </c>
      <c r="SOY26" s="93">
        <f t="shared" si="208"/>
        <v>0</v>
      </c>
      <c r="SOZ26" s="93">
        <f t="shared" si="208"/>
        <v>0</v>
      </c>
      <c r="SPA26" s="93">
        <f t="shared" si="208"/>
        <v>0</v>
      </c>
      <c r="SPB26" s="93">
        <f t="shared" si="208"/>
        <v>0</v>
      </c>
      <c r="SPC26" s="93">
        <f t="shared" si="208"/>
        <v>0</v>
      </c>
      <c r="SPD26" s="93">
        <f t="shared" si="208"/>
        <v>0</v>
      </c>
      <c r="SPE26" s="93">
        <f t="shared" si="208"/>
        <v>0</v>
      </c>
      <c r="SPF26" s="93">
        <f t="shared" si="208"/>
        <v>0</v>
      </c>
      <c r="SPG26" s="93">
        <f t="shared" si="208"/>
        <v>0</v>
      </c>
      <c r="SPH26" s="93">
        <f t="shared" si="208"/>
        <v>0</v>
      </c>
      <c r="SPI26" s="93">
        <f t="shared" si="208"/>
        <v>0</v>
      </c>
      <c r="SPJ26" s="93">
        <f t="shared" si="208"/>
        <v>0</v>
      </c>
      <c r="SPK26" s="93">
        <f t="shared" si="208"/>
        <v>0</v>
      </c>
      <c r="SPL26" s="93">
        <f t="shared" si="208"/>
        <v>0</v>
      </c>
      <c r="SPM26" s="93">
        <f t="shared" si="208"/>
        <v>0</v>
      </c>
      <c r="SPN26" s="93">
        <f t="shared" si="208"/>
        <v>0</v>
      </c>
      <c r="SPO26" s="93">
        <f t="shared" si="208"/>
        <v>0</v>
      </c>
      <c r="SPP26" s="93">
        <f t="shared" si="208"/>
        <v>0</v>
      </c>
      <c r="SPQ26" s="93">
        <f t="shared" si="208"/>
        <v>0</v>
      </c>
      <c r="SPR26" s="93">
        <f t="shared" si="208"/>
        <v>0</v>
      </c>
      <c r="SPS26" s="93">
        <f t="shared" si="208"/>
        <v>0</v>
      </c>
      <c r="SPT26" s="93">
        <f t="shared" si="208"/>
        <v>0</v>
      </c>
      <c r="SPU26" s="93">
        <f t="shared" si="208"/>
        <v>0</v>
      </c>
      <c r="SPV26" s="93">
        <f t="shared" si="208"/>
        <v>0</v>
      </c>
      <c r="SPW26" s="93">
        <f t="shared" si="208"/>
        <v>0</v>
      </c>
      <c r="SPX26" s="93">
        <f t="shared" si="208"/>
        <v>0</v>
      </c>
      <c r="SPY26" s="93">
        <f t="shared" si="208"/>
        <v>0</v>
      </c>
      <c r="SPZ26" s="93">
        <f t="shared" si="208"/>
        <v>0</v>
      </c>
      <c r="SQA26" s="93">
        <f t="shared" si="208"/>
        <v>0</v>
      </c>
      <c r="SQB26" s="93">
        <f t="shared" si="208"/>
        <v>0</v>
      </c>
      <c r="SQC26" s="93">
        <f t="shared" si="208"/>
        <v>0</v>
      </c>
      <c r="SQD26" s="93">
        <f t="shared" si="208"/>
        <v>0</v>
      </c>
      <c r="SQE26" s="93">
        <f t="shared" si="208"/>
        <v>0</v>
      </c>
      <c r="SQF26" s="93">
        <f t="shared" si="208"/>
        <v>0</v>
      </c>
      <c r="SQG26" s="93">
        <f t="shared" si="208"/>
        <v>0</v>
      </c>
      <c r="SQH26" s="93">
        <f t="shared" si="208"/>
        <v>0</v>
      </c>
      <c r="SQI26" s="93">
        <f t="shared" si="208"/>
        <v>0</v>
      </c>
      <c r="SQJ26" s="93">
        <f t="shared" si="208"/>
        <v>0</v>
      </c>
      <c r="SQK26" s="93">
        <f t="shared" si="208"/>
        <v>0</v>
      </c>
      <c r="SQL26" s="93">
        <f t="shared" si="208"/>
        <v>0</v>
      </c>
      <c r="SQM26" s="93">
        <f t="shared" si="208"/>
        <v>0</v>
      </c>
      <c r="SQN26" s="93">
        <f t="shared" si="208"/>
        <v>0</v>
      </c>
      <c r="SQO26" s="93">
        <f t="shared" si="208"/>
        <v>0</v>
      </c>
      <c r="SQP26" s="93">
        <f t="shared" si="208"/>
        <v>0</v>
      </c>
      <c r="SQQ26" s="93">
        <f t="shared" si="208"/>
        <v>0</v>
      </c>
      <c r="SQR26" s="93">
        <f t="shared" si="208"/>
        <v>0</v>
      </c>
      <c r="SQS26" s="93">
        <f t="shared" si="208"/>
        <v>0</v>
      </c>
      <c r="SQT26" s="93">
        <f t="shared" si="208"/>
        <v>0</v>
      </c>
      <c r="SQU26" s="93">
        <f t="shared" si="208"/>
        <v>0</v>
      </c>
      <c r="SQV26" s="93">
        <f t="shared" si="208"/>
        <v>0</v>
      </c>
      <c r="SQW26" s="93">
        <f t="shared" si="208"/>
        <v>0</v>
      </c>
      <c r="SQX26" s="93">
        <f t="shared" si="208"/>
        <v>0</v>
      </c>
      <c r="SQY26" s="93">
        <f t="shared" si="208"/>
        <v>0</v>
      </c>
      <c r="SQZ26" s="93">
        <f t="shared" si="208"/>
        <v>0</v>
      </c>
      <c r="SRA26" s="93">
        <f t="shared" si="208"/>
        <v>0</v>
      </c>
      <c r="SRB26" s="93">
        <f t="shared" si="208"/>
        <v>0</v>
      </c>
      <c r="SRC26" s="93">
        <f t="shared" si="208"/>
        <v>0</v>
      </c>
      <c r="SRD26" s="93">
        <f t="shared" si="208"/>
        <v>0</v>
      </c>
      <c r="SRE26" s="93">
        <f t="shared" si="208"/>
        <v>0</v>
      </c>
      <c r="SRF26" s="93">
        <f t="shared" si="208"/>
        <v>0</v>
      </c>
      <c r="SRG26" s="93">
        <f t="shared" si="208"/>
        <v>0</v>
      </c>
      <c r="SRH26" s="93">
        <f t="shared" si="208"/>
        <v>0</v>
      </c>
      <c r="SRI26" s="93">
        <f t="shared" si="208"/>
        <v>0</v>
      </c>
      <c r="SRJ26" s="93">
        <f t="shared" ref="SRJ26:STU26" si="209">IF(SRJ5&lt;&gt;"",$F5,0)+IF(SRJ6&lt;&gt;"",$F6,0)+IF(SRJ7&lt;&gt;"",$F7,0)+IF(SRJ8&lt;&gt;"",$F8,0)+IF(SRJ9&lt;&gt;"",$F9,0)+IF(SRJ10&lt;&gt;"",$F10,0)+IF(SRJ11&lt;&gt;"",$F11,0)+IF(SRJ12&lt;&gt;"",$F12,0)+IF(SRJ13&lt;&gt;"",$F13,0)+IF(SRJ14&lt;&gt;"",$F14,0)+IF(SRJ15&lt;&gt;"",$F15,0)+IF(SRJ16&lt;&gt;"",$F16,0)+IF(SRJ17&lt;&gt;"",$F17,0)+IF(SRJ18&lt;&gt;"",$F18,0)+IF(SRJ19&lt;&gt;"",$F19,0)+IF(SRJ20&lt;&gt;"",$F20,0)+IF(SRJ21&lt;&gt;"",$F21,0)</f>
        <v>0</v>
      </c>
      <c r="SRK26" s="93">
        <f t="shared" si="209"/>
        <v>0</v>
      </c>
      <c r="SRL26" s="93">
        <f t="shared" si="209"/>
        <v>0</v>
      </c>
      <c r="SRM26" s="93">
        <f t="shared" si="209"/>
        <v>0</v>
      </c>
      <c r="SRN26" s="93">
        <f t="shared" si="209"/>
        <v>0</v>
      </c>
      <c r="SRO26" s="93">
        <f t="shared" si="209"/>
        <v>0</v>
      </c>
      <c r="SRP26" s="93">
        <f t="shared" si="209"/>
        <v>0</v>
      </c>
      <c r="SRQ26" s="93">
        <f t="shared" si="209"/>
        <v>0</v>
      </c>
      <c r="SRR26" s="93">
        <f t="shared" si="209"/>
        <v>0</v>
      </c>
      <c r="SRS26" s="93">
        <f t="shared" si="209"/>
        <v>0</v>
      </c>
      <c r="SRT26" s="93">
        <f t="shared" si="209"/>
        <v>0</v>
      </c>
      <c r="SRU26" s="93">
        <f t="shared" si="209"/>
        <v>0</v>
      </c>
      <c r="SRV26" s="93">
        <f t="shared" si="209"/>
        <v>0</v>
      </c>
      <c r="SRW26" s="93">
        <f t="shared" si="209"/>
        <v>0</v>
      </c>
      <c r="SRX26" s="93">
        <f t="shared" si="209"/>
        <v>0</v>
      </c>
      <c r="SRY26" s="93">
        <f t="shared" si="209"/>
        <v>0</v>
      </c>
      <c r="SRZ26" s="93">
        <f t="shared" si="209"/>
        <v>0</v>
      </c>
      <c r="SSA26" s="93">
        <f t="shared" si="209"/>
        <v>0</v>
      </c>
      <c r="SSB26" s="93">
        <f t="shared" si="209"/>
        <v>0</v>
      </c>
      <c r="SSC26" s="93">
        <f t="shared" si="209"/>
        <v>0</v>
      </c>
      <c r="SSD26" s="93">
        <f t="shared" si="209"/>
        <v>0</v>
      </c>
      <c r="SSE26" s="93">
        <f t="shared" si="209"/>
        <v>0</v>
      </c>
      <c r="SSF26" s="93">
        <f t="shared" si="209"/>
        <v>0</v>
      </c>
      <c r="SSG26" s="93">
        <f t="shared" si="209"/>
        <v>0</v>
      </c>
      <c r="SSH26" s="93">
        <f t="shared" si="209"/>
        <v>0</v>
      </c>
      <c r="SSI26" s="93">
        <f t="shared" si="209"/>
        <v>0</v>
      </c>
      <c r="SSJ26" s="93">
        <f t="shared" si="209"/>
        <v>0</v>
      </c>
      <c r="SSK26" s="93">
        <f t="shared" si="209"/>
        <v>0</v>
      </c>
      <c r="SSL26" s="93">
        <f t="shared" si="209"/>
        <v>0</v>
      </c>
      <c r="SSM26" s="93">
        <f t="shared" si="209"/>
        <v>0</v>
      </c>
      <c r="SSN26" s="93">
        <f t="shared" si="209"/>
        <v>0</v>
      </c>
      <c r="SSO26" s="93">
        <f t="shared" si="209"/>
        <v>0</v>
      </c>
      <c r="SSP26" s="93">
        <f t="shared" si="209"/>
        <v>0</v>
      </c>
      <c r="SSQ26" s="93">
        <f t="shared" si="209"/>
        <v>0</v>
      </c>
      <c r="SSR26" s="93">
        <f t="shared" si="209"/>
        <v>0</v>
      </c>
      <c r="SSS26" s="93">
        <f t="shared" si="209"/>
        <v>0</v>
      </c>
      <c r="SST26" s="93">
        <f t="shared" si="209"/>
        <v>0</v>
      </c>
      <c r="SSU26" s="93">
        <f t="shared" si="209"/>
        <v>0</v>
      </c>
      <c r="SSV26" s="93">
        <f t="shared" si="209"/>
        <v>0</v>
      </c>
      <c r="SSW26" s="93">
        <f t="shared" si="209"/>
        <v>0</v>
      </c>
      <c r="SSX26" s="93">
        <f t="shared" si="209"/>
        <v>0</v>
      </c>
      <c r="SSY26" s="93">
        <f t="shared" si="209"/>
        <v>0</v>
      </c>
      <c r="SSZ26" s="93">
        <f t="shared" si="209"/>
        <v>0</v>
      </c>
      <c r="STA26" s="93">
        <f t="shared" si="209"/>
        <v>0</v>
      </c>
      <c r="STB26" s="93">
        <f t="shared" si="209"/>
        <v>0</v>
      </c>
      <c r="STC26" s="93">
        <f t="shared" si="209"/>
        <v>0</v>
      </c>
      <c r="STD26" s="93">
        <f t="shared" si="209"/>
        <v>0</v>
      </c>
      <c r="STE26" s="93">
        <f t="shared" si="209"/>
        <v>0</v>
      </c>
      <c r="STF26" s="93">
        <f t="shared" si="209"/>
        <v>0</v>
      </c>
      <c r="STG26" s="93">
        <f t="shared" si="209"/>
        <v>0</v>
      </c>
      <c r="STH26" s="93">
        <f t="shared" si="209"/>
        <v>0</v>
      </c>
      <c r="STI26" s="93">
        <f t="shared" si="209"/>
        <v>0</v>
      </c>
      <c r="STJ26" s="93">
        <f t="shared" si="209"/>
        <v>0</v>
      </c>
      <c r="STK26" s="93">
        <f t="shared" si="209"/>
        <v>0</v>
      </c>
      <c r="STL26" s="93">
        <f t="shared" si="209"/>
        <v>0</v>
      </c>
      <c r="STM26" s="93">
        <f t="shared" si="209"/>
        <v>0</v>
      </c>
      <c r="STN26" s="93">
        <f t="shared" si="209"/>
        <v>0</v>
      </c>
      <c r="STO26" s="93">
        <f t="shared" si="209"/>
        <v>0</v>
      </c>
      <c r="STP26" s="93">
        <f t="shared" si="209"/>
        <v>0</v>
      </c>
      <c r="STQ26" s="93">
        <f t="shared" si="209"/>
        <v>0</v>
      </c>
      <c r="STR26" s="93">
        <f t="shared" si="209"/>
        <v>0</v>
      </c>
      <c r="STS26" s="93">
        <f t="shared" si="209"/>
        <v>0</v>
      </c>
      <c r="STT26" s="93">
        <f t="shared" si="209"/>
        <v>0</v>
      </c>
      <c r="STU26" s="93">
        <f t="shared" si="209"/>
        <v>0</v>
      </c>
      <c r="STV26" s="93">
        <f t="shared" ref="STV26:SWG26" si="210">IF(STV5&lt;&gt;"",$F5,0)+IF(STV6&lt;&gt;"",$F6,0)+IF(STV7&lt;&gt;"",$F7,0)+IF(STV8&lt;&gt;"",$F8,0)+IF(STV9&lt;&gt;"",$F9,0)+IF(STV10&lt;&gt;"",$F10,0)+IF(STV11&lt;&gt;"",$F11,0)+IF(STV12&lt;&gt;"",$F12,0)+IF(STV13&lt;&gt;"",$F13,0)+IF(STV14&lt;&gt;"",$F14,0)+IF(STV15&lt;&gt;"",$F15,0)+IF(STV16&lt;&gt;"",$F16,0)+IF(STV17&lt;&gt;"",$F17,0)+IF(STV18&lt;&gt;"",$F18,0)+IF(STV19&lt;&gt;"",$F19,0)+IF(STV20&lt;&gt;"",$F20,0)+IF(STV21&lt;&gt;"",$F21,0)</f>
        <v>0</v>
      </c>
      <c r="STW26" s="93">
        <f t="shared" si="210"/>
        <v>0</v>
      </c>
      <c r="STX26" s="93">
        <f t="shared" si="210"/>
        <v>0</v>
      </c>
      <c r="STY26" s="93">
        <f t="shared" si="210"/>
        <v>0</v>
      </c>
      <c r="STZ26" s="93">
        <f t="shared" si="210"/>
        <v>0</v>
      </c>
      <c r="SUA26" s="93">
        <f t="shared" si="210"/>
        <v>0</v>
      </c>
      <c r="SUB26" s="93">
        <f t="shared" si="210"/>
        <v>0</v>
      </c>
      <c r="SUC26" s="93">
        <f t="shared" si="210"/>
        <v>0</v>
      </c>
      <c r="SUD26" s="93">
        <f t="shared" si="210"/>
        <v>0</v>
      </c>
      <c r="SUE26" s="93">
        <f t="shared" si="210"/>
        <v>0</v>
      </c>
      <c r="SUF26" s="93">
        <f t="shared" si="210"/>
        <v>0</v>
      </c>
      <c r="SUG26" s="93">
        <f t="shared" si="210"/>
        <v>0</v>
      </c>
      <c r="SUH26" s="93">
        <f t="shared" si="210"/>
        <v>0</v>
      </c>
      <c r="SUI26" s="93">
        <f t="shared" si="210"/>
        <v>0</v>
      </c>
      <c r="SUJ26" s="93">
        <f t="shared" si="210"/>
        <v>0</v>
      </c>
      <c r="SUK26" s="93">
        <f t="shared" si="210"/>
        <v>0</v>
      </c>
      <c r="SUL26" s="93">
        <f t="shared" si="210"/>
        <v>0</v>
      </c>
      <c r="SUM26" s="93">
        <f t="shared" si="210"/>
        <v>0</v>
      </c>
      <c r="SUN26" s="93">
        <f t="shared" si="210"/>
        <v>0</v>
      </c>
      <c r="SUO26" s="93">
        <f t="shared" si="210"/>
        <v>0</v>
      </c>
      <c r="SUP26" s="93">
        <f t="shared" si="210"/>
        <v>0</v>
      </c>
      <c r="SUQ26" s="93">
        <f t="shared" si="210"/>
        <v>0</v>
      </c>
      <c r="SUR26" s="93">
        <f t="shared" si="210"/>
        <v>0</v>
      </c>
      <c r="SUS26" s="93">
        <f t="shared" si="210"/>
        <v>0</v>
      </c>
      <c r="SUT26" s="93">
        <f t="shared" si="210"/>
        <v>0</v>
      </c>
      <c r="SUU26" s="93">
        <f t="shared" si="210"/>
        <v>0</v>
      </c>
      <c r="SUV26" s="93">
        <f t="shared" si="210"/>
        <v>0</v>
      </c>
      <c r="SUW26" s="93">
        <f t="shared" si="210"/>
        <v>0</v>
      </c>
      <c r="SUX26" s="93">
        <f t="shared" si="210"/>
        <v>0</v>
      </c>
      <c r="SUY26" s="93">
        <f t="shared" si="210"/>
        <v>0</v>
      </c>
      <c r="SUZ26" s="93">
        <f t="shared" si="210"/>
        <v>0</v>
      </c>
      <c r="SVA26" s="93">
        <f t="shared" si="210"/>
        <v>0</v>
      </c>
      <c r="SVB26" s="93">
        <f t="shared" si="210"/>
        <v>0</v>
      </c>
      <c r="SVC26" s="93">
        <f t="shared" si="210"/>
        <v>0</v>
      </c>
      <c r="SVD26" s="93">
        <f t="shared" si="210"/>
        <v>0</v>
      </c>
      <c r="SVE26" s="93">
        <f t="shared" si="210"/>
        <v>0</v>
      </c>
      <c r="SVF26" s="93">
        <f t="shared" si="210"/>
        <v>0</v>
      </c>
      <c r="SVG26" s="93">
        <f t="shared" si="210"/>
        <v>0</v>
      </c>
      <c r="SVH26" s="93">
        <f t="shared" si="210"/>
        <v>0</v>
      </c>
      <c r="SVI26" s="93">
        <f t="shared" si="210"/>
        <v>0</v>
      </c>
      <c r="SVJ26" s="93">
        <f t="shared" si="210"/>
        <v>0</v>
      </c>
      <c r="SVK26" s="93">
        <f t="shared" si="210"/>
        <v>0</v>
      </c>
      <c r="SVL26" s="93">
        <f t="shared" si="210"/>
        <v>0</v>
      </c>
      <c r="SVM26" s="93">
        <f t="shared" si="210"/>
        <v>0</v>
      </c>
      <c r="SVN26" s="93">
        <f t="shared" si="210"/>
        <v>0</v>
      </c>
      <c r="SVO26" s="93">
        <f t="shared" si="210"/>
        <v>0</v>
      </c>
      <c r="SVP26" s="93">
        <f t="shared" si="210"/>
        <v>0</v>
      </c>
      <c r="SVQ26" s="93">
        <f t="shared" si="210"/>
        <v>0</v>
      </c>
      <c r="SVR26" s="93">
        <f t="shared" si="210"/>
        <v>0</v>
      </c>
      <c r="SVS26" s="93">
        <f t="shared" si="210"/>
        <v>0</v>
      </c>
      <c r="SVT26" s="93">
        <f t="shared" si="210"/>
        <v>0</v>
      </c>
      <c r="SVU26" s="93">
        <f t="shared" si="210"/>
        <v>0</v>
      </c>
      <c r="SVV26" s="93">
        <f t="shared" si="210"/>
        <v>0</v>
      </c>
      <c r="SVW26" s="93">
        <f t="shared" si="210"/>
        <v>0</v>
      </c>
      <c r="SVX26" s="93">
        <f t="shared" si="210"/>
        <v>0</v>
      </c>
      <c r="SVY26" s="93">
        <f t="shared" si="210"/>
        <v>0</v>
      </c>
      <c r="SVZ26" s="93">
        <f t="shared" si="210"/>
        <v>0</v>
      </c>
      <c r="SWA26" s="93">
        <f t="shared" si="210"/>
        <v>0</v>
      </c>
      <c r="SWB26" s="93">
        <f t="shared" si="210"/>
        <v>0</v>
      </c>
      <c r="SWC26" s="93">
        <f t="shared" si="210"/>
        <v>0</v>
      </c>
      <c r="SWD26" s="93">
        <f t="shared" si="210"/>
        <v>0</v>
      </c>
      <c r="SWE26" s="93">
        <f t="shared" si="210"/>
        <v>0</v>
      </c>
      <c r="SWF26" s="93">
        <f t="shared" si="210"/>
        <v>0</v>
      </c>
      <c r="SWG26" s="93">
        <f t="shared" si="210"/>
        <v>0</v>
      </c>
      <c r="SWH26" s="93">
        <f t="shared" ref="SWH26:SYS26" si="211">IF(SWH5&lt;&gt;"",$F5,0)+IF(SWH6&lt;&gt;"",$F6,0)+IF(SWH7&lt;&gt;"",$F7,0)+IF(SWH8&lt;&gt;"",$F8,0)+IF(SWH9&lt;&gt;"",$F9,0)+IF(SWH10&lt;&gt;"",$F10,0)+IF(SWH11&lt;&gt;"",$F11,0)+IF(SWH12&lt;&gt;"",$F12,0)+IF(SWH13&lt;&gt;"",$F13,0)+IF(SWH14&lt;&gt;"",$F14,0)+IF(SWH15&lt;&gt;"",$F15,0)+IF(SWH16&lt;&gt;"",$F16,0)+IF(SWH17&lt;&gt;"",$F17,0)+IF(SWH18&lt;&gt;"",$F18,0)+IF(SWH19&lt;&gt;"",$F19,0)+IF(SWH20&lt;&gt;"",$F20,0)+IF(SWH21&lt;&gt;"",$F21,0)</f>
        <v>0</v>
      </c>
      <c r="SWI26" s="93">
        <f t="shared" si="211"/>
        <v>0</v>
      </c>
      <c r="SWJ26" s="93">
        <f t="shared" si="211"/>
        <v>0</v>
      </c>
      <c r="SWK26" s="93">
        <f t="shared" si="211"/>
        <v>0</v>
      </c>
      <c r="SWL26" s="93">
        <f t="shared" si="211"/>
        <v>0</v>
      </c>
      <c r="SWM26" s="93">
        <f t="shared" si="211"/>
        <v>0</v>
      </c>
      <c r="SWN26" s="93">
        <f t="shared" si="211"/>
        <v>0</v>
      </c>
      <c r="SWO26" s="93">
        <f t="shared" si="211"/>
        <v>0</v>
      </c>
      <c r="SWP26" s="93">
        <f t="shared" si="211"/>
        <v>0</v>
      </c>
      <c r="SWQ26" s="93">
        <f t="shared" si="211"/>
        <v>0</v>
      </c>
      <c r="SWR26" s="93">
        <f t="shared" si="211"/>
        <v>0</v>
      </c>
      <c r="SWS26" s="93">
        <f t="shared" si="211"/>
        <v>0</v>
      </c>
      <c r="SWT26" s="93">
        <f t="shared" si="211"/>
        <v>0</v>
      </c>
      <c r="SWU26" s="93">
        <f t="shared" si="211"/>
        <v>0</v>
      </c>
      <c r="SWV26" s="93">
        <f t="shared" si="211"/>
        <v>0</v>
      </c>
      <c r="SWW26" s="93">
        <f t="shared" si="211"/>
        <v>0</v>
      </c>
      <c r="SWX26" s="93">
        <f t="shared" si="211"/>
        <v>0</v>
      </c>
      <c r="SWY26" s="93">
        <f t="shared" si="211"/>
        <v>0</v>
      </c>
      <c r="SWZ26" s="93">
        <f t="shared" si="211"/>
        <v>0</v>
      </c>
      <c r="SXA26" s="93">
        <f t="shared" si="211"/>
        <v>0</v>
      </c>
      <c r="SXB26" s="93">
        <f t="shared" si="211"/>
        <v>0</v>
      </c>
      <c r="SXC26" s="93">
        <f t="shared" si="211"/>
        <v>0</v>
      </c>
      <c r="SXD26" s="93">
        <f t="shared" si="211"/>
        <v>0</v>
      </c>
      <c r="SXE26" s="93">
        <f t="shared" si="211"/>
        <v>0</v>
      </c>
      <c r="SXF26" s="93">
        <f t="shared" si="211"/>
        <v>0</v>
      </c>
      <c r="SXG26" s="93">
        <f t="shared" si="211"/>
        <v>0</v>
      </c>
      <c r="SXH26" s="93">
        <f t="shared" si="211"/>
        <v>0</v>
      </c>
      <c r="SXI26" s="93">
        <f t="shared" si="211"/>
        <v>0</v>
      </c>
      <c r="SXJ26" s="93">
        <f t="shared" si="211"/>
        <v>0</v>
      </c>
      <c r="SXK26" s="93">
        <f t="shared" si="211"/>
        <v>0</v>
      </c>
      <c r="SXL26" s="93">
        <f t="shared" si="211"/>
        <v>0</v>
      </c>
      <c r="SXM26" s="93">
        <f t="shared" si="211"/>
        <v>0</v>
      </c>
      <c r="SXN26" s="93">
        <f t="shared" si="211"/>
        <v>0</v>
      </c>
      <c r="SXO26" s="93">
        <f t="shared" si="211"/>
        <v>0</v>
      </c>
      <c r="SXP26" s="93">
        <f t="shared" si="211"/>
        <v>0</v>
      </c>
      <c r="SXQ26" s="93">
        <f t="shared" si="211"/>
        <v>0</v>
      </c>
      <c r="SXR26" s="93">
        <f t="shared" si="211"/>
        <v>0</v>
      </c>
      <c r="SXS26" s="93">
        <f t="shared" si="211"/>
        <v>0</v>
      </c>
      <c r="SXT26" s="93">
        <f t="shared" si="211"/>
        <v>0</v>
      </c>
      <c r="SXU26" s="93">
        <f t="shared" si="211"/>
        <v>0</v>
      </c>
      <c r="SXV26" s="93">
        <f t="shared" si="211"/>
        <v>0</v>
      </c>
      <c r="SXW26" s="93">
        <f t="shared" si="211"/>
        <v>0</v>
      </c>
      <c r="SXX26" s="93">
        <f t="shared" si="211"/>
        <v>0</v>
      </c>
      <c r="SXY26" s="93">
        <f t="shared" si="211"/>
        <v>0</v>
      </c>
      <c r="SXZ26" s="93">
        <f t="shared" si="211"/>
        <v>0</v>
      </c>
      <c r="SYA26" s="93">
        <f t="shared" si="211"/>
        <v>0</v>
      </c>
      <c r="SYB26" s="93">
        <f t="shared" si="211"/>
        <v>0</v>
      </c>
      <c r="SYC26" s="93">
        <f t="shared" si="211"/>
        <v>0</v>
      </c>
      <c r="SYD26" s="93">
        <f t="shared" si="211"/>
        <v>0</v>
      </c>
      <c r="SYE26" s="93">
        <f t="shared" si="211"/>
        <v>0</v>
      </c>
      <c r="SYF26" s="93">
        <f t="shared" si="211"/>
        <v>0</v>
      </c>
      <c r="SYG26" s="93">
        <f t="shared" si="211"/>
        <v>0</v>
      </c>
      <c r="SYH26" s="93">
        <f t="shared" si="211"/>
        <v>0</v>
      </c>
      <c r="SYI26" s="93">
        <f t="shared" si="211"/>
        <v>0</v>
      </c>
      <c r="SYJ26" s="93">
        <f t="shared" si="211"/>
        <v>0</v>
      </c>
      <c r="SYK26" s="93">
        <f t="shared" si="211"/>
        <v>0</v>
      </c>
      <c r="SYL26" s="93">
        <f t="shared" si="211"/>
        <v>0</v>
      </c>
      <c r="SYM26" s="93">
        <f t="shared" si="211"/>
        <v>0</v>
      </c>
      <c r="SYN26" s="93">
        <f t="shared" si="211"/>
        <v>0</v>
      </c>
      <c r="SYO26" s="93">
        <f t="shared" si="211"/>
        <v>0</v>
      </c>
      <c r="SYP26" s="93">
        <f t="shared" si="211"/>
        <v>0</v>
      </c>
      <c r="SYQ26" s="93">
        <f t="shared" si="211"/>
        <v>0</v>
      </c>
      <c r="SYR26" s="93">
        <f t="shared" si="211"/>
        <v>0</v>
      </c>
      <c r="SYS26" s="93">
        <f t="shared" si="211"/>
        <v>0</v>
      </c>
      <c r="SYT26" s="93">
        <f t="shared" ref="SYT26:TBE26" si="212">IF(SYT5&lt;&gt;"",$F5,0)+IF(SYT6&lt;&gt;"",$F6,0)+IF(SYT7&lt;&gt;"",$F7,0)+IF(SYT8&lt;&gt;"",$F8,0)+IF(SYT9&lt;&gt;"",$F9,0)+IF(SYT10&lt;&gt;"",$F10,0)+IF(SYT11&lt;&gt;"",$F11,0)+IF(SYT12&lt;&gt;"",$F12,0)+IF(SYT13&lt;&gt;"",$F13,0)+IF(SYT14&lt;&gt;"",$F14,0)+IF(SYT15&lt;&gt;"",$F15,0)+IF(SYT16&lt;&gt;"",$F16,0)+IF(SYT17&lt;&gt;"",$F17,0)+IF(SYT18&lt;&gt;"",$F18,0)+IF(SYT19&lt;&gt;"",$F19,0)+IF(SYT20&lt;&gt;"",$F20,0)+IF(SYT21&lt;&gt;"",$F21,0)</f>
        <v>0</v>
      </c>
      <c r="SYU26" s="93">
        <f t="shared" si="212"/>
        <v>0</v>
      </c>
      <c r="SYV26" s="93">
        <f t="shared" si="212"/>
        <v>0</v>
      </c>
      <c r="SYW26" s="93">
        <f t="shared" si="212"/>
        <v>0</v>
      </c>
      <c r="SYX26" s="93">
        <f t="shared" si="212"/>
        <v>0</v>
      </c>
      <c r="SYY26" s="93">
        <f t="shared" si="212"/>
        <v>0</v>
      </c>
      <c r="SYZ26" s="93">
        <f t="shared" si="212"/>
        <v>0</v>
      </c>
      <c r="SZA26" s="93">
        <f t="shared" si="212"/>
        <v>0</v>
      </c>
      <c r="SZB26" s="93">
        <f t="shared" si="212"/>
        <v>0</v>
      </c>
      <c r="SZC26" s="93">
        <f t="shared" si="212"/>
        <v>0</v>
      </c>
      <c r="SZD26" s="93">
        <f t="shared" si="212"/>
        <v>0</v>
      </c>
      <c r="SZE26" s="93">
        <f t="shared" si="212"/>
        <v>0</v>
      </c>
      <c r="SZF26" s="93">
        <f t="shared" si="212"/>
        <v>0</v>
      </c>
      <c r="SZG26" s="93">
        <f t="shared" si="212"/>
        <v>0</v>
      </c>
      <c r="SZH26" s="93">
        <f t="shared" si="212"/>
        <v>0</v>
      </c>
      <c r="SZI26" s="93">
        <f t="shared" si="212"/>
        <v>0</v>
      </c>
      <c r="SZJ26" s="93">
        <f t="shared" si="212"/>
        <v>0</v>
      </c>
      <c r="SZK26" s="93">
        <f t="shared" si="212"/>
        <v>0</v>
      </c>
      <c r="SZL26" s="93">
        <f t="shared" si="212"/>
        <v>0</v>
      </c>
      <c r="SZM26" s="93">
        <f t="shared" si="212"/>
        <v>0</v>
      </c>
      <c r="SZN26" s="93">
        <f t="shared" si="212"/>
        <v>0</v>
      </c>
      <c r="SZO26" s="93">
        <f t="shared" si="212"/>
        <v>0</v>
      </c>
      <c r="SZP26" s="93">
        <f t="shared" si="212"/>
        <v>0</v>
      </c>
      <c r="SZQ26" s="93">
        <f t="shared" si="212"/>
        <v>0</v>
      </c>
      <c r="SZR26" s="93">
        <f t="shared" si="212"/>
        <v>0</v>
      </c>
      <c r="SZS26" s="93">
        <f t="shared" si="212"/>
        <v>0</v>
      </c>
      <c r="SZT26" s="93">
        <f t="shared" si="212"/>
        <v>0</v>
      </c>
      <c r="SZU26" s="93">
        <f t="shared" si="212"/>
        <v>0</v>
      </c>
      <c r="SZV26" s="93">
        <f t="shared" si="212"/>
        <v>0</v>
      </c>
      <c r="SZW26" s="93">
        <f t="shared" si="212"/>
        <v>0</v>
      </c>
      <c r="SZX26" s="93">
        <f t="shared" si="212"/>
        <v>0</v>
      </c>
      <c r="SZY26" s="93">
        <f t="shared" si="212"/>
        <v>0</v>
      </c>
      <c r="SZZ26" s="93">
        <f t="shared" si="212"/>
        <v>0</v>
      </c>
      <c r="TAA26" s="93">
        <f t="shared" si="212"/>
        <v>0</v>
      </c>
      <c r="TAB26" s="93">
        <f t="shared" si="212"/>
        <v>0</v>
      </c>
      <c r="TAC26" s="93">
        <f t="shared" si="212"/>
        <v>0</v>
      </c>
      <c r="TAD26" s="93">
        <f t="shared" si="212"/>
        <v>0</v>
      </c>
      <c r="TAE26" s="93">
        <f t="shared" si="212"/>
        <v>0</v>
      </c>
      <c r="TAF26" s="93">
        <f t="shared" si="212"/>
        <v>0</v>
      </c>
      <c r="TAG26" s="93">
        <f t="shared" si="212"/>
        <v>0</v>
      </c>
      <c r="TAH26" s="93">
        <f t="shared" si="212"/>
        <v>0</v>
      </c>
      <c r="TAI26" s="93">
        <f t="shared" si="212"/>
        <v>0</v>
      </c>
      <c r="TAJ26" s="93">
        <f t="shared" si="212"/>
        <v>0</v>
      </c>
      <c r="TAK26" s="93">
        <f t="shared" si="212"/>
        <v>0</v>
      </c>
      <c r="TAL26" s="93">
        <f t="shared" si="212"/>
        <v>0</v>
      </c>
      <c r="TAM26" s="93">
        <f t="shared" si="212"/>
        <v>0</v>
      </c>
      <c r="TAN26" s="93">
        <f t="shared" si="212"/>
        <v>0</v>
      </c>
      <c r="TAO26" s="93">
        <f t="shared" si="212"/>
        <v>0</v>
      </c>
      <c r="TAP26" s="93">
        <f t="shared" si="212"/>
        <v>0</v>
      </c>
      <c r="TAQ26" s="93">
        <f t="shared" si="212"/>
        <v>0</v>
      </c>
      <c r="TAR26" s="93">
        <f t="shared" si="212"/>
        <v>0</v>
      </c>
      <c r="TAS26" s="93">
        <f t="shared" si="212"/>
        <v>0</v>
      </c>
      <c r="TAT26" s="93">
        <f t="shared" si="212"/>
        <v>0</v>
      </c>
      <c r="TAU26" s="93">
        <f t="shared" si="212"/>
        <v>0</v>
      </c>
      <c r="TAV26" s="93">
        <f t="shared" si="212"/>
        <v>0</v>
      </c>
      <c r="TAW26" s="93">
        <f t="shared" si="212"/>
        <v>0</v>
      </c>
      <c r="TAX26" s="93">
        <f t="shared" si="212"/>
        <v>0</v>
      </c>
      <c r="TAY26" s="93">
        <f t="shared" si="212"/>
        <v>0</v>
      </c>
      <c r="TAZ26" s="93">
        <f t="shared" si="212"/>
        <v>0</v>
      </c>
      <c r="TBA26" s="93">
        <f t="shared" si="212"/>
        <v>0</v>
      </c>
      <c r="TBB26" s="93">
        <f t="shared" si="212"/>
        <v>0</v>
      </c>
      <c r="TBC26" s="93">
        <f t="shared" si="212"/>
        <v>0</v>
      </c>
      <c r="TBD26" s="93">
        <f t="shared" si="212"/>
        <v>0</v>
      </c>
      <c r="TBE26" s="93">
        <f t="shared" si="212"/>
        <v>0</v>
      </c>
      <c r="TBF26" s="93">
        <f t="shared" ref="TBF26:TDQ26" si="213">IF(TBF5&lt;&gt;"",$F5,0)+IF(TBF6&lt;&gt;"",$F6,0)+IF(TBF7&lt;&gt;"",$F7,0)+IF(TBF8&lt;&gt;"",$F8,0)+IF(TBF9&lt;&gt;"",$F9,0)+IF(TBF10&lt;&gt;"",$F10,0)+IF(TBF11&lt;&gt;"",$F11,0)+IF(TBF12&lt;&gt;"",$F12,0)+IF(TBF13&lt;&gt;"",$F13,0)+IF(TBF14&lt;&gt;"",$F14,0)+IF(TBF15&lt;&gt;"",$F15,0)+IF(TBF16&lt;&gt;"",$F16,0)+IF(TBF17&lt;&gt;"",$F17,0)+IF(TBF18&lt;&gt;"",$F18,0)+IF(TBF19&lt;&gt;"",$F19,0)+IF(TBF20&lt;&gt;"",$F20,0)+IF(TBF21&lt;&gt;"",$F21,0)</f>
        <v>0</v>
      </c>
      <c r="TBG26" s="93">
        <f t="shared" si="213"/>
        <v>0</v>
      </c>
      <c r="TBH26" s="93">
        <f t="shared" si="213"/>
        <v>0</v>
      </c>
      <c r="TBI26" s="93">
        <f t="shared" si="213"/>
        <v>0</v>
      </c>
      <c r="TBJ26" s="93">
        <f t="shared" si="213"/>
        <v>0</v>
      </c>
      <c r="TBK26" s="93">
        <f t="shared" si="213"/>
        <v>0</v>
      </c>
      <c r="TBL26" s="93">
        <f t="shared" si="213"/>
        <v>0</v>
      </c>
      <c r="TBM26" s="93">
        <f t="shared" si="213"/>
        <v>0</v>
      </c>
      <c r="TBN26" s="93">
        <f t="shared" si="213"/>
        <v>0</v>
      </c>
      <c r="TBO26" s="93">
        <f t="shared" si="213"/>
        <v>0</v>
      </c>
      <c r="TBP26" s="93">
        <f t="shared" si="213"/>
        <v>0</v>
      </c>
      <c r="TBQ26" s="93">
        <f t="shared" si="213"/>
        <v>0</v>
      </c>
      <c r="TBR26" s="93">
        <f t="shared" si="213"/>
        <v>0</v>
      </c>
      <c r="TBS26" s="93">
        <f t="shared" si="213"/>
        <v>0</v>
      </c>
      <c r="TBT26" s="93">
        <f t="shared" si="213"/>
        <v>0</v>
      </c>
      <c r="TBU26" s="93">
        <f t="shared" si="213"/>
        <v>0</v>
      </c>
      <c r="TBV26" s="93">
        <f t="shared" si="213"/>
        <v>0</v>
      </c>
      <c r="TBW26" s="93">
        <f t="shared" si="213"/>
        <v>0</v>
      </c>
      <c r="TBX26" s="93">
        <f t="shared" si="213"/>
        <v>0</v>
      </c>
      <c r="TBY26" s="93">
        <f t="shared" si="213"/>
        <v>0</v>
      </c>
      <c r="TBZ26" s="93">
        <f t="shared" si="213"/>
        <v>0</v>
      </c>
      <c r="TCA26" s="93">
        <f t="shared" si="213"/>
        <v>0</v>
      </c>
      <c r="TCB26" s="93">
        <f t="shared" si="213"/>
        <v>0</v>
      </c>
      <c r="TCC26" s="93">
        <f t="shared" si="213"/>
        <v>0</v>
      </c>
      <c r="TCD26" s="93">
        <f t="shared" si="213"/>
        <v>0</v>
      </c>
      <c r="TCE26" s="93">
        <f t="shared" si="213"/>
        <v>0</v>
      </c>
      <c r="TCF26" s="93">
        <f t="shared" si="213"/>
        <v>0</v>
      </c>
      <c r="TCG26" s="93">
        <f t="shared" si="213"/>
        <v>0</v>
      </c>
      <c r="TCH26" s="93">
        <f t="shared" si="213"/>
        <v>0</v>
      </c>
      <c r="TCI26" s="93">
        <f t="shared" si="213"/>
        <v>0</v>
      </c>
      <c r="TCJ26" s="93">
        <f t="shared" si="213"/>
        <v>0</v>
      </c>
      <c r="TCK26" s="93">
        <f t="shared" si="213"/>
        <v>0</v>
      </c>
      <c r="TCL26" s="93">
        <f t="shared" si="213"/>
        <v>0</v>
      </c>
      <c r="TCM26" s="93">
        <f t="shared" si="213"/>
        <v>0</v>
      </c>
      <c r="TCN26" s="93">
        <f t="shared" si="213"/>
        <v>0</v>
      </c>
      <c r="TCO26" s="93">
        <f t="shared" si="213"/>
        <v>0</v>
      </c>
      <c r="TCP26" s="93">
        <f t="shared" si="213"/>
        <v>0</v>
      </c>
      <c r="TCQ26" s="93">
        <f t="shared" si="213"/>
        <v>0</v>
      </c>
      <c r="TCR26" s="93">
        <f t="shared" si="213"/>
        <v>0</v>
      </c>
      <c r="TCS26" s="93">
        <f t="shared" si="213"/>
        <v>0</v>
      </c>
      <c r="TCT26" s="93">
        <f t="shared" si="213"/>
        <v>0</v>
      </c>
      <c r="TCU26" s="93">
        <f t="shared" si="213"/>
        <v>0</v>
      </c>
      <c r="TCV26" s="93">
        <f t="shared" si="213"/>
        <v>0</v>
      </c>
      <c r="TCW26" s="93">
        <f t="shared" si="213"/>
        <v>0</v>
      </c>
      <c r="TCX26" s="93">
        <f t="shared" si="213"/>
        <v>0</v>
      </c>
      <c r="TCY26" s="93">
        <f t="shared" si="213"/>
        <v>0</v>
      </c>
      <c r="TCZ26" s="93">
        <f t="shared" si="213"/>
        <v>0</v>
      </c>
      <c r="TDA26" s="93">
        <f t="shared" si="213"/>
        <v>0</v>
      </c>
      <c r="TDB26" s="93">
        <f t="shared" si="213"/>
        <v>0</v>
      </c>
      <c r="TDC26" s="93">
        <f t="shared" si="213"/>
        <v>0</v>
      </c>
      <c r="TDD26" s="93">
        <f t="shared" si="213"/>
        <v>0</v>
      </c>
      <c r="TDE26" s="93">
        <f t="shared" si="213"/>
        <v>0</v>
      </c>
      <c r="TDF26" s="93">
        <f t="shared" si="213"/>
        <v>0</v>
      </c>
      <c r="TDG26" s="93">
        <f t="shared" si="213"/>
        <v>0</v>
      </c>
      <c r="TDH26" s="93">
        <f t="shared" si="213"/>
        <v>0</v>
      </c>
      <c r="TDI26" s="93">
        <f t="shared" si="213"/>
        <v>0</v>
      </c>
      <c r="TDJ26" s="93">
        <f t="shared" si="213"/>
        <v>0</v>
      </c>
      <c r="TDK26" s="93">
        <f t="shared" si="213"/>
        <v>0</v>
      </c>
      <c r="TDL26" s="93">
        <f t="shared" si="213"/>
        <v>0</v>
      </c>
      <c r="TDM26" s="93">
        <f t="shared" si="213"/>
        <v>0</v>
      </c>
      <c r="TDN26" s="93">
        <f t="shared" si="213"/>
        <v>0</v>
      </c>
      <c r="TDO26" s="93">
        <f t="shared" si="213"/>
        <v>0</v>
      </c>
      <c r="TDP26" s="93">
        <f t="shared" si="213"/>
        <v>0</v>
      </c>
      <c r="TDQ26" s="93">
        <f t="shared" si="213"/>
        <v>0</v>
      </c>
      <c r="TDR26" s="93">
        <f t="shared" ref="TDR26:TGC26" si="214">IF(TDR5&lt;&gt;"",$F5,0)+IF(TDR6&lt;&gt;"",$F6,0)+IF(TDR7&lt;&gt;"",$F7,0)+IF(TDR8&lt;&gt;"",$F8,0)+IF(TDR9&lt;&gt;"",$F9,0)+IF(TDR10&lt;&gt;"",$F10,0)+IF(TDR11&lt;&gt;"",$F11,0)+IF(TDR12&lt;&gt;"",$F12,0)+IF(TDR13&lt;&gt;"",$F13,0)+IF(TDR14&lt;&gt;"",$F14,0)+IF(TDR15&lt;&gt;"",$F15,0)+IF(TDR16&lt;&gt;"",$F16,0)+IF(TDR17&lt;&gt;"",$F17,0)+IF(TDR18&lt;&gt;"",$F18,0)+IF(TDR19&lt;&gt;"",$F19,0)+IF(TDR20&lt;&gt;"",$F20,0)+IF(TDR21&lt;&gt;"",$F21,0)</f>
        <v>0</v>
      </c>
      <c r="TDS26" s="93">
        <f t="shared" si="214"/>
        <v>0</v>
      </c>
      <c r="TDT26" s="93">
        <f t="shared" si="214"/>
        <v>0</v>
      </c>
      <c r="TDU26" s="93">
        <f t="shared" si="214"/>
        <v>0</v>
      </c>
      <c r="TDV26" s="93">
        <f t="shared" si="214"/>
        <v>0</v>
      </c>
      <c r="TDW26" s="93">
        <f t="shared" si="214"/>
        <v>0</v>
      </c>
      <c r="TDX26" s="93">
        <f t="shared" si="214"/>
        <v>0</v>
      </c>
      <c r="TDY26" s="93">
        <f t="shared" si="214"/>
        <v>0</v>
      </c>
      <c r="TDZ26" s="93">
        <f t="shared" si="214"/>
        <v>0</v>
      </c>
      <c r="TEA26" s="93">
        <f t="shared" si="214"/>
        <v>0</v>
      </c>
      <c r="TEB26" s="93">
        <f t="shared" si="214"/>
        <v>0</v>
      </c>
      <c r="TEC26" s="93">
        <f t="shared" si="214"/>
        <v>0</v>
      </c>
      <c r="TED26" s="93">
        <f t="shared" si="214"/>
        <v>0</v>
      </c>
      <c r="TEE26" s="93">
        <f t="shared" si="214"/>
        <v>0</v>
      </c>
      <c r="TEF26" s="93">
        <f t="shared" si="214"/>
        <v>0</v>
      </c>
      <c r="TEG26" s="93">
        <f t="shared" si="214"/>
        <v>0</v>
      </c>
      <c r="TEH26" s="93">
        <f t="shared" si="214"/>
        <v>0</v>
      </c>
      <c r="TEI26" s="93">
        <f t="shared" si="214"/>
        <v>0</v>
      </c>
      <c r="TEJ26" s="93">
        <f t="shared" si="214"/>
        <v>0</v>
      </c>
      <c r="TEK26" s="93">
        <f t="shared" si="214"/>
        <v>0</v>
      </c>
      <c r="TEL26" s="93">
        <f t="shared" si="214"/>
        <v>0</v>
      </c>
      <c r="TEM26" s="93">
        <f t="shared" si="214"/>
        <v>0</v>
      </c>
      <c r="TEN26" s="93">
        <f t="shared" si="214"/>
        <v>0</v>
      </c>
      <c r="TEO26" s="93">
        <f t="shared" si="214"/>
        <v>0</v>
      </c>
      <c r="TEP26" s="93">
        <f t="shared" si="214"/>
        <v>0</v>
      </c>
      <c r="TEQ26" s="93">
        <f t="shared" si="214"/>
        <v>0</v>
      </c>
      <c r="TER26" s="93">
        <f t="shared" si="214"/>
        <v>0</v>
      </c>
      <c r="TES26" s="93">
        <f t="shared" si="214"/>
        <v>0</v>
      </c>
      <c r="TET26" s="93">
        <f t="shared" si="214"/>
        <v>0</v>
      </c>
      <c r="TEU26" s="93">
        <f t="shared" si="214"/>
        <v>0</v>
      </c>
      <c r="TEV26" s="93">
        <f t="shared" si="214"/>
        <v>0</v>
      </c>
      <c r="TEW26" s="93">
        <f t="shared" si="214"/>
        <v>0</v>
      </c>
      <c r="TEX26" s="93">
        <f t="shared" si="214"/>
        <v>0</v>
      </c>
      <c r="TEY26" s="93">
        <f t="shared" si="214"/>
        <v>0</v>
      </c>
      <c r="TEZ26" s="93">
        <f t="shared" si="214"/>
        <v>0</v>
      </c>
      <c r="TFA26" s="93">
        <f t="shared" si="214"/>
        <v>0</v>
      </c>
      <c r="TFB26" s="93">
        <f t="shared" si="214"/>
        <v>0</v>
      </c>
      <c r="TFC26" s="93">
        <f t="shared" si="214"/>
        <v>0</v>
      </c>
      <c r="TFD26" s="93">
        <f t="shared" si="214"/>
        <v>0</v>
      </c>
      <c r="TFE26" s="93">
        <f t="shared" si="214"/>
        <v>0</v>
      </c>
      <c r="TFF26" s="93">
        <f t="shared" si="214"/>
        <v>0</v>
      </c>
      <c r="TFG26" s="93">
        <f t="shared" si="214"/>
        <v>0</v>
      </c>
      <c r="TFH26" s="93">
        <f t="shared" si="214"/>
        <v>0</v>
      </c>
      <c r="TFI26" s="93">
        <f t="shared" si="214"/>
        <v>0</v>
      </c>
      <c r="TFJ26" s="93">
        <f t="shared" si="214"/>
        <v>0</v>
      </c>
      <c r="TFK26" s="93">
        <f t="shared" si="214"/>
        <v>0</v>
      </c>
      <c r="TFL26" s="93">
        <f t="shared" si="214"/>
        <v>0</v>
      </c>
      <c r="TFM26" s="93">
        <f t="shared" si="214"/>
        <v>0</v>
      </c>
      <c r="TFN26" s="93">
        <f t="shared" si="214"/>
        <v>0</v>
      </c>
      <c r="TFO26" s="93">
        <f t="shared" si="214"/>
        <v>0</v>
      </c>
      <c r="TFP26" s="93">
        <f t="shared" si="214"/>
        <v>0</v>
      </c>
      <c r="TFQ26" s="93">
        <f t="shared" si="214"/>
        <v>0</v>
      </c>
      <c r="TFR26" s="93">
        <f t="shared" si="214"/>
        <v>0</v>
      </c>
      <c r="TFS26" s="93">
        <f t="shared" si="214"/>
        <v>0</v>
      </c>
      <c r="TFT26" s="93">
        <f t="shared" si="214"/>
        <v>0</v>
      </c>
      <c r="TFU26" s="93">
        <f t="shared" si="214"/>
        <v>0</v>
      </c>
      <c r="TFV26" s="93">
        <f t="shared" si="214"/>
        <v>0</v>
      </c>
      <c r="TFW26" s="93">
        <f t="shared" si="214"/>
        <v>0</v>
      </c>
      <c r="TFX26" s="93">
        <f t="shared" si="214"/>
        <v>0</v>
      </c>
      <c r="TFY26" s="93">
        <f t="shared" si="214"/>
        <v>0</v>
      </c>
      <c r="TFZ26" s="93">
        <f t="shared" si="214"/>
        <v>0</v>
      </c>
      <c r="TGA26" s="93">
        <f t="shared" si="214"/>
        <v>0</v>
      </c>
      <c r="TGB26" s="93">
        <f t="shared" si="214"/>
        <v>0</v>
      </c>
      <c r="TGC26" s="93">
        <f t="shared" si="214"/>
        <v>0</v>
      </c>
      <c r="TGD26" s="93">
        <f t="shared" ref="TGD26:TIO26" si="215">IF(TGD5&lt;&gt;"",$F5,0)+IF(TGD6&lt;&gt;"",$F6,0)+IF(TGD7&lt;&gt;"",$F7,0)+IF(TGD8&lt;&gt;"",$F8,0)+IF(TGD9&lt;&gt;"",$F9,0)+IF(TGD10&lt;&gt;"",$F10,0)+IF(TGD11&lt;&gt;"",$F11,0)+IF(TGD12&lt;&gt;"",$F12,0)+IF(TGD13&lt;&gt;"",$F13,0)+IF(TGD14&lt;&gt;"",$F14,0)+IF(TGD15&lt;&gt;"",$F15,0)+IF(TGD16&lt;&gt;"",$F16,0)+IF(TGD17&lt;&gt;"",$F17,0)+IF(TGD18&lt;&gt;"",$F18,0)+IF(TGD19&lt;&gt;"",$F19,0)+IF(TGD20&lt;&gt;"",$F20,0)+IF(TGD21&lt;&gt;"",$F21,0)</f>
        <v>0</v>
      </c>
      <c r="TGE26" s="93">
        <f t="shared" si="215"/>
        <v>0</v>
      </c>
      <c r="TGF26" s="93">
        <f t="shared" si="215"/>
        <v>0</v>
      </c>
      <c r="TGG26" s="93">
        <f t="shared" si="215"/>
        <v>0</v>
      </c>
      <c r="TGH26" s="93">
        <f t="shared" si="215"/>
        <v>0</v>
      </c>
      <c r="TGI26" s="93">
        <f t="shared" si="215"/>
        <v>0</v>
      </c>
      <c r="TGJ26" s="93">
        <f t="shared" si="215"/>
        <v>0</v>
      </c>
      <c r="TGK26" s="93">
        <f t="shared" si="215"/>
        <v>0</v>
      </c>
      <c r="TGL26" s="93">
        <f t="shared" si="215"/>
        <v>0</v>
      </c>
      <c r="TGM26" s="93">
        <f t="shared" si="215"/>
        <v>0</v>
      </c>
      <c r="TGN26" s="93">
        <f t="shared" si="215"/>
        <v>0</v>
      </c>
      <c r="TGO26" s="93">
        <f t="shared" si="215"/>
        <v>0</v>
      </c>
      <c r="TGP26" s="93">
        <f t="shared" si="215"/>
        <v>0</v>
      </c>
      <c r="TGQ26" s="93">
        <f t="shared" si="215"/>
        <v>0</v>
      </c>
      <c r="TGR26" s="93">
        <f t="shared" si="215"/>
        <v>0</v>
      </c>
      <c r="TGS26" s="93">
        <f t="shared" si="215"/>
        <v>0</v>
      </c>
      <c r="TGT26" s="93">
        <f t="shared" si="215"/>
        <v>0</v>
      </c>
      <c r="TGU26" s="93">
        <f t="shared" si="215"/>
        <v>0</v>
      </c>
      <c r="TGV26" s="93">
        <f t="shared" si="215"/>
        <v>0</v>
      </c>
      <c r="TGW26" s="93">
        <f t="shared" si="215"/>
        <v>0</v>
      </c>
      <c r="TGX26" s="93">
        <f t="shared" si="215"/>
        <v>0</v>
      </c>
      <c r="TGY26" s="93">
        <f t="shared" si="215"/>
        <v>0</v>
      </c>
      <c r="TGZ26" s="93">
        <f t="shared" si="215"/>
        <v>0</v>
      </c>
      <c r="THA26" s="93">
        <f t="shared" si="215"/>
        <v>0</v>
      </c>
      <c r="THB26" s="93">
        <f t="shared" si="215"/>
        <v>0</v>
      </c>
      <c r="THC26" s="93">
        <f t="shared" si="215"/>
        <v>0</v>
      </c>
      <c r="THD26" s="93">
        <f t="shared" si="215"/>
        <v>0</v>
      </c>
      <c r="THE26" s="93">
        <f t="shared" si="215"/>
        <v>0</v>
      </c>
      <c r="THF26" s="93">
        <f t="shared" si="215"/>
        <v>0</v>
      </c>
      <c r="THG26" s="93">
        <f t="shared" si="215"/>
        <v>0</v>
      </c>
      <c r="THH26" s="93">
        <f t="shared" si="215"/>
        <v>0</v>
      </c>
      <c r="THI26" s="93">
        <f t="shared" si="215"/>
        <v>0</v>
      </c>
      <c r="THJ26" s="93">
        <f t="shared" si="215"/>
        <v>0</v>
      </c>
      <c r="THK26" s="93">
        <f t="shared" si="215"/>
        <v>0</v>
      </c>
      <c r="THL26" s="93">
        <f t="shared" si="215"/>
        <v>0</v>
      </c>
      <c r="THM26" s="93">
        <f t="shared" si="215"/>
        <v>0</v>
      </c>
      <c r="THN26" s="93">
        <f t="shared" si="215"/>
        <v>0</v>
      </c>
      <c r="THO26" s="93">
        <f t="shared" si="215"/>
        <v>0</v>
      </c>
      <c r="THP26" s="93">
        <f t="shared" si="215"/>
        <v>0</v>
      </c>
      <c r="THQ26" s="93">
        <f t="shared" si="215"/>
        <v>0</v>
      </c>
      <c r="THR26" s="93">
        <f t="shared" si="215"/>
        <v>0</v>
      </c>
      <c r="THS26" s="93">
        <f t="shared" si="215"/>
        <v>0</v>
      </c>
      <c r="THT26" s="93">
        <f t="shared" si="215"/>
        <v>0</v>
      </c>
      <c r="THU26" s="93">
        <f t="shared" si="215"/>
        <v>0</v>
      </c>
      <c r="THV26" s="93">
        <f t="shared" si="215"/>
        <v>0</v>
      </c>
      <c r="THW26" s="93">
        <f t="shared" si="215"/>
        <v>0</v>
      </c>
      <c r="THX26" s="93">
        <f t="shared" si="215"/>
        <v>0</v>
      </c>
      <c r="THY26" s="93">
        <f t="shared" si="215"/>
        <v>0</v>
      </c>
      <c r="THZ26" s="93">
        <f t="shared" si="215"/>
        <v>0</v>
      </c>
      <c r="TIA26" s="93">
        <f t="shared" si="215"/>
        <v>0</v>
      </c>
      <c r="TIB26" s="93">
        <f t="shared" si="215"/>
        <v>0</v>
      </c>
      <c r="TIC26" s="93">
        <f t="shared" si="215"/>
        <v>0</v>
      </c>
      <c r="TID26" s="93">
        <f t="shared" si="215"/>
        <v>0</v>
      </c>
      <c r="TIE26" s="93">
        <f t="shared" si="215"/>
        <v>0</v>
      </c>
      <c r="TIF26" s="93">
        <f t="shared" si="215"/>
        <v>0</v>
      </c>
      <c r="TIG26" s="93">
        <f t="shared" si="215"/>
        <v>0</v>
      </c>
      <c r="TIH26" s="93">
        <f t="shared" si="215"/>
        <v>0</v>
      </c>
      <c r="TII26" s="93">
        <f t="shared" si="215"/>
        <v>0</v>
      </c>
      <c r="TIJ26" s="93">
        <f t="shared" si="215"/>
        <v>0</v>
      </c>
      <c r="TIK26" s="93">
        <f t="shared" si="215"/>
        <v>0</v>
      </c>
      <c r="TIL26" s="93">
        <f t="shared" si="215"/>
        <v>0</v>
      </c>
      <c r="TIM26" s="93">
        <f t="shared" si="215"/>
        <v>0</v>
      </c>
      <c r="TIN26" s="93">
        <f t="shared" si="215"/>
        <v>0</v>
      </c>
      <c r="TIO26" s="93">
        <f t="shared" si="215"/>
        <v>0</v>
      </c>
      <c r="TIP26" s="93">
        <f t="shared" ref="TIP26:TLA26" si="216">IF(TIP5&lt;&gt;"",$F5,0)+IF(TIP6&lt;&gt;"",$F6,0)+IF(TIP7&lt;&gt;"",$F7,0)+IF(TIP8&lt;&gt;"",$F8,0)+IF(TIP9&lt;&gt;"",$F9,0)+IF(TIP10&lt;&gt;"",$F10,0)+IF(TIP11&lt;&gt;"",$F11,0)+IF(TIP12&lt;&gt;"",$F12,0)+IF(TIP13&lt;&gt;"",$F13,0)+IF(TIP14&lt;&gt;"",$F14,0)+IF(TIP15&lt;&gt;"",$F15,0)+IF(TIP16&lt;&gt;"",$F16,0)+IF(TIP17&lt;&gt;"",$F17,0)+IF(TIP18&lt;&gt;"",$F18,0)+IF(TIP19&lt;&gt;"",$F19,0)+IF(TIP20&lt;&gt;"",$F20,0)+IF(TIP21&lt;&gt;"",$F21,0)</f>
        <v>0</v>
      </c>
      <c r="TIQ26" s="93">
        <f t="shared" si="216"/>
        <v>0</v>
      </c>
      <c r="TIR26" s="93">
        <f t="shared" si="216"/>
        <v>0</v>
      </c>
      <c r="TIS26" s="93">
        <f t="shared" si="216"/>
        <v>0</v>
      </c>
      <c r="TIT26" s="93">
        <f t="shared" si="216"/>
        <v>0</v>
      </c>
      <c r="TIU26" s="93">
        <f t="shared" si="216"/>
        <v>0</v>
      </c>
      <c r="TIV26" s="93">
        <f t="shared" si="216"/>
        <v>0</v>
      </c>
      <c r="TIW26" s="93">
        <f t="shared" si="216"/>
        <v>0</v>
      </c>
      <c r="TIX26" s="93">
        <f t="shared" si="216"/>
        <v>0</v>
      </c>
      <c r="TIY26" s="93">
        <f t="shared" si="216"/>
        <v>0</v>
      </c>
      <c r="TIZ26" s="93">
        <f t="shared" si="216"/>
        <v>0</v>
      </c>
      <c r="TJA26" s="93">
        <f t="shared" si="216"/>
        <v>0</v>
      </c>
      <c r="TJB26" s="93">
        <f t="shared" si="216"/>
        <v>0</v>
      </c>
      <c r="TJC26" s="93">
        <f t="shared" si="216"/>
        <v>0</v>
      </c>
      <c r="TJD26" s="93">
        <f t="shared" si="216"/>
        <v>0</v>
      </c>
      <c r="TJE26" s="93">
        <f t="shared" si="216"/>
        <v>0</v>
      </c>
      <c r="TJF26" s="93">
        <f t="shared" si="216"/>
        <v>0</v>
      </c>
      <c r="TJG26" s="93">
        <f t="shared" si="216"/>
        <v>0</v>
      </c>
      <c r="TJH26" s="93">
        <f t="shared" si="216"/>
        <v>0</v>
      </c>
      <c r="TJI26" s="93">
        <f t="shared" si="216"/>
        <v>0</v>
      </c>
      <c r="TJJ26" s="93">
        <f t="shared" si="216"/>
        <v>0</v>
      </c>
      <c r="TJK26" s="93">
        <f t="shared" si="216"/>
        <v>0</v>
      </c>
      <c r="TJL26" s="93">
        <f t="shared" si="216"/>
        <v>0</v>
      </c>
      <c r="TJM26" s="93">
        <f t="shared" si="216"/>
        <v>0</v>
      </c>
      <c r="TJN26" s="93">
        <f t="shared" si="216"/>
        <v>0</v>
      </c>
      <c r="TJO26" s="93">
        <f t="shared" si="216"/>
        <v>0</v>
      </c>
      <c r="TJP26" s="93">
        <f t="shared" si="216"/>
        <v>0</v>
      </c>
      <c r="TJQ26" s="93">
        <f t="shared" si="216"/>
        <v>0</v>
      </c>
      <c r="TJR26" s="93">
        <f t="shared" si="216"/>
        <v>0</v>
      </c>
      <c r="TJS26" s="93">
        <f t="shared" si="216"/>
        <v>0</v>
      </c>
      <c r="TJT26" s="93">
        <f t="shared" si="216"/>
        <v>0</v>
      </c>
      <c r="TJU26" s="93">
        <f t="shared" si="216"/>
        <v>0</v>
      </c>
      <c r="TJV26" s="93">
        <f t="shared" si="216"/>
        <v>0</v>
      </c>
      <c r="TJW26" s="93">
        <f t="shared" si="216"/>
        <v>0</v>
      </c>
      <c r="TJX26" s="93">
        <f t="shared" si="216"/>
        <v>0</v>
      </c>
      <c r="TJY26" s="93">
        <f t="shared" si="216"/>
        <v>0</v>
      </c>
      <c r="TJZ26" s="93">
        <f t="shared" si="216"/>
        <v>0</v>
      </c>
      <c r="TKA26" s="93">
        <f t="shared" si="216"/>
        <v>0</v>
      </c>
      <c r="TKB26" s="93">
        <f t="shared" si="216"/>
        <v>0</v>
      </c>
      <c r="TKC26" s="93">
        <f t="shared" si="216"/>
        <v>0</v>
      </c>
      <c r="TKD26" s="93">
        <f t="shared" si="216"/>
        <v>0</v>
      </c>
      <c r="TKE26" s="93">
        <f t="shared" si="216"/>
        <v>0</v>
      </c>
      <c r="TKF26" s="93">
        <f t="shared" si="216"/>
        <v>0</v>
      </c>
      <c r="TKG26" s="93">
        <f t="shared" si="216"/>
        <v>0</v>
      </c>
      <c r="TKH26" s="93">
        <f t="shared" si="216"/>
        <v>0</v>
      </c>
      <c r="TKI26" s="93">
        <f t="shared" si="216"/>
        <v>0</v>
      </c>
      <c r="TKJ26" s="93">
        <f t="shared" si="216"/>
        <v>0</v>
      </c>
      <c r="TKK26" s="93">
        <f t="shared" si="216"/>
        <v>0</v>
      </c>
      <c r="TKL26" s="93">
        <f t="shared" si="216"/>
        <v>0</v>
      </c>
      <c r="TKM26" s="93">
        <f t="shared" si="216"/>
        <v>0</v>
      </c>
      <c r="TKN26" s="93">
        <f t="shared" si="216"/>
        <v>0</v>
      </c>
      <c r="TKO26" s="93">
        <f t="shared" si="216"/>
        <v>0</v>
      </c>
      <c r="TKP26" s="93">
        <f t="shared" si="216"/>
        <v>0</v>
      </c>
      <c r="TKQ26" s="93">
        <f t="shared" si="216"/>
        <v>0</v>
      </c>
      <c r="TKR26" s="93">
        <f t="shared" si="216"/>
        <v>0</v>
      </c>
      <c r="TKS26" s="93">
        <f t="shared" si="216"/>
        <v>0</v>
      </c>
      <c r="TKT26" s="93">
        <f t="shared" si="216"/>
        <v>0</v>
      </c>
      <c r="TKU26" s="93">
        <f t="shared" si="216"/>
        <v>0</v>
      </c>
      <c r="TKV26" s="93">
        <f t="shared" si="216"/>
        <v>0</v>
      </c>
      <c r="TKW26" s="93">
        <f t="shared" si="216"/>
        <v>0</v>
      </c>
      <c r="TKX26" s="93">
        <f t="shared" si="216"/>
        <v>0</v>
      </c>
      <c r="TKY26" s="93">
        <f t="shared" si="216"/>
        <v>0</v>
      </c>
      <c r="TKZ26" s="93">
        <f t="shared" si="216"/>
        <v>0</v>
      </c>
      <c r="TLA26" s="93">
        <f t="shared" si="216"/>
        <v>0</v>
      </c>
      <c r="TLB26" s="93">
        <f t="shared" ref="TLB26:TNM26" si="217">IF(TLB5&lt;&gt;"",$F5,0)+IF(TLB6&lt;&gt;"",$F6,0)+IF(TLB7&lt;&gt;"",$F7,0)+IF(TLB8&lt;&gt;"",$F8,0)+IF(TLB9&lt;&gt;"",$F9,0)+IF(TLB10&lt;&gt;"",$F10,0)+IF(TLB11&lt;&gt;"",$F11,0)+IF(TLB12&lt;&gt;"",$F12,0)+IF(TLB13&lt;&gt;"",$F13,0)+IF(TLB14&lt;&gt;"",$F14,0)+IF(TLB15&lt;&gt;"",$F15,0)+IF(TLB16&lt;&gt;"",$F16,0)+IF(TLB17&lt;&gt;"",$F17,0)+IF(TLB18&lt;&gt;"",$F18,0)+IF(TLB19&lt;&gt;"",$F19,0)+IF(TLB20&lt;&gt;"",$F20,0)+IF(TLB21&lt;&gt;"",$F21,0)</f>
        <v>0</v>
      </c>
      <c r="TLC26" s="93">
        <f t="shared" si="217"/>
        <v>0</v>
      </c>
      <c r="TLD26" s="93">
        <f t="shared" si="217"/>
        <v>0</v>
      </c>
      <c r="TLE26" s="93">
        <f t="shared" si="217"/>
        <v>0</v>
      </c>
      <c r="TLF26" s="93">
        <f t="shared" si="217"/>
        <v>0</v>
      </c>
      <c r="TLG26" s="93">
        <f t="shared" si="217"/>
        <v>0</v>
      </c>
      <c r="TLH26" s="93">
        <f t="shared" si="217"/>
        <v>0</v>
      </c>
      <c r="TLI26" s="93">
        <f t="shared" si="217"/>
        <v>0</v>
      </c>
      <c r="TLJ26" s="93">
        <f t="shared" si="217"/>
        <v>0</v>
      </c>
      <c r="TLK26" s="93">
        <f t="shared" si="217"/>
        <v>0</v>
      </c>
      <c r="TLL26" s="93">
        <f t="shared" si="217"/>
        <v>0</v>
      </c>
      <c r="TLM26" s="93">
        <f t="shared" si="217"/>
        <v>0</v>
      </c>
      <c r="TLN26" s="93">
        <f t="shared" si="217"/>
        <v>0</v>
      </c>
      <c r="TLO26" s="93">
        <f t="shared" si="217"/>
        <v>0</v>
      </c>
      <c r="TLP26" s="93">
        <f t="shared" si="217"/>
        <v>0</v>
      </c>
      <c r="TLQ26" s="93">
        <f t="shared" si="217"/>
        <v>0</v>
      </c>
      <c r="TLR26" s="93">
        <f t="shared" si="217"/>
        <v>0</v>
      </c>
      <c r="TLS26" s="93">
        <f t="shared" si="217"/>
        <v>0</v>
      </c>
      <c r="TLT26" s="93">
        <f t="shared" si="217"/>
        <v>0</v>
      </c>
      <c r="TLU26" s="93">
        <f t="shared" si="217"/>
        <v>0</v>
      </c>
      <c r="TLV26" s="93">
        <f t="shared" si="217"/>
        <v>0</v>
      </c>
      <c r="TLW26" s="93">
        <f t="shared" si="217"/>
        <v>0</v>
      </c>
      <c r="TLX26" s="93">
        <f t="shared" si="217"/>
        <v>0</v>
      </c>
      <c r="TLY26" s="93">
        <f t="shared" si="217"/>
        <v>0</v>
      </c>
      <c r="TLZ26" s="93">
        <f t="shared" si="217"/>
        <v>0</v>
      </c>
      <c r="TMA26" s="93">
        <f t="shared" si="217"/>
        <v>0</v>
      </c>
      <c r="TMB26" s="93">
        <f t="shared" si="217"/>
        <v>0</v>
      </c>
      <c r="TMC26" s="93">
        <f t="shared" si="217"/>
        <v>0</v>
      </c>
      <c r="TMD26" s="93">
        <f t="shared" si="217"/>
        <v>0</v>
      </c>
      <c r="TME26" s="93">
        <f t="shared" si="217"/>
        <v>0</v>
      </c>
      <c r="TMF26" s="93">
        <f t="shared" si="217"/>
        <v>0</v>
      </c>
      <c r="TMG26" s="93">
        <f t="shared" si="217"/>
        <v>0</v>
      </c>
      <c r="TMH26" s="93">
        <f t="shared" si="217"/>
        <v>0</v>
      </c>
      <c r="TMI26" s="93">
        <f t="shared" si="217"/>
        <v>0</v>
      </c>
      <c r="TMJ26" s="93">
        <f t="shared" si="217"/>
        <v>0</v>
      </c>
      <c r="TMK26" s="93">
        <f t="shared" si="217"/>
        <v>0</v>
      </c>
      <c r="TML26" s="93">
        <f t="shared" si="217"/>
        <v>0</v>
      </c>
      <c r="TMM26" s="93">
        <f t="shared" si="217"/>
        <v>0</v>
      </c>
      <c r="TMN26" s="93">
        <f t="shared" si="217"/>
        <v>0</v>
      </c>
      <c r="TMO26" s="93">
        <f t="shared" si="217"/>
        <v>0</v>
      </c>
      <c r="TMP26" s="93">
        <f t="shared" si="217"/>
        <v>0</v>
      </c>
      <c r="TMQ26" s="93">
        <f t="shared" si="217"/>
        <v>0</v>
      </c>
      <c r="TMR26" s="93">
        <f t="shared" si="217"/>
        <v>0</v>
      </c>
      <c r="TMS26" s="93">
        <f t="shared" si="217"/>
        <v>0</v>
      </c>
      <c r="TMT26" s="93">
        <f t="shared" si="217"/>
        <v>0</v>
      </c>
      <c r="TMU26" s="93">
        <f t="shared" si="217"/>
        <v>0</v>
      </c>
      <c r="TMV26" s="93">
        <f t="shared" si="217"/>
        <v>0</v>
      </c>
      <c r="TMW26" s="93">
        <f t="shared" si="217"/>
        <v>0</v>
      </c>
      <c r="TMX26" s="93">
        <f t="shared" si="217"/>
        <v>0</v>
      </c>
      <c r="TMY26" s="93">
        <f t="shared" si="217"/>
        <v>0</v>
      </c>
      <c r="TMZ26" s="93">
        <f t="shared" si="217"/>
        <v>0</v>
      </c>
      <c r="TNA26" s="93">
        <f t="shared" si="217"/>
        <v>0</v>
      </c>
      <c r="TNB26" s="93">
        <f t="shared" si="217"/>
        <v>0</v>
      </c>
      <c r="TNC26" s="93">
        <f t="shared" si="217"/>
        <v>0</v>
      </c>
      <c r="TND26" s="93">
        <f t="shared" si="217"/>
        <v>0</v>
      </c>
      <c r="TNE26" s="93">
        <f t="shared" si="217"/>
        <v>0</v>
      </c>
      <c r="TNF26" s="93">
        <f t="shared" si="217"/>
        <v>0</v>
      </c>
      <c r="TNG26" s="93">
        <f t="shared" si="217"/>
        <v>0</v>
      </c>
      <c r="TNH26" s="93">
        <f t="shared" si="217"/>
        <v>0</v>
      </c>
      <c r="TNI26" s="93">
        <f t="shared" si="217"/>
        <v>0</v>
      </c>
      <c r="TNJ26" s="93">
        <f t="shared" si="217"/>
        <v>0</v>
      </c>
      <c r="TNK26" s="93">
        <f t="shared" si="217"/>
        <v>0</v>
      </c>
      <c r="TNL26" s="93">
        <f t="shared" si="217"/>
        <v>0</v>
      </c>
      <c r="TNM26" s="93">
        <f t="shared" si="217"/>
        <v>0</v>
      </c>
      <c r="TNN26" s="93">
        <f t="shared" ref="TNN26:TPY26" si="218">IF(TNN5&lt;&gt;"",$F5,0)+IF(TNN6&lt;&gt;"",$F6,0)+IF(TNN7&lt;&gt;"",$F7,0)+IF(TNN8&lt;&gt;"",$F8,0)+IF(TNN9&lt;&gt;"",$F9,0)+IF(TNN10&lt;&gt;"",$F10,0)+IF(TNN11&lt;&gt;"",$F11,0)+IF(TNN12&lt;&gt;"",$F12,0)+IF(TNN13&lt;&gt;"",$F13,0)+IF(TNN14&lt;&gt;"",$F14,0)+IF(TNN15&lt;&gt;"",$F15,0)+IF(TNN16&lt;&gt;"",$F16,0)+IF(TNN17&lt;&gt;"",$F17,0)+IF(TNN18&lt;&gt;"",$F18,0)+IF(TNN19&lt;&gt;"",$F19,0)+IF(TNN20&lt;&gt;"",$F20,0)+IF(TNN21&lt;&gt;"",$F21,0)</f>
        <v>0</v>
      </c>
      <c r="TNO26" s="93">
        <f t="shared" si="218"/>
        <v>0</v>
      </c>
      <c r="TNP26" s="93">
        <f t="shared" si="218"/>
        <v>0</v>
      </c>
      <c r="TNQ26" s="93">
        <f t="shared" si="218"/>
        <v>0</v>
      </c>
      <c r="TNR26" s="93">
        <f t="shared" si="218"/>
        <v>0</v>
      </c>
      <c r="TNS26" s="93">
        <f t="shared" si="218"/>
        <v>0</v>
      </c>
      <c r="TNT26" s="93">
        <f t="shared" si="218"/>
        <v>0</v>
      </c>
      <c r="TNU26" s="93">
        <f t="shared" si="218"/>
        <v>0</v>
      </c>
      <c r="TNV26" s="93">
        <f t="shared" si="218"/>
        <v>0</v>
      </c>
      <c r="TNW26" s="93">
        <f t="shared" si="218"/>
        <v>0</v>
      </c>
      <c r="TNX26" s="93">
        <f t="shared" si="218"/>
        <v>0</v>
      </c>
      <c r="TNY26" s="93">
        <f t="shared" si="218"/>
        <v>0</v>
      </c>
      <c r="TNZ26" s="93">
        <f t="shared" si="218"/>
        <v>0</v>
      </c>
      <c r="TOA26" s="93">
        <f t="shared" si="218"/>
        <v>0</v>
      </c>
      <c r="TOB26" s="93">
        <f t="shared" si="218"/>
        <v>0</v>
      </c>
      <c r="TOC26" s="93">
        <f t="shared" si="218"/>
        <v>0</v>
      </c>
      <c r="TOD26" s="93">
        <f t="shared" si="218"/>
        <v>0</v>
      </c>
      <c r="TOE26" s="93">
        <f t="shared" si="218"/>
        <v>0</v>
      </c>
      <c r="TOF26" s="93">
        <f t="shared" si="218"/>
        <v>0</v>
      </c>
      <c r="TOG26" s="93">
        <f t="shared" si="218"/>
        <v>0</v>
      </c>
      <c r="TOH26" s="93">
        <f t="shared" si="218"/>
        <v>0</v>
      </c>
      <c r="TOI26" s="93">
        <f t="shared" si="218"/>
        <v>0</v>
      </c>
      <c r="TOJ26" s="93">
        <f t="shared" si="218"/>
        <v>0</v>
      </c>
      <c r="TOK26" s="93">
        <f t="shared" si="218"/>
        <v>0</v>
      </c>
      <c r="TOL26" s="93">
        <f t="shared" si="218"/>
        <v>0</v>
      </c>
      <c r="TOM26" s="93">
        <f t="shared" si="218"/>
        <v>0</v>
      </c>
      <c r="TON26" s="93">
        <f t="shared" si="218"/>
        <v>0</v>
      </c>
      <c r="TOO26" s="93">
        <f t="shared" si="218"/>
        <v>0</v>
      </c>
      <c r="TOP26" s="93">
        <f t="shared" si="218"/>
        <v>0</v>
      </c>
      <c r="TOQ26" s="93">
        <f t="shared" si="218"/>
        <v>0</v>
      </c>
      <c r="TOR26" s="93">
        <f t="shared" si="218"/>
        <v>0</v>
      </c>
      <c r="TOS26" s="93">
        <f t="shared" si="218"/>
        <v>0</v>
      </c>
      <c r="TOT26" s="93">
        <f t="shared" si="218"/>
        <v>0</v>
      </c>
      <c r="TOU26" s="93">
        <f t="shared" si="218"/>
        <v>0</v>
      </c>
      <c r="TOV26" s="93">
        <f t="shared" si="218"/>
        <v>0</v>
      </c>
      <c r="TOW26" s="93">
        <f t="shared" si="218"/>
        <v>0</v>
      </c>
      <c r="TOX26" s="93">
        <f t="shared" si="218"/>
        <v>0</v>
      </c>
      <c r="TOY26" s="93">
        <f t="shared" si="218"/>
        <v>0</v>
      </c>
      <c r="TOZ26" s="93">
        <f t="shared" si="218"/>
        <v>0</v>
      </c>
      <c r="TPA26" s="93">
        <f t="shared" si="218"/>
        <v>0</v>
      </c>
      <c r="TPB26" s="93">
        <f t="shared" si="218"/>
        <v>0</v>
      </c>
      <c r="TPC26" s="93">
        <f t="shared" si="218"/>
        <v>0</v>
      </c>
      <c r="TPD26" s="93">
        <f t="shared" si="218"/>
        <v>0</v>
      </c>
      <c r="TPE26" s="93">
        <f t="shared" si="218"/>
        <v>0</v>
      </c>
      <c r="TPF26" s="93">
        <f t="shared" si="218"/>
        <v>0</v>
      </c>
      <c r="TPG26" s="93">
        <f t="shared" si="218"/>
        <v>0</v>
      </c>
      <c r="TPH26" s="93">
        <f t="shared" si="218"/>
        <v>0</v>
      </c>
      <c r="TPI26" s="93">
        <f t="shared" si="218"/>
        <v>0</v>
      </c>
      <c r="TPJ26" s="93">
        <f t="shared" si="218"/>
        <v>0</v>
      </c>
      <c r="TPK26" s="93">
        <f t="shared" si="218"/>
        <v>0</v>
      </c>
      <c r="TPL26" s="93">
        <f t="shared" si="218"/>
        <v>0</v>
      </c>
      <c r="TPM26" s="93">
        <f t="shared" si="218"/>
        <v>0</v>
      </c>
      <c r="TPN26" s="93">
        <f t="shared" si="218"/>
        <v>0</v>
      </c>
      <c r="TPO26" s="93">
        <f t="shared" si="218"/>
        <v>0</v>
      </c>
      <c r="TPP26" s="93">
        <f t="shared" si="218"/>
        <v>0</v>
      </c>
      <c r="TPQ26" s="93">
        <f t="shared" si="218"/>
        <v>0</v>
      </c>
      <c r="TPR26" s="93">
        <f t="shared" si="218"/>
        <v>0</v>
      </c>
      <c r="TPS26" s="93">
        <f t="shared" si="218"/>
        <v>0</v>
      </c>
      <c r="TPT26" s="93">
        <f t="shared" si="218"/>
        <v>0</v>
      </c>
      <c r="TPU26" s="93">
        <f t="shared" si="218"/>
        <v>0</v>
      </c>
      <c r="TPV26" s="93">
        <f t="shared" si="218"/>
        <v>0</v>
      </c>
      <c r="TPW26" s="93">
        <f t="shared" si="218"/>
        <v>0</v>
      </c>
      <c r="TPX26" s="93">
        <f t="shared" si="218"/>
        <v>0</v>
      </c>
      <c r="TPY26" s="93">
        <f t="shared" si="218"/>
        <v>0</v>
      </c>
      <c r="TPZ26" s="93">
        <f t="shared" ref="TPZ26:TSK26" si="219">IF(TPZ5&lt;&gt;"",$F5,0)+IF(TPZ6&lt;&gt;"",$F6,0)+IF(TPZ7&lt;&gt;"",$F7,0)+IF(TPZ8&lt;&gt;"",$F8,0)+IF(TPZ9&lt;&gt;"",$F9,0)+IF(TPZ10&lt;&gt;"",$F10,0)+IF(TPZ11&lt;&gt;"",$F11,0)+IF(TPZ12&lt;&gt;"",$F12,0)+IF(TPZ13&lt;&gt;"",$F13,0)+IF(TPZ14&lt;&gt;"",$F14,0)+IF(TPZ15&lt;&gt;"",$F15,0)+IF(TPZ16&lt;&gt;"",$F16,0)+IF(TPZ17&lt;&gt;"",$F17,0)+IF(TPZ18&lt;&gt;"",$F18,0)+IF(TPZ19&lt;&gt;"",$F19,0)+IF(TPZ20&lt;&gt;"",$F20,0)+IF(TPZ21&lt;&gt;"",$F21,0)</f>
        <v>0</v>
      </c>
      <c r="TQA26" s="93">
        <f t="shared" si="219"/>
        <v>0</v>
      </c>
      <c r="TQB26" s="93">
        <f t="shared" si="219"/>
        <v>0</v>
      </c>
      <c r="TQC26" s="93">
        <f t="shared" si="219"/>
        <v>0</v>
      </c>
      <c r="TQD26" s="93">
        <f t="shared" si="219"/>
        <v>0</v>
      </c>
      <c r="TQE26" s="93">
        <f t="shared" si="219"/>
        <v>0</v>
      </c>
      <c r="TQF26" s="93">
        <f t="shared" si="219"/>
        <v>0</v>
      </c>
      <c r="TQG26" s="93">
        <f t="shared" si="219"/>
        <v>0</v>
      </c>
      <c r="TQH26" s="93">
        <f t="shared" si="219"/>
        <v>0</v>
      </c>
      <c r="TQI26" s="93">
        <f t="shared" si="219"/>
        <v>0</v>
      </c>
      <c r="TQJ26" s="93">
        <f t="shared" si="219"/>
        <v>0</v>
      </c>
      <c r="TQK26" s="93">
        <f t="shared" si="219"/>
        <v>0</v>
      </c>
      <c r="TQL26" s="93">
        <f t="shared" si="219"/>
        <v>0</v>
      </c>
      <c r="TQM26" s="93">
        <f t="shared" si="219"/>
        <v>0</v>
      </c>
      <c r="TQN26" s="93">
        <f t="shared" si="219"/>
        <v>0</v>
      </c>
      <c r="TQO26" s="93">
        <f t="shared" si="219"/>
        <v>0</v>
      </c>
      <c r="TQP26" s="93">
        <f t="shared" si="219"/>
        <v>0</v>
      </c>
      <c r="TQQ26" s="93">
        <f t="shared" si="219"/>
        <v>0</v>
      </c>
      <c r="TQR26" s="93">
        <f t="shared" si="219"/>
        <v>0</v>
      </c>
      <c r="TQS26" s="93">
        <f t="shared" si="219"/>
        <v>0</v>
      </c>
      <c r="TQT26" s="93">
        <f t="shared" si="219"/>
        <v>0</v>
      </c>
      <c r="TQU26" s="93">
        <f t="shared" si="219"/>
        <v>0</v>
      </c>
      <c r="TQV26" s="93">
        <f t="shared" si="219"/>
        <v>0</v>
      </c>
      <c r="TQW26" s="93">
        <f t="shared" si="219"/>
        <v>0</v>
      </c>
      <c r="TQX26" s="93">
        <f t="shared" si="219"/>
        <v>0</v>
      </c>
      <c r="TQY26" s="93">
        <f t="shared" si="219"/>
        <v>0</v>
      </c>
      <c r="TQZ26" s="93">
        <f t="shared" si="219"/>
        <v>0</v>
      </c>
      <c r="TRA26" s="93">
        <f t="shared" si="219"/>
        <v>0</v>
      </c>
      <c r="TRB26" s="93">
        <f t="shared" si="219"/>
        <v>0</v>
      </c>
      <c r="TRC26" s="93">
        <f t="shared" si="219"/>
        <v>0</v>
      </c>
      <c r="TRD26" s="93">
        <f t="shared" si="219"/>
        <v>0</v>
      </c>
      <c r="TRE26" s="93">
        <f t="shared" si="219"/>
        <v>0</v>
      </c>
      <c r="TRF26" s="93">
        <f t="shared" si="219"/>
        <v>0</v>
      </c>
      <c r="TRG26" s="93">
        <f t="shared" si="219"/>
        <v>0</v>
      </c>
      <c r="TRH26" s="93">
        <f t="shared" si="219"/>
        <v>0</v>
      </c>
      <c r="TRI26" s="93">
        <f t="shared" si="219"/>
        <v>0</v>
      </c>
      <c r="TRJ26" s="93">
        <f t="shared" si="219"/>
        <v>0</v>
      </c>
      <c r="TRK26" s="93">
        <f t="shared" si="219"/>
        <v>0</v>
      </c>
      <c r="TRL26" s="93">
        <f t="shared" si="219"/>
        <v>0</v>
      </c>
      <c r="TRM26" s="93">
        <f t="shared" si="219"/>
        <v>0</v>
      </c>
      <c r="TRN26" s="93">
        <f t="shared" si="219"/>
        <v>0</v>
      </c>
      <c r="TRO26" s="93">
        <f t="shared" si="219"/>
        <v>0</v>
      </c>
      <c r="TRP26" s="93">
        <f t="shared" si="219"/>
        <v>0</v>
      </c>
      <c r="TRQ26" s="93">
        <f t="shared" si="219"/>
        <v>0</v>
      </c>
      <c r="TRR26" s="93">
        <f t="shared" si="219"/>
        <v>0</v>
      </c>
      <c r="TRS26" s="93">
        <f t="shared" si="219"/>
        <v>0</v>
      </c>
      <c r="TRT26" s="93">
        <f t="shared" si="219"/>
        <v>0</v>
      </c>
      <c r="TRU26" s="93">
        <f t="shared" si="219"/>
        <v>0</v>
      </c>
      <c r="TRV26" s="93">
        <f t="shared" si="219"/>
        <v>0</v>
      </c>
      <c r="TRW26" s="93">
        <f t="shared" si="219"/>
        <v>0</v>
      </c>
      <c r="TRX26" s="93">
        <f t="shared" si="219"/>
        <v>0</v>
      </c>
      <c r="TRY26" s="93">
        <f t="shared" si="219"/>
        <v>0</v>
      </c>
      <c r="TRZ26" s="93">
        <f t="shared" si="219"/>
        <v>0</v>
      </c>
      <c r="TSA26" s="93">
        <f t="shared" si="219"/>
        <v>0</v>
      </c>
      <c r="TSB26" s="93">
        <f t="shared" si="219"/>
        <v>0</v>
      </c>
      <c r="TSC26" s="93">
        <f t="shared" si="219"/>
        <v>0</v>
      </c>
      <c r="TSD26" s="93">
        <f t="shared" si="219"/>
        <v>0</v>
      </c>
      <c r="TSE26" s="93">
        <f t="shared" si="219"/>
        <v>0</v>
      </c>
      <c r="TSF26" s="93">
        <f t="shared" si="219"/>
        <v>0</v>
      </c>
      <c r="TSG26" s="93">
        <f t="shared" si="219"/>
        <v>0</v>
      </c>
      <c r="TSH26" s="93">
        <f t="shared" si="219"/>
        <v>0</v>
      </c>
      <c r="TSI26" s="93">
        <f t="shared" si="219"/>
        <v>0</v>
      </c>
      <c r="TSJ26" s="93">
        <f t="shared" si="219"/>
        <v>0</v>
      </c>
      <c r="TSK26" s="93">
        <f t="shared" si="219"/>
        <v>0</v>
      </c>
      <c r="TSL26" s="93">
        <f t="shared" ref="TSL26:TUW26" si="220">IF(TSL5&lt;&gt;"",$F5,0)+IF(TSL6&lt;&gt;"",$F6,0)+IF(TSL7&lt;&gt;"",$F7,0)+IF(TSL8&lt;&gt;"",$F8,0)+IF(TSL9&lt;&gt;"",$F9,0)+IF(TSL10&lt;&gt;"",$F10,0)+IF(TSL11&lt;&gt;"",$F11,0)+IF(TSL12&lt;&gt;"",$F12,0)+IF(TSL13&lt;&gt;"",$F13,0)+IF(TSL14&lt;&gt;"",$F14,0)+IF(TSL15&lt;&gt;"",$F15,0)+IF(TSL16&lt;&gt;"",$F16,0)+IF(TSL17&lt;&gt;"",$F17,0)+IF(TSL18&lt;&gt;"",$F18,0)+IF(TSL19&lt;&gt;"",$F19,0)+IF(TSL20&lt;&gt;"",$F20,0)+IF(TSL21&lt;&gt;"",$F21,0)</f>
        <v>0</v>
      </c>
      <c r="TSM26" s="93">
        <f t="shared" si="220"/>
        <v>0</v>
      </c>
      <c r="TSN26" s="93">
        <f t="shared" si="220"/>
        <v>0</v>
      </c>
      <c r="TSO26" s="93">
        <f t="shared" si="220"/>
        <v>0</v>
      </c>
      <c r="TSP26" s="93">
        <f t="shared" si="220"/>
        <v>0</v>
      </c>
      <c r="TSQ26" s="93">
        <f t="shared" si="220"/>
        <v>0</v>
      </c>
      <c r="TSR26" s="93">
        <f t="shared" si="220"/>
        <v>0</v>
      </c>
      <c r="TSS26" s="93">
        <f t="shared" si="220"/>
        <v>0</v>
      </c>
      <c r="TST26" s="93">
        <f t="shared" si="220"/>
        <v>0</v>
      </c>
      <c r="TSU26" s="93">
        <f t="shared" si="220"/>
        <v>0</v>
      </c>
      <c r="TSV26" s="93">
        <f t="shared" si="220"/>
        <v>0</v>
      </c>
      <c r="TSW26" s="93">
        <f t="shared" si="220"/>
        <v>0</v>
      </c>
      <c r="TSX26" s="93">
        <f t="shared" si="220"/>
        <v>0</v>
      </c>
      <c r="TSY26" s="93">
        <f t="shared" si="220"/>
        <v>0</v>
      </c>
      <c r="TSZ26" s="93">
        <f t="shared" si="220"/>
        <v>0</v>
      </c>
      <c r="TTA26" s="93">
        <f t="shared" si="220"/>
        <v>0</v>
      </c>
      <c r="TTB26" s="93">
        <f t="shared" si="220"/>
        <v>0</v>
      </c>
      <c r="TTC26" s="93">
        <f t="shared" si="220"/>
        <v>0</v>
      </c>
      <c r="TTD26" s="93">
        <f t="shared" si="220"/>
        <v>0</v>
      </c>
      <c r="TTE26" s="93">
        <f t="shared" si="220"/>
        <v>0</v>
      </c>
      <c r="TTF26" s="93">
        <f t="shared" si="220"/>
        <v>0</v>
      </c>
      <c r="TTG26" s="93">
        <f t="shared" si="220"/>
        <v>0</v>
      </c>
      <c r="TTH26" s="93">
        <f t="shared" si="220"/>
        <v>0</v>
      </c>
      <c r="TTI26" s="93">
        <f t="shared" si="220"/>
        <v>0</v>
      </c>
      <c r="TTJ26" s="93">
        <f t="shared" si="220"/>
        <v>0</v>
      </c>
      <c r="TTK26" s="93">
        <f t="shared" si="220"/>
        <v>0</v>
      </c>
      <c r="TTL26" s="93">
        <f t="shared" si="220"/>
        <v>0</v>
      </c>
      <c r="TTM26" s="93">
        <f t="shared" si="220"/>
        <v>0</v>
      </c>
      <c r="TTN26" s="93">
        <f t="shared" si="220"/>
        <v>0</v>
      </c>
      <c r="TTO26" s="93">
        <f t="shared" si="220"/>
        <v>0</v>
      </c>
      <c r="TTP26" s="93">
        <f t="shared" si="220"/>
        <v>0</v>
      </c>
      <c r="TTQ26" s="93">
        <f t="shared" si="220"/>
        <v>0</v>
      </c>
      <c r="TTR26" s="93">
        <f t="shared" si="220"/>
        <v>0</v>
      </c>
      <c r="TTS26" s="93">
        <f t="shared" si="220"/>
        <v>0</v>
      </c>
      <c r="TTT26" s="93">
        <f t="shared" si="220"/>
        <v>0</v>
      </c>
      <c r="TTU26" s="93">
        <f t="shared" si="220"/>
        <v>0</v>
      </c>
      <c r="TTV26" s="93">
        <f t="shared" si="220"/>
        <v>0</v>
      </c>
      <c r="TTW26" s="93">
        <f t="shared" si="220"/>
        <v>0</v>
      </c>
      <c r="TTX26" s="93">
        <f t="shared" si="220"/>
        <v>0</v>
      </c>
      <c r="TTY26" s="93">
        <f t="shared" si="220"/>
        <v>0</v>
      </c>
      <c r="TTZ26" s="93">
        <f t="shared" si="220"/>
        <v>0</v>
      </c>
      <c r="TUA26" s="93">
        <f t="shared" si="220"/>
        <v>0</v>
      </c>
      <c r="TUB26" s="93">
        <f t="shared" si="220"/>
        <v>0</v>
      </c>
      <c r="TUC26" s="93">
        <f t="shared" si="220"/>
        <v>0</v>
      </c>
      <c r="TUD26" s="93">
        <f t="shared" si="220"/>
        <v>0</v>
      </c>
      <c r="TUE26" s="93">
        <f t="shared" si="220"/>
        <v>0</v>
      </c>
      <c r="TUF26" s="93">
        <f t="shared" si="220"/>
        <v>0</v>
      </c>
      <c r="TUG26" s="93">
        <f t="shared" si="220"/>
        <v>0</v>
      </c>
      <c r="TUH26" s="93">
        <f t="shared" si="220"/>
        <v>0</v>
      </c>
      <c r="TUI26" s="93">
        <f t="shared" si="220"/>
        <v>0</v>
      </c>
      <c r="TUJ26" s="93">
        <f t="shared" si="220"/>
        <v>0</v>
      </c>
      <c r="TUK26" s="93">
        <f t="shared" si="220"/>
        <v>0</v>
      </c>
      <c r="TUL26" s="93">
        <f t="shared" si="220"/>
        <v>0</v>
      </c>
      <c r="TUM26" s="93">
        <f t="shared" si="220"/>
        <v>0</v>
      </c>
      <c r="TUN26" s="93">
        <f t="shared" si="220"/>
        <v>0</v>
      </c>
      <c r="TUO26" s="93">
        <f t="shared" si="220"/>
        <v>0</v>
      </c>
      <c r="TUP26" s="93">
        <f t="shared" si="220"/>
        <v>0</v>
      </c>
      <c r="TUQ26" s="93">
        <f t="shared" si="220"/>
        <v>0</v>
      </c>
      <c r="TUR26" s="93">
        <f t="shared" si="220"/>
        <v>0</v>
      </c>
      <c r="TUS26" s="93">
        <f t="shared" si="220"/>
        <v>0</v>
      </c>
      <c r="TUT26" s="93">
        <f t="shared" si="220"/>
        <v>0</v>
      </c>
      <c r="TUU26" s="93">
        <f t="shared" si="220"/>
        <v>0</v>
      </c>
      <c r="TUV26" s="93">
        <f t="shared" si="220"/>
        <v>0</v>
      </c>
      <c r="TUW26" s="93">
        <f t="shared" si="220"/>
        <v>0</v>
      </c>
      <c r="TUX26" s="93">
        <f t="shared" ref="TUX26:TXI26" si="221">IF(TUX5&lt;&gt;"",$F5,0)+IF(TUX6&lt;&gt;"",$F6,0)+IF(TUX7&lt;&gt;"",$F7,0)+IF(TUX8&lt;&gt;"",$F8,0)+IF(TUX9&lt;&gt;"",$F9,0)+IF(TUX10&lt;&gt;"",$F10,0)+IF(TUX11&lt;&gt;"",$F11,0)+IF(TUX12&lt;&gt;"",$F12,0)+IF(TUX13&lt;&gt;"",$F13,0)+IF(TUX14&lt;&gt;"",$F14,0)+IF(TUX15&lt;&gt;"",$F15,0)+IF(TUX16&lt;&gt;"",$F16,0)+IF(TUX17&lt;&gt;"",$F17,0)+IF(TUX18&lt;&gt;"",$F18,0)+IF(TUX19&lt;&gt;"",$F19,0)+IF(TUX20&lt;&gt;"",$F20,0)+IF(TUX21&lt;&gt;"",$F21,0)</f>
        <v>0</v>
      </c>
      <c r="TUY26" s="93">
        <f t="shared" si="221"/>
        <v>0</v>
      </c>
      <c r="TUZ26" s="93">
        <f t="shared" si="221"/>
        <v>0</v>
      </c>
      <c r="TVA26" s="93">
        <f t="shared" si="221"/>
        <v>0</v>
      </c>
      <c r="TVB26" s="93">
        <f t="shared" si="221"/>
        <v>0</v>
      </c>
      <c r="TVC26" s="93">
        <f t="shared" si="221"/>
        <v>0</v>
      </c>
      <c r="TVD26" s="93">
        <f t="shared" si="221"/>
        <v>0</v>
      </c>
      <c r="TVE26" s="93">
        <f t="shared" si="221"/>
        <v>0</v>
      </c>
      <c r="TVF26" s="93">
        <f t="shared" si="221"/>
        <v>0</v>
      </c>
      <c r="TVG26" s="93">
        <f t="shared" si="221"/>
        <v>0</v>
      </c>
      <c r="TVH26" s="93">
        <f t="shared" si="221"/>
        <v>0</v>
      </c>
      <c r="TVI26" s="93">
        <f t="shared" si="221"/>
        <v>0</v>
      </c>
      <c r="TVJ26" s="93">
        <f t="shared" si="221"/>
        <v>0</v>
      </c>
      <c r="TVK26" s="93">
        <f t="shared" si="221"/>
        <v>0</v>
      </c>
      <c r="TVL26" s="93">
        <f t="shared" si="221"/>
        <v>0</v>
      </c>
      <c r="TVM26" s="93">
        <f t="shared" si="221"/>
        <v>0</v>
      </c>
      <c r="TVN26" s="93">
        <f t="shared" si="221"/>
        <v>0</v>
      </c>
      <c r="TVO26" s="93">
        <f t="shared" si="221"/>
        <v>0</v>
      </c>
      <c r="TVP26" s="93">
        <f t="shared" si="221"/>
        <v>0</v>
      </c>
      <c r="TVQ26" s="93">
        <f t="shared" si="221"/>
        <v>0</v>
      </c>
      <c r="TVR26" s="93">
        <f t="shared" si="221"/>
        <v>0</v>
      </c>
      <c r="TVS26" s="93">
        <f t="shared" si="221"/>
        <v>0</v>
      </c>
      <c r="TVT26" s="93">
        <f t="shared" si="221"/>
        <v>0</v>
      </c>
      <c r="TVU26" s="93">
        <f t="shared" si="221"/>
        <v>0</v>
      </c>
      <c r="TVV26" s="93">
        <f t="shared" si="221"/>
        <v>0</v>
      </c>
      <c r="TVW26" s="93">
        <f t="shared" si="221"/>
        <v>0</v>
      </c>
      <c r="TVX26" s="93">
        <f t="shared" si="221"/>
        <v>0</v>
      </c>
      <c r="TVY26" s="93">
        <f t="shared" si="221"/>
        <v>0</v>
      </c>
      <c r="TVZ26" s="93">
        <f t="shared" si="221"/>
        <v>0</v>
      </c>
      <c r="TWA26" s="93">
        <f t="shared" si="221"/>
        <v>0</v>
      </c>
      <c r="TWB26" s="93">
        <f t="shared" si="221"/>
        <v>0</v>
      </c>
      <c r="TWC26" s="93">
        <f t="shared" si="221"/>
        <v>0</v>
      </c>
      <c r="TWD26" s="93">
        <f t="shared" si="221"/>
        <v>0</v>
      </c>
      <c r="TWE26" s="93">
        <f t="shared" si="221"/>
        <v>0</v>
      </c>
      <c r="TWF26" s="93">
        <f t="shared" si="221"/>
        <v>0</v>
      </c>
      <c r="TWG26" s="93">
        <f t="shared" si="221"/>
        <v>0</v>
      </c>
      <c r="TWH26" s="93">
        <f t="shared" si="221"/>
        <v>0</v>
      </c>
      <c r="TWI26" s="93">
        <f t="shared" si="221"/>
        <v>0</v>
      </c>
      <c r="TWJ26" s="93">
        <f t="shared" si="221"/>
        <v>0</v>
      </c>
      <c r="TWK26" s="93">
        <f t="shared" si="221"/>
        <v>0</v>
      </c>
      <c r="TWL26" s="93">
        <f t="shared" si="221"/>
        <v>0</v>
      </c>
      <c r="TWM26" s="93">
        <f t="shared" si="221"/>
        <v>0</v>
      </c>
      <c r="TWN26" s="93">
        <f t="shared" si="221"/>
        <v>0</v>
      </c>
      <c r="TWO26" s="93">
        <f t="shared" si="221"/>
        <v>0</v>
      </c>
      <c r="TWP26" s="93">
        <f t="shared" si="221"/>
        <v>0</v>
      </c>
      <c r="TWQ26" s="93">
        <f t="shared" si="221"/>
        <v>0</v>
      </c>
      <c r="TWR26" s="93">
        <f t="shared" si="221"/>
        <v>0</v>
      </c>
      <c r="TWS26" s="93">
        <f t="shared" si="221"/>
        <v>0</v>
      </c>
      <c r="TWT26" s="93">
        <f t="shared" si="221"/>
        <v>0</v>
      </c>
      <c r="TWU26" s="93">
        <f t="shared" si="221"/>
        <v>0</v>
      </c>
      <c r="TWV26" s="93">
        <f t="shared" si="221"/>
        <v>0</v>
      </c>
      <c r="TWW26" s="93">
        <f t="shared" si="221"/>
        <v>0</v>
      </c>
      <c r="TWX26" s="93">
        <f t="shared" si="221"/>
        <v>0</v>
      </c>
      <c r="TWY26" s="93">
        <f t="shared" si="221"/>
        <v>0</v>
      </c>
      <c r="TWZ26" s="93">
        <f t="shared" si="221"/>
        <v>0</v>
      </c>
      <c r="TXA26" s="93">
        <f t="shared" si="221"/>
        <v>0</v>
      </c>
      <c r="TXB26" s="93">
        <f t="shared" si="221"/>
        <v>0</v>
      </c>
      <c r="TXC26" s="93">
        <f t="shared" si="221"/>
        <v>0</v>
      </c>
      <c r="TXD26" s="93">
        <f t="shared" si="221"/>
        <v>0</v>
      </c>
      <c r="TXE26" s="93">
        <f t="shared" si="221"/>
        <v>0</v>
      </c>
      <c r="TXF26" s="93">
        <f t="shared" si="221"/>
        <v>0</v>
      </c>
      <c r="TXG26" s="93">
        <f t="shared" si="221"/>
        <v>0</v>
      </c>
      <c r="TXH26" s="93">
        <f t="shared" si="221"/>
        <v>0</v>
      </c>
      <c r="TXI26" s="93">
        <f t="shared" si="221"/>
        <v>0</v>
      </c>
      <c r="TXJ26" s="93">
        <f t="shared" ref="TXJ26:TZU26" si="222">IF(TXJ5&lt;&gt;"",$F5,0)+IF(TXJ6&lt;&gt;"",$F6,0)+IF(TXJ7&lt;&gt;"",$F7,0)+IF(TXJ8&lt;&gt;"",$F8,0)+IF(TXJ9&lt;&gt;"",$F9,0)+IF(TXJ10&lt;&gt;"",$F10,0)+IF(TXJ11&lt;&gt;"",$F11,0)+IF(TXJ12&lt;&gt;"",$F12,0)+IF(TXJ13&lt;&gt;"",$F13,0)+IF(TXJ14&lt;&gt;"",$F14,0)+IF(TXJ15&lt;&gt;"",$F15,0)+IF(TXJ16&lt;&gt;"",$F16,0)+IF(TXJ17&lt;&gt;"",$F17,0)+IF(TXJ18&lt;&gt;"",$F18,0)+IF(TXJ19&lt;&gt;"",$F19,0)+IF(TXJ20&lt;&gt;"",$F20,0)+IF(TXJ21&lt;&gt;"",$F21,0)</f>
        <v>0</v>
      </c>
      <c r="TXK26" s="93">
        <f t="shared" si="222"/>
        <v>0</v>
      </c>
      <c r="TXL26" s="93">
        <f t="shared" si="222"/>
        <v>0</v>
      </c>
      <c r="TXM26" s="93">
        <f t="shared" si="222"/>
        <v>0</v>
      </c>
      <c r="TXN26" s="93">
        <f t="shared" si="222"/>
        <v>0</v>
      </c>
      <c r="TXO26" s="93">
        <f t="shared" si="222"/>
        <v>0</v>
      </c>
      <c r="TXP26" s="93">
        <f t="shared" si="222"/>
        <v>0</v>
      </c>
      <c r="TXQ26" s="93">
        <f t="shared" si="222"/>
        <v>0</v>
      </c>
      <c r="TXR26" s="93">
        <f t="shared" si="222"/>
        <v>0</v>
      </c>
      <c r="TXS26" s="93">
        <f t="shared" si="222"/>
        <v>0</v>
      </c>
      <c r="TXT26" s="93">
        <f t="shared" si="222"/>
        <v>0</v>
      </c>
      <c r="TXU26" s="93">
        <f t="shared" si="222"/>
        <v>0</v>
      </c>
      <c r="TXV26" s="93">
        <f t="shared" si="222"/>
        <v>0</v>
      </c>
      <c r="TXW26" s="93">
        <f t="shared" si="222"/>
        <v>0</v>
      </c>
      <c r="TXX26" s="93">
        <f t="shared" si="222"/>
        <v>0</v>
      </c>
      <c r="TXY26" s="93">
        <f t="shared" si="222"/>
        <v>0</v>
      </c>
      <c r="TXZ26" s="93">
        <f t="shared" si="222"/>
        <v>0</v>
      </c>
      <c r="TYA26" s="93">
        <f t="shared" si="222"/>
        <v>0</v>
      </c>
      <c r="TYB26" s="93">
        <f t="shared" si="222"/>
        <v>0</v>
      </c>
      <c r="TYC26" s="93">
        <f t="shared" si="222"/>
        <v>0</v>
      </c>
      <c r="TYD26" s="93">
        <f t="shared" si="222"/>
        <v>0</v>
      </c>
      <c r="TYE26" s="93">
        <f t="shared" si="222"/>
        <v>0</v>
      </c>
      <c r="TYF26" s="93">
        <f t="shared" si="222"/>
        <v>0</v>
      </c>
      <c r="TYG26" s="93">
        <f t="shared" si="222"/>
        <v>0</v>
      </c>
      <c r="TYH26" s="93">
        <f t="shared" si="222"/>
        <v>0</v>
      </c>
      <c r="TYI26" s="93">
        <f t="shared" si="222"/>
        <v>0</v>
      </c>
      <c r="TYJ26" s="93">
        <f t="shared" si="222"/>
        <v>0</v>
      </c>
      <c r="TYK26" s="93">
        <f t="shared" si="222"/>
        <v>0</v>
      </c>
      <c r="TYL26" s="93">
        <f t="shared" si="222"/>
        <v>0</v>
      </c>
      <c r="TYM26" s="93">
        <f t="shared" si="222"/>
        <v>0</v>
      </c>
      <c r="TYN26" s="93">
        <f t="shared" si="222"/>
        <v>0</v>
      </c>
      <c r="TYO26" s="93">
        <f t="shared" si="222"/>
        <v>0</v>
      </c>
      <c r="TYP26" s="93">
        <f t="shared" si="222"/>
        <v>0</v>
      </c>
      <c r="TYQ26" s="93">
        <f t="shared" si="222"/>
        <v>0</v>
      </c>
      <c r="TYR26" s="93">
        <f t="shared" si="222"/>
        <v>0</v>
      </c>
      <c r="TYS26" s="93">
        <f t="shared" si="222"/>
        <v>0</v>
      </c>
      <c r="TYT26" s="93">
        <f t="shared" si="222"/>
        <v>0</v>
      </c>
      <c r="TYU26" s="93">
        <f t="shared" si="222"/>
        <v>0</v>
      </c>
      <c r="TYV26" s="93">
        <f t="shared" si="222"/>
        <v>0</v>
      </c>
      <c r="TYW26" s="93">
        <f t="shared" si="222"/>
        <v>0</v>
      </c>
      <c r="TYX26" s="93">
        <f t="shared" si="222"/>
        <v>0</v>
      </c>
      <c r="TYY26" s="93">
        <f t="shared" si="222"/>
        <v>0</v>
      </c>
      <c r="TYZ26" s="93">
        <f t="shared" si="222"/>
        <v>0</v>
      </c>
      <c r="TZA26" s="93">
        <f t="shared" si="222"/>
        <v>0</v>
      </c>
      <c r="TZB26" s="93">
        <f t="shared" si="222"/>
        <v>0</v>
      </c>
      <c r="TZC26" s="93">
        <f t="shared" si="222"/>
        <v>0</v>
      </c>
      <c r="TZD26" s="93">
        <f t="shared" si="222"/>
        <v>0</v>
      </c>
      <c r="TZE26" s="93">
        <f t="shared" si="222"/>
        <v>0</v>
      </c>
      <c r="TZF26" s="93">
        <f t="shared" si="222"/>
        <v>0</v>
      </c>
      <c r="TZG26" s="93">
        <f t="shared" si="222"/>
        <v>0</v>
      </c>
      <c r="TZH26" s="93">
        <f t="shared" si="222"/>
        <v>0</v>
      </c>
      <c r="TZI26" s="93">
        <f t="shared" si="222"/>
        <v>0</v>
      </c>
      <c r="TZJ26" s="93">
        <f t="shared" si="222"/>
        <v>0</v>
      </c>
      <c r="TZK26" s="93">
        <f t="shared" si="222"/>
        <v>0</v>
      </c>
      <c r="TZL26" s="93">
        <f t="shared" si="222"/>
        <v>0</v>
      </c>
      <c r="TZM26" s="93">
        <f t="shared" si="222"/>
        <v>0</v>
      </c>
      <c r="TZN26" s="93">
        <f t="shared" si="222"/>
        <v>0</v>
      </c>
      <c r="TZO26" s="93">
        <f t="shared" si="222"/>
        <v>0</v>
      </c>
      <c r="TZP26" s="93">
        <f t="shared" si="222"/>
        <v>0</v>
      </c>
      <c r="TZQ26" s="93">
        <f t="shared" si="222"/>
        <v>0</v>
      </c>
      <c r="TZR26" s="93">
        <f t="shared" si="222"/>
        <v>0</v>
      </c>
      <c r="TZS26" s="93">
        <f t="shared" si="222"/>
        <v>0</v>
      </c>
      <c r="TZT26" s="93">
        <f t="shared" si="222"/>
        <v>0</v>
      </c>
      <c r="TZU26" s="93">
        <f t="shared" si="222"/>
        <v>0</v>
      </c>
      <c r="TZV26" s="93">
        <f t="shared" ref="TZV26:UCG26" si="223">IF(TZV5&lt;&gt;"",$F5,0)+IF(TZV6&lt;&gt;"",$F6,0)+IF(TZV7&lt;&gt;"",$F7,0)+IF(TZV8&lt;&gt;"",$F8,0)+IF(TZV9&lt;&gt;"",$F9,0)+IF(TZV10&lt;&gt;"",$F10,0)+IF(TZV11&lt;&gt;"",$F11,0)+IF(TZV12&lt;&gt;"",$F12,0)+IF(TZV13&lt;&gt;"",$F13,0)+IF(TZV14&lt;&gt;"",$F14,0)+IF(TZV15&lt;&gt;"",$F15,0)+IF(TZV16&lt;&gt;"",$F16,0)+IF(TZV17&lt;&gt;"",$F17,0)+IF(TZV18&lt;&gt;"",$F18,0)+IF(TZV19&lt;&gt;"",$F19,0)+IF(TZV20&lt;&gt;"",$F20,0)+IF(TZV21&lt;&gt;"",$F21,0)</f>
        <v>0</v>
      </c>
      <c r="TZW26" s="93">
        <f t="shared" si="223"/>
        <v>0</v>
      </c>
      <c r="TZX26" s="93">
        <f t="shared" si="223"/>
        <v>0</v>
      </c>
      <c r="TZY26" s="93">
        <f t="shared" si="223"/>
        <v>0</v>
      </c>
      <c r="TZZ26" s="93">
        <f t="shared" si="223"/>
        <v>0</v>
      </c>
      <c r="UAA26" s="93">
        <f t="shared" si="223"/>
        <v>0</v>
      </c>
      <c r="UAB26" s="93">
        <f t="shared" si="223"/>
        <v>0</v>
      </c>
      <c r="UAC26" s="93">
        <f t="shared" si="223"/>
        <v>0</v>
      </c>
      <c r="UAD26" s="93">
        <f t="shared" si="223"/>
        <v>0</v>
      </c>
      <c r="UAE26" s="93">
        <f t="shared" si="223"/>
        <v>0</v>
      </c>
      <c r="UAF26" s="93">
        <f t="shared" si="223"/>
        <v>0</v>
      </c>
      <c r="UAG26" s="93">
        <f t="shared" si="223"/>
        <v>0</v>
      </c>
      <c r="UAH26" s="93">
        <f t="shared" si="223"/>
        <v>0</v>
      </c>
      <c r="UAI26" s="93">
        <f t="shared" si="223"/>
        <v>0</v>
      </c>
      <c r="UAJ26" s="93">
        <f t="shared" si="223"/>
        <v>0</v>
      </c>
      <c r="UAK26" s="93">
        <f t="shared" si="223"/>
        <v>0</v>
      </c>
      <c r="UAL26" s="93">
        <f t="shared" si="223"/>
        <v>0</v>
      </c>
      <c r="UAM26" s="93">
        <f t="shared" si="223"/>
        <v>0</v>
      </c>
      <c r="UAN26" s="93">
        <f t="shared" si="223"/>
        <v>0</v>
      </c>
      <c r="UAO26" s="93">
        <f t="shared" si="223"/>
        <v>0</v>
      </c>
      <c r="UAP26" s="93">
        <f t="shared" si="223"/>
        <v>0</v>
      </c>
      <c r="UAQ26" s="93">
        <f t="shared" si="223"/>
        <v>0</v>
      </c>
      <c r="UAR26" s="93">
        <f t="shared" si="223"/>
        <v>0</v>
      </c>
      <c r="UAS26" s="93">
        <f t="shared" si="223"/>
        <v>0</v>
      </c>
      <c r="UAT26" s="93">
        <f t="shared" si="223"/>
        <v>0</v>
      </c>
      <c r="UAU26" s="93">
        <f t="shared" si="223"/>
        <v>0</v>
      </c>
      <c r="UAV26" s="93">
        <f t="shared" si="223"/>
        <v>0</v>
      </c>
      <c r="UAW26" s="93">
        <f t="shared" si="223"/>
        <v>0</v>
      </c>
      <c r="UAX26" s="93">
        <f t="shared" si="223"/>
        <v>0</v>
      </c>
      <c r="UAY26" s="93">
        <f t="shared" si="223"/>
        <v>0</v>
      </c>
      <c r="UAZ26" s="93">
        <f t="shared" si="223"/>
        <v>0</v>
      </c>
      <c r="UBA26" s="93">
        <f t="shared" si="223"/>
        <v>0</v>
      </c>
      <c r="UBB26" s="93">
        <f t="shared" si="223"/>
        <v>0</v>
      </c>
      <c r="UBC26" s="93">
        <f t="shared" si="223"/>
        <v>0</v>
      </c>
      <c r="UBD26" s="93">
        <f t="shared" si="223"/>
        <v>0</v>
      </c>
      <c r="UBE26" s="93">
        <f t="shared" si="223"/>
        <v>0</v>
      </c>
      <c r="UBF26" s="93">
        <f t="shared" si="223"/>
        <v>0</v>
      </c>
      <c r="UBG26" s="93">
        <f t="shared" si="223"/>
        <v>0</v>
      </c>
      <c r="UBH26" s="93">
        <f t="shared" si="223"/>
        <v>0</v>
      </c>
      <c r="UBI26" s="93">
        <f t="shared" si="223"/>
        <v>0</v>
      </c>
      <c r="UBJ26" s="93">
        <f t="shared" si="223"/>
        <v>0</v>
      </c>
      <c r="UBK26" s="93">
        <f t="shared" si="223"/>
        <v>0</v>
      </c>
      <c r="UBL26" s="93">
        <f t="shared" si="223"/>
        <v>0</v>
      </c>
      <c r="UBM26" s="93">
        <f t="shared" si="223"/>
        <v>0</v>
      </c>
      <c r="UBN26" s="93">
        <f t="shared" si="223"/>
        <v>0</v>
      </c>
      <c r="UBO26" s="93">
        <f t="shared" si="223"/>
        <v>0</v>
      </c>
      <c r="UBP26" s="93">
        <f t="shared" si="223"/>
        <v>0</v>
      </c>
      <c r="UBQ26" s="93">
        <f t="shared" si="223"/>
        <v>0</v>
      </c>
      <c r="UBR26" s="93">
        <f t="shared" si="223"/>
        <v>0</v>
      </c>
      <c r="UBS26" s="93">
        <f t="shared" si="223"/>
        <v>0</v>
      </c>
      <c r="UBT26" s="93">
        <f t="shared" si="223"/>
        <v>0</v>
      </c>
      <c r="UBU26" s="93">
        <f t="shared" si="223"/>
        <v>0</v>
      </c>
      <c r="UBV26" s="93">
        <f t="shared" si="223"/>
        <v>0</v>
      </c>
      <c r="UBW26" s="93">
        <f t="shared" si="223"/>
        <v>0</v>
      </c>
      <c r="UBX26" s="93">
        <f t="shared" si="223"/>
        <v>0</v>
      </c>
      <c r="UBY26" s="93">
        <f t="shared" si="223"/>
        <v>0</v>
      </c>
      <c r="UBZ26" s="93">
        <f t="shared" si="223"/>
        <v>0</v>
      </c>
      <c r="UCA26" s="93">
        <f t="shared" si="223"/>
        <v>0</v>
      </c>
      <c r="UCB26" s="93">
        <f t="shared" si="223"/>
        <v>0</v>
      </c>
      <c r="UCC26" s="93">
        <f t="shared" si="223"/>
        <v>0</v>
      </c>
      <c r="UCD26" s="93">
        <f t="shared" si="223"/>
        <v>0</v>
      </c>
      <c r="UCE26" s="93">
        <f t="shared" si="223"/>
        <v>0</v>
      </c>
      <c r="UCF26" s="93">
        <f t="shared" si="223"/>
        <v>0</v>
      </c>
      <c r="UCG26" s="93">
        <f t="shared" si="223"/>
        <v>0</v>
      </c>
      <c r="UCH26" s="93">
        <f t="shared" ref="UCH26:UES26" si="224">IF(UCH5&lt;&gt;"",$F5,0)+IF(UCH6&lt;&gt;"",$F6,0)+IF(UCH7&lt;&gt;"",$F7,0)+IF(UCH8&lt;&gt;"",$F8,0)+IF(UCH9&lt;&gt;"",$F9,0)+IF(UCH10&lt;&gt;"",$F10,0)+IF(UCH11&lt;&gt;"",$F11,0)+IF(UCH12&lt;&gt;"",$F12,0)+IF(UCH13&lt;&gt;"",$F13,0)+IF(UCH14&lt;&gt;"",$F14,0)+IF(UCH15&lt;&gt;"",$F15,0)+IF(UCH16&lt;&gt;"",$F16,0)+IF(UCH17&lt;&gt;"",$F17,0)+IF(UCH18&lt;&gt;"",$F18,0)+IF(UCH19&lt;&gt;"",$F19,0)+IF(UCH20&lt;&gt;"",$F20,0)+IF(UCH21&lt;&gt;"",$F21,0)</f>
        <v>0</v>
      </c>
      <c r="UCI26" s="93">
        <f t="shared" si="224"/>
        <v>0</v>
      </c>
      <c r="UCJ26" s="93">
        <f t="shared" si="224"/>
        <v>0</v>
      </c>
      <c r="UCK26" s="93">
        <f t="shared" si="224"/>
        <v>0</v>
      </c>
      <c r="UCL26" s="93">
        <f t="shared" si="224"/>
        <v>0</v>
      </c>
      <c r="UCM26" s="93">
        <f t="shared" si="224"/>
        <v>0</v>
      </c>
      <c r="UCN26" s="93">
        <f t="shared" si="224"/>
        <v>0</v>
      </c>
      <c r="UCO26" s="93">
        <f t="shared" si="224"/>
        <v>0</v>
      </c>
      <c r="UCP26" s="93">
        <f t="shared" si="224"/>
        <v>0</v>
      </c>
      <c r="UCQ26" s="93">
        <f t="shared" si="224"/>
        <v>0</v>
      </c>
      <c r="UCR26" s="93">
        <f t="shared" si="224"/>
        <v>0</v>
      </c>
      <c r="UCS26" s="93">
        <f t="shared" si="224"/>
        <v>0</v>
      </c>
      <c r="UCT26" s="93">
        <f t="shared" si="224"/>
        <v>0</v>
      </c>
      <c r="UCU26" s="93">
        <f t="shared" si="224"/>
        <v>0</v>
      </c>
      <c r="UCV26" s="93">
        <f t="shared" si="224"/>
        <v>0</v>
      </c>
      <c r="UCW26" s="93">
        <f t="shared" si="224"/>
        <v>0</v>
      </c>
      <c r="UCX26" s="93">
        <f t="shared" si="224"/>
        <v>0</v>
      </c>
      <c r="UCY26" s="93">
        <f t="shared" si="224"/>
        <v>0</v>
      </c>
      <c r="UCZ26" s="93">
        <f t="shared" si="224"/>
        <v>0</v>
      </c>
      <c r="UDA26" s="93">
        <f t="shared" si="224"/>
        <v>0</v>
      </c>
      <c r="UDB26" s="93">
        <f t="shared" si="224"/>
        <v>0</v>
      </c>
      <c r="UDC26" s="93">
        <f t="shared" si="224"/>
        <v>0</v>
      </c>
      <c r="UDD26" s="93">
        <f t="shared" si="224"/>
        <v>0</v>
      </c>
      <c r="UDE26" s="93">
        <f t="shared" si="224"/>
        <v>0</v>
      </c>
      <c r="UDF26" s="93">
        <f t="shared" si="224"/>
        <v>0</v>
      </c>
      <c r="UDG26" s="93">
        <f t="shared" si="224"/>
        <v>0</v>
      </c>
      <c r="UDH26" s="93">
        <f t="shared" si="224"/>
        <v>0</v>
      </c>
      <c r="UDI26" s="93">
        <f t="shared" si="224"/>
        <v>0</v>
      </c>
      <c r="UDJ26" s="93">
        <f t="shared" si="224"/>
        <v>0</v>
      </c>
      <c r="UDK26" s="93">
        <f t="shared" si="224"/>
        <v>0</v>
      </c>
      <c r="UDL26" s="93">
        <f t="shared" si="224"/>
        <v>0</v>
      </c>
      <c r="UDM26" s="93">
        <f t="shared" si="224"/>
        <v>0</v>
      </c>
      <c r="UDN26" s="93">
        <f t="shared" si="224"/>
        <v>0</v>
      </c>
      <c r="UDO26" s="93">
        <f t="shared" si="224"/>
        <v>0</v>
      </c>
      <c r="UDP26" s="93">
        <f t="shared" si="224"/>
        <v>0</v>
      </c>
      <c r="UDQ26" s="93">
        <f t="shared" si="224"/>
        <v>0</v>
      </c>
      <c r="UDR26" s="93">
        <f t="shared" si="224"/>
        <v>0</v>
      </c>
      <c r="UDS26" s="93">
        <f t="shared" si="224"/>
        <v>0</v>
      </c>
      <c r="UDT26" s="93">
        <f t="shared" si="224"/>
        <v>0</v>
      </c>
      <c r="UDU26" s="93">
        <f t="shared" si="224"/>
        <v>0</v>
      </c>
      <c r="UDV26" s="93">
        <f t="shared" si="224"/>
        <v>0</v>
      </c>
      <c r="UDW26" s="93">
        <f t="shared" si="224"/>
        <v>0</v>
      </c>
      <c r="UDX26" s="93">
        <f t="shared" si="224"/>
        <v>0</v>
      </c>
      <c r="UDY26" s="93">
        <f t="shared" si="224"/>
        <v>0</v>
      </c>
      <c r="UDZ26" s="93">
        <f t="shared" si="224"/>
        <v>0</v>
      </c>
      <c r="UEA26" s="93">
        <f t="shared" si="224"/>
        <v>0</v>
      </c>
      <c r="UEB26" s="93">
        <f t="shared" si="224"/>
        <v>0</v>
      </c>
      <c r="UEC26" s="93">
        <f t="shared" si="224"/>
        <v>0</v>
      </c>
      <c r="UED26" s="93">
        <f t="shared" si="224"/>
        <v>0</v>
      </c>
      <c r="UEE26" s="93">
        <f t="shared" si="224"/>
        <v>0</v>
      </c>
      <c r="UEF26" s="93">
        <f t="shared" si="224"/>
        <v>0</v>
      </c>
      <c r="UEG26" s="93">
        <f t="shared" si="224"/>
        <v>0</v>
      </c>
      <c r="UEH26" s="93">
        <f t="shared" si="224"/>
        <v>0</v>
      </c>
      <c r="UEI26" s="93">
        <f t="shared" si="224"/>
        <v>0</v>
      </c>
      <c r="UEJ26" s="93">
        <f t="shared" si="224"/>
        <v>0</v>
      </c>
      <c r="UEK26" s="93">
        <f t="shared" si="224"/>
        <v>0</v>
      </c>
      <c r="UEL26" s="93">
        <f t="shared" si="224"/>
        <v>0</v>
      </c>
      <c r="UEM26" s="93">
        <f t="shared" si="224"/>
        <v>0</v>
      </c>
      <c r="UEN26" s="93">
        <f t="shared" si="224"/>
        <v>0</v>
      </c>
      <c r="UEO26" s="93">
        <f t="shared" si="224"/>
        <v>0</v>
      </c>
      <c r="UEP26" s="93">
        <f t="shared" si="224"/>
        <v>0</v>
      </c>
      <c r="UEQ26" s="93">
        <f t="shared" si="224"/>
        <v>0</v>
      </c>
      <c r="UER26" s="93">
        <f t="shared" si="224"/>
        <v>0</v>
      </c>
      <c r="UES26" s="93">
        <f t="shared" si="224"/>
        <v>0</v>
      </c>
      <c r="UET26" s="93">
        <f t="shared" ref="UET26:UHE26" si="225">IF(UET5&lt;&gt;"",$F5,0)+IF(UET6&lt;&gt;"",$F6,0)+IF(UET7&lt;&gt;"",$F7,0)+IF(UET8&lt;&gt;"",$F8,0)+IF(UET9&lt;&gt;"",$F9,0)+IF(UET10&lt;&gt;"",$F10,0)+IF(UET11&lt;&gt;"",$F11,0)+IF(UET12&lt;&gt;"",$F12,0)+IF(UET13&lt;&gt;"",$F13,0)+IF(UET14&lt;&gt;"",$F14,0)+IF(UET15&lt;&gt;"",$F15,0)+IF(UET16&lt;&gt;"",$F16,0)+IF(UET17&lt;&gt;"",$F17,0)+IF(UET18&lt;&gt;"",$F18,0)+IF(UET19&lt;&gt;"",$F19,0)+IF(UET20&lt;&gt;"",$F20,0)+IF(UET21&lt;&gt;"",$F21,0)</f>
        <v>0</v>
      </c>
      <c r="UEU26" s="93">
        <f t="shared" si="225"/>
        <v>0</v>
      </c>
      <c r="UEV26" s="93">
        <f t="shared" si="225"/>
        <v>0</v>
      </c>
      <c r="UEW26" s="93">
        <f t="shared" si="225"/>
        <v>0</v>
      </c>
      <c r="UEX26" s="93">
        <f t="shared" si="225"/>
        <v>0</v>
      </c>
      <c r="UEY26" s="93">
        <f t="shared" si="225"/>
        <v>0</v>
      </c>
      <c r="UEZ26" s="93">
        <f t="shared" si="225"/>
        <v>0</v>
      </c>
      <c r="UFA26" s="93">
        <f t="shared" si="225"/>
        <v>0</v>
      </c>
      <c r="UFB26" s="93">
        <f t="shared" si="225"/>
        <v>0</v>
      </c>
      <c r="UFC26" s="93">
        <f t="shared" si="225"/>
        <v>0</v>
      </c>
      <c r="UFD26" s="93">
        <f t="shared" si="225"/>
        <v>0</v>
      </c>
      <c r="UFE26" s="93">
        <f t="shared" si="225"/>
        <v>0</v>
      </c>
      <c r="UFF26" s="93">
        <f t="shared" si="225"/>
        <v>0</v>
      </c>
      <c r="UFG26" s="93">
        <f t="shared" si="225"/>
        <v>0</v>
      </c>
      <c r="UFH26" s="93">
        <f t="shared" si="225"/>
        <v>0</v>
      </c>
      <c r="UFI26" s="93">
        <f t="shared" si="225"/>
        <v>0</v>
      </c>
      <c r="UFJ26" s="93">
        <f t="shared" si="225"/>
        <v>0</v>
      </c>
      <c r="UFK26" s="93">
        <f t="shared" si="225"/>
        <v>0</v>
      </c>
      <c r="UFL26" s="93">
        <f t="shared" si="225"/>
        <v>0</v>
      </c>
      <c r="UFM26" s="93">
        <f t="shared" si="225"/>
        <v>0</v>
      </c>
      <c r="UFN26" s="93">
        <f t="shared" si="225"/>
        <v>0</v>
      </c>
      <c r="UFO26" s="93">
        <f t="shared" si="225"/>
        <v>0</v>
      </c>
      <c r="UFP26" s="93">
        <f t="shared" si="225"/>
        <v>0</v>
      </c>
      <c r="UFQ26" s="93">
        <f t="shared" si="225"/>
        <v>0</v>
      </c>
      <c r="UFR26" s="93">
        <f t="shared" si="225"/>
        <v>0</v>
      </c>
      <c r="UFS26" s="93">
        <f t="shared" si="225"/>
        <v>0</v>
      </c>
      <c r="UFT26" s="93">
        <f t="shared" si="225"/>
        <v>0</v>
      </c>
      <c r="UFU26" s="93">
        <f t="shared" si="225"/>
        <v>0</v>
      </c>
      <c r="UFV26" s="93">
        <f t="shared" si="225"/>
        <v>0</v>
      </c>
      <c r="UFW26" s="93">
        <f t="shared" si="225"/>
        <v>0</v>
      </c>
      <c r="UFX26" s="93">
        <f t="shared" si="225"/>
        <v>0</v>
      </c>
      <c r="UFY26" s="93">
        <f t="shared" si="225"/>
        <v>0</v>
      </c>
      <c r="UFZ26" s="93">
        <f t="shared" si="225"/>
        <v>0</v>
      </c>
      <c r="UGA26" s="93">
        <f t="shared" si="225"/>
        <v>0</v>
      </c>
      <c r="UGB26" s="93">
        <f t="shared" si="225"/>
        <v>0</v>
      </c>
      <c r="UGC26" s="93">
        <f t="shared" si="225"/>
        <v>0</v>
      </c>
      <c r="UGD26" s="93">
        <f t="shared" si="225"/>
        <v>0</v>
      </c>
      <c r="UGE26" s="93">
        <f t="shared" si="225"/>
        <v>0</v>
      </c>
      <c r="UGF26" s="93">
        <f t="shared" si="225"/>
        <v>0</v>
      </c>
      <c r="UGG26" s="93">
        <f t="shared" si="225"/>
        <v>0</v>
      </c>
      <c r="UGH26" s="93">
        <f t="shared" si="225"/>
        <v>0</v>
      </c>
      <c r="UGI26" s="93">
        <f t="shared" si="225"/>
        <v>0</v>
      </c>
      <c r="UGJ26" s="93">
        <f t="shared" si="225"/>
        <v>0</v>
      </c>
      <c r="UGK26" s="93">
        <f t="shared" si="225"/>
        <v>0</v>
      </c>
      <c r="UGL26" s="93">
        <f t="shared" si="225"/>
        <v>0</v>
      </c>
      <c r="UGM26" s="93">
        <f t="shared" si="225"/>
        <v>0</v>
      </c>
      <c r="UGN26" s="93">
        <f t="shared" si="225"/>
        <v>0</v>
      </c>
      <c r="UGO26" s="93">
        <f t="shared" si="225"/>
        <v>0</v>
      </c>
      <c r="UGP26" s="93">
        <f t="shared" si="225"/>
        <v>0</v>
      </c>
      <c r="UGQ26" s="93">
        <f t="shared" si="225"/>
        <v>0</v>
      </c>
      <c r="UGR26" s="93">
        <f t="shared" si="225"/>
        <v>0</v>
      </c>
      <c r="UGS26" s="93">
        <f t="shared" si="225"/>
        <v>0</v>
      </c>
      <c r="UGT26" s="93">
        <f t="shared" si="225"/>
        <v>0</v>
      </c>
      <c r="UGU26" s="93">
        <f t="shared" si="225"/>
        <v>0</v>
      </c>
      <c r="UGV26" s="93">
        <f t="shared" si="225"/>
        <v>0</v>
      </c>
      <c r="UGW26" s="93">
        <f t="shared" si="225"/>
        <v>0</v>
      </c>
      <c r="UGX26" s="93">
        <f t="shared" si="225"/>
        <v>0</v>
      </c>
      <c r="UGY26" s="93">
        <f t="shared" si="225"/>
        <v>0</v>
      </c>
      <c r="UGZ26" s="93">
        <f t="shared" si="225"/>
        <v>0</v>
      </c>
      <c r="UHA26" s="93">
        <f t="shared" si="225"/>
        <v>0</v>
      </c>
      <c r="UHB26" s="93">
        <f t="shared" si="225"/>
        <v>0</v>
      </c>
      <c r="UHC26" s="93">
        <f t="shared" si="225"/>
        <v>0</v>
      </c>
      <c r="UHD26" s="93">
        <f t="shared" si="225"/>
        <v>0</v>
      </c>
      <c r="UHE26" s="93">
        <f t="shared" si="225"/>
        <v>0</v>
      </c>
      <c r="UHF26" s="93">
        <f t="shared" ref="UHF26:UJQ26" si="226">IF(UHF5&lt;&gt;"",$F5,0)+IF(UHF6&lt;&gt;"",$F6,0)+IF(UHF7&lt;&gt;"",$F7,0)+IF(UHF8&lt;&gt;"",$F8,0)+IF(UHF9&lt;&gt;"",$F9,0)+IF(UHF10&lt;&gt;"",$F10,0)+IF(UHF11&lt;&gt;"",$F11,0)+IF(UHF12&lt;&gt;"",$F12,0)+IF(UHF13&lt;&gt;"",$F13,0)+IF(UHF14&lt;&gt;"",$F14,0)+IF(UHF15&lt;&gt;"",$F15,0)+IF(UHF16&lt;&gt;"",$F16,0)+IF(UHF17&lt;&gt;"",$F17,0)+IF(UHF18&lt;&gt;"",$F18,0)+IF(UHF19&lt;&gt;"",$F19,0)+IF(UHF20&lt;&gt;"",$F20,0)+IF(UHF21&lt;&gt;"",$F21,0)</f>
        <v>0</v>
      </c>
      <c r="UHG26" s="93">
        <f t="shared" si="226"/>
        <v>0</v>
      </c>
      <c r="UHH26" s="93">
        <f t="shared" si="226"/>
        <v>0</v>
      </c>
      <c r="UHI26" s="93">
        <f t="shared" si="226"/>
        <v>0</v>
      </c>
      <c r="UHJ26" s="93">
        <f t="shared" si="226"/>
        <v>0</v>
      </c>
      <c r="UHK26" s="93">
        <f t="shared" si="226"/>
        <v>0</v>
      </c>
      <c r="UHL26" s="93">
        <f t="shared" si="226"/>
        <v>0</v>
      </c>
      <c r="UHM26" s="93">
        <f t="shared" si="226"/>
        <v>0</v>
      </c>
      <c r="UHN26" s="93">
        <f t="shared" si="226"/>
        <v>0</v>
      </c>
      <c r="UHO26" s="93">
        <f t="shared" si="226"/>
        <v>0</v>
      </c>
      <c r="UHP26" s="93">
        <f t="shared" si="226"/>
        <v>0</v>
      </c>
      <c r="UHQ26" s="93">
        <f t="shared" si="226"/>
        <v>0</v>
      </c>
      <c r="UHR26" s="93">
        <f t="shared" si="226"/>
        <v>0</v>
      </c>
      <c r="UHS26" s="93">
        <f t="shared" si="226"/>
        <v>0</v>
      </c>
      <c r="UHT26" s="93">
        <f t="shared" si="226"/>
        <v>0</v>
      </c>
      <c r="UHU26" s="93">
        <f t="shared" si="226"/>
        <v>0</v>
      </c>
      <c r="UHV26" s="93">
        <f t="shared" si="226"/>
        <v>0</v>
      </c>
      <c r="UHW26" s="93">
        <f t="shared" si="226"/>
        <v>0</v>
      </c>
      <c r="UHX26" s="93">
        <f t="shared" si="226"/>
        <v>0</v>
      </c>
      <c r="UHY26" s="93">
        <f t="shared" si="226"/>
        <v>0</v>
      </c>
      <c r="UHZ26" s="93">
        <f t="shared" si="226"/>
        <v>0</v>
      </c>
      <c r="UIA26" s="93">
        <f t="shared" si="226"/>
        <v>0</v>
      </c>
      <c r="UIB26" s="93">
        <f t="shared" si="226"/>
        <v>0</v>
      </c>
      <c r="UIC26" s="93">
        <f t="shared" si="226"/>
        <v>0</v>
      </c>
      <c r="UID26" s="93">
        <f t="shared" si="226"/>
        <v>0</v>
      </c>
      <c r="UIE26" s="93">
        <f t="shared" si="226"/>
        <v>0</v>
      </c>
      <c r="UIF26" s="93">
        <f t="shared" si="226"/>
        <v>0</v>
      </c>
      <c r="UIG26" s="93">
        <f t="shared" si="226"/>
        <v>0</v>
      </c>
      <c r="UIH26" s="93">
        <f t="shared" si="226"/>
        <v>0</v>
      </c>
      <c r="UII26" s="93">
        <f t="shared" si="226"/>
        <v>0</v>
      </c>
      <c r="UIJ26" s="93">
        <f t="shared" si="226"/>
        <v>0</v>
      </c>
      <c r="UIK26" s="93">
        <f t="shared" si="226"/>
        <v>0</v>
      </c>
      <c r="UIL26" s="93">
        <f t="shared" si="226"/>
        <v>0</v>
      </c>
      <c r="UIM26" s="93">
        <f t="shared" si="226"/>
        <v>0</v>
      </c>
      <c r="UIN26" s="93">
        <f t="shared" si="226"/>
        <v>0</v>
      </c>
      <c r="UIO26" s="93">
        <f t="shared" si="226"/>
        <v>0</v>
      </c>
      <c r="UIP26" s="93">
        <f t="shared" si="226"/>
        <v>0</v>
      </c>
      <c r="UIQ26" s="93">
        <f t="shared" si="226"/>
        <v>0</v>
      </c>
      <c r="UIR26" s="93">
        <f t="shared" si="226"/>
        <v>0</v>
      </c>
      <c r="UIS26" s="93">
        <f t="shared" si="226"/>
        <v>0</v>
      </c>
      <c r="UIT26" s="93">
        <f t="shared" si="226"/>
        <v>0</v>
      </c>
      <c r="UIU26" s="93">
        <f t="shared" si="226"/>
        <v>0</v>
      </c>
      <c r="UIV26" s="93">
        <f t="shared" si="226"/>
        <v>0</v>
      </c>
      <c r="UIW26" s="93">
        <f t="shared" si="226"/>
        <v>0</v>
      </c>
      <c r="UIX26" s="93">
        <f t="shared" si="226"/>
        <v>0</v>
      </c>
      <c r="UIY26" s="93">
        <f t="shared" si="226"/>
        <v>0</v>
      </c>
      <c r="UIZ26" s="93">
        <f t="shared" si="226"/>
        <v>0</v>
      </c>
      <c r="UJA26" s="93">
        <f t="shared" si="226"/>
        <v>0</v>
      </c>
      <c r="UJB26" s="93">
        <f t="shared" si="226"/>
        <v>0</v>
      </c>
      <c r="UJC26" s="93">
        <f t="shared" si="226"/>
        <v>0</v>
      </c>
      <c r="UJD26" s="93">
        <f t="shared" si="226"/>
        <v>0</v>
      </c>
      <c r="UJE26" s="93">
        <f t="shared" si="226"/>
        <v>0</v>
      </c>
      <c r="UJF26" s="93">
        <f t="shared" si="226"/>
        <v>0</v>
      </c>
      <c r="UJG26" s="93">
        <f t="shared" si="226"/>
        <v>0</v>
      </c>
      <c r="UJH26" s="93">
        <f t="shared" si="226"/>
        <v>0</v>
      </c>
      <c r="UJI26" s="93">
        <f t="shared" si="226"/>
        <v>0</v>
      </c>
      <c r="UJJ26" s="93">
        <f t="shared" si="226"/>
        <v>0</v>
      </c>
      <c r="UJK26" s="93">
        <f t="shared" si="226"/>
        <v>0</v>
      </c>
      <c r="UJL26" s="93">
        <f t="shared" si="226"/>
        <v>0</v>
      </c>
      <c r="UJM26" s="93">
        <f t="shared" si="226"/>
        <v>0</v>
      </c>
      <c r="UJN26" s="93">
        <f t="shared" si="226"/>
        <v>0</v>
      </c>
      <c r="UJO26" s="93">
        <f t="shared" si="226"/>
        <v>0</v>
      </c>
      <c r="UJP26" s="93">
        <f t="shared" si="226"/>
        <v>0</v>
      </c>
      <c r="UJQ26" s="93">
        <f t="shared" si="226"/>
        <v>0</v>
      </c>
      <c r="UJR26" s="93">
        <f t="shared" ref="UJR26:UMC26" si="227">IF(UJR5&lt;&gt;"",$F5,0)+IF(UJR6&lt;&gt;"",$F6,0)+IF(UJR7&lt;&gt;"",$F7,0)+IF(UJR8&lt;&gt;"",$F8,0)+IF(UJR9&lt;&gt;"",$F9,0)+IF(UJR10&lt;&gt;"",$F10,0)+IF(UJR11&lt;&gt;"",$F11,0)+IF(UJR12&lt;&gt;"",$F12,0)+IF(UJR13&lt;&gt;"",$F13,0)+IF(UJR14&lt;&gt;"",$F14,0)+IF(UJR15&lt;&gt;"",$F15,0)+IF(UJR16&lt;&gt;"",$F16,0)+IF(UJR17&lt;&gt;"",$F17,0)+IF(UJR18&lt;&gt;"",$F18,0)+IF(UJR19&lt;&gt;"",$F19,0)+IF(UJR20&lt;&gt;"",$F20,0)+IF(UJR21&lt;&gt;"",$F21,0)</f>
        <v>0</v>
      </c>
      <c r="UJS26" s="93">
        <f t="shared" si="227"/>
        <v>0</v>
      </c>
      <c r="UJT26" s="93">
        <f t="shared" si="227"/>
        <v>0</v>
      </c>
      <c r="UJU26" s="93">
        <f t="shared" si="227"/>
        <v>0</v>
      </c>
      <c r="UJV26" s="93">
        <f t="shared" si="227"/>
        <v>0</v>
      </c>
      <c r="UJW26" s="93">
        <f t="shared" si="227"/>
        <v>0</v>
      </c>
      <c r="UJX26" s="93">
        <f t="shared" si="227"/>
        <v>0</v>
      </c>
      <c r="UJY26" s="93">
        <f t="shared" si="227"/>
        <v>0</v>
      </c>
      <c r="UJZ26" s="93">
        <f t="shared" si="227"/>
        <v>0</v>
      </c>
      <c r="UKA26" s="93">
        <f t="shared" si="227"/>
        <v>0</v>
      </c>
      <c r="UKB26" s="93">
        <f t="shared" si="227"/>
        <v>0</v>
      </c>
      <c r="UKC26" s="93">
        <f t="shared" si="227"/>
        <v>0</v>
      </c>
      <c r="UKD26" s="93">
        <f t="shared" si="227"/>
        <v>0</v>
      </c>
      <c r="UKE26" s="93">
        <f t="shared" si="227"/>
        <v>0</v>
      </c>
      <c r="UKF26" s="93">
        <f t="shared" si="227"/>
        <v>0</v>
      </c>
      <c r="UKG26" s="93">
        <f t="shared" si="227"/>
        <v>0</v>
      </c>
      <c r="UKH26" s="93">
        <f t="shared" si="227"/>
        <v>0</v>
      </c>
      <c r="UKI26" s="93">
        <f t="shared" si="227"/>
        <v>0</v>
      </c>
      <c r="UKJ26" s="93">
        <f t="shared" si="227"/>
        <v>0</v>
      </c>
      <c r="UKK26" s="93">
        <f t="shared" si="227"/>
        <v>0</v>
      </c>
      <c r="UKL26" s="93">
        <f t="shared" si="227"/>
        <v>0</v>
      </c>
      <c r="UKM26" s="93">
        <f t="shared" si="227"/>
        <v>0</v>
      </c>
      <c r="UKN26" s="93">
        <f t="shared" si="227"/>
        <v>0</v>
      </c>
      <c r="UKO26" s="93">
        <f t="shared" si="227"/>
        <v>0</v>
      </c>
      <c r="UKP26" s="93">
        <f t="shared" si="227"/>
        <v>0</v>
      </c>
      <c r="UKQ26" s="93">
        <f t="shared" si="227"/>
        <v>0</v>
      </c>
      <c r="UKR26" s="93">
        <f t="shared" si="227"/>
        <v>0</v>
      </c>
      <c r="UKS26" s="93">
        <f t="shared" si="227"/>
        <v>0</v>
      </c>
      <c r="UKT26" s="93">
        <f t="shared" si="227"/>
        <v>0</v>
      </c>
      <c r="UKU26" s="93">
        <f t="shared" si="227"/>
        <v>0</v>
      </c>
      <c r="UKV26" s="93">
        <f t="shared" si="227"/>
        <v>0</v>
      </c>
      <c r="UKW26" s="93">
        <f t="shared" si="227"/>
        <v>0</v>
      </c>
      <c r="UKX26" s="93">
        <f t="shared" si="227"/>
        <v>0</v>
      </c>
      <c r="UKY26" s="93">
        <f t="shared" si="227"/>
        <v>0</v>
      </c>
      <c r="UKZ26" s="93">
        <f t="shared" si="227"/>
        <v>0</v>
      </c>
      <c r="ULA26" s="93">
        <f t="shared" si="227"/>
        <v>0</v>
      </c>
      <c r="ULB26" s="93">
        <f t="shared" si="227"/>
        <v>0</v>
      </c>
      <c r="ULC26" s="93">
        <f t="shared" si="227"/>
        <v>0</v>
      </c>
      <c r="ULD26" s="93">
        <f t="shared" si="227"/>
        <v>0</v>
      </c>
      <c r="ULE26" s="93">
        <f t="shared" si="227"/>
        <v>0</v>
      </c>
      <c r="ULF26" s="93">
        <f t="shared" si="227"/>
        <v>0</v>
      </c>
      <c r="ULG26" s="93">
        <f t="shared" si="227"/>
        <v>0</v>
      </c>
      <c r="ULH26" s="93">
        <f t="shared" si="227"/>
        <v>0</v>
      </c>
      <c r="ULI26" s="93">
        <f t="shared" si="227"/>
        <v>0</v>
      </c>
      <c r="ULJ26" s="93">
        <f t="shared" si="227"/>
        <v>0</v>
      </c>
      <c r="ULK26" s="93">
        <f t="shared" si="227"/>
        <v>0</v>
      </c>
      <c r="ULL26" s="93">
        <f t="shared" si="227"/>
        <v>0</v>
      </c>
      <c r="ULM26" s="93">
        <f t="shared" si="227"/>
        <v>0</v>
      </c>
      <c r="ULN26" s="93">
        <f t="shared" si="227"/>
        <v>0</v>
      </c>
      <c r="ULO26" s="93">
        <f t="shared" si="227"/>
        <v>0</v>
      </c>
      <c r="ULP26" s="93">
        <f t="shared" si="227"/>
        <v>0</v>
      </c>
      <c r="ULQ26" s="93">
        <f t="shared" si="227"/>
        <v>0</v>
      </c>
      <c r="ULR26" s="93">
        <f t="shared" si="227"/>
        <v>0</v>
      </c>
      <c r="ULS26" s="93">
        <f t="shared" si="227"/>
        <v>0</v>
      </c>
      <c r="ULT26" s="93">
        <f t="shared" si="227"/>
        <v>0</v>
      </c>
      <c r="ULU26" s="93">
        <f t="shared" si="227"/>
        <v>0</v>
      </c>
      <c r="ULV26" s="93">
        <f t="shared" si="227"/>
        <v>0</v>
      </c>
      <c r="ULW26" s="93">
        <f t="shared" si="227"/>
        <v>0</v>
      </c>
      <c r="ULX26" s="93">
        <f t="shared" si="227"/>
        <v>0</v>
      </c>
      <c r="ULY26" s="93">
        <f t="shared" si="227"/>
        <v>0</v>
      </c>
      <c r="ULZ26" s="93">
        <f t="shared" si="227"/>
        <v>0</v>
      </c>
      <c r="UMA26" s="93">
        <f t="shared" si="227"/>
        <v>0</v>
      </c>
      <c r="UMB26" s="93">
        <f t="shared" si="227"/>
        <v>0</v>
      </c>
      <c r="UMC26" s="93">
        <f t="shared" si="227"/>
        <v>0</v>
      </c>
      <c r="UMD26" s="93">
        <f t="shared" ref="UMD26:UOO26" si="228">IF(UMD5&lt;&gt;"",$F5,0)+IF(UMD6&lt;&gt;"",$F6,0)+IF(UMD7&lt;&gt;"",$F7,0)+IF(UMD8&lt;&gt;"",$F8,0)+IF(UMD9&lt;&gt;"",$F9,0)+IF(UMD10&lt;&gt;"",$F10,0)+IF(UMD11&lt;&gt;"",$F11,0)+IF(UMD12&lt;&gt;"",$F12,0)+IF(UMD13&lt;&gt;"",$F13,0)+IF(UMD14&lt;&gt;"",$F14,0)+IF(UMD15&lt;&gt;"",$F15,0)+IF(UMD16&lt;&gt;"",$F16,0)+IF(UMD17&lt;&gt;"",$F17,0)+IF(UMD18&lt;&gt;"",$F18,0)+IF(UMD19&lt;&gt;"",$F19,0)+IF(UMD20&lt;&gt;"",$F20,0)+IF(UMD21&lt;&gt;"",$F21,0)</f>
        <v>0</v>
      </c>
      <c r="UME26" s="93">
        <f t="shared" si="228"/>
        <v>0</v>
      </c>
      <c r="UMF26" s="93">
        <f t="shared" si="228"/>
        <v>0</v>
      </c>
      <c r="UMG26" s="93">
        <f t="shared" si="228"/>
        <v>0</v>
      </c>
      <c r="UMH26" s="93">
        <f t="shared" si="228"/>
        <v>0</v>
      </c>
      <c r="UMI26" s="93">
        <f t="shared" si="228"/>
        <v>0</v>
      </c>
      <c r="UMJ26" s="93">
        <f t="shared" si="228"/>
        <v>0</v>
      </c>
      <c r="UMK26" s="93">
        <f t="shared" si="228"/>
        <v>0</v>
      </c>
      <c r="UML26" s="93">
        <f t="shared" si="228"/>
        <v>0</v>
      </c>
      <c r="UMM26" s="93">
        <f t="shared" si="228"/>
        <v>0</v>
      </c>
      <c r="UMN26" s="93">
        <f t="shared" si="228"/>
        <v>0</v>
      </c>
      <c r="UMO26" s="93">
        <f t="shared" si="228"/>
        <v>0</v>
      </c>
      <c r="UMP26" s="93">
        <f t="shared" si="228"/>
        <v>0</v>
      </c>
      <c r="UMQ26" s="93">
        <f t="shared" si="228"/>
        <v>0</v>
      </c>
      <c r="UMR26" s="93">
        <f t="shared" si="228"/>
        <v>0</v>
      </c>
      <c r="UMS26" s="93">
        <f t="shared" si="228"/>
        <v>0</v>
      </c>
      <c r="UMT26" s="93">
        <f t="shared" si="228"/>
        <v>0</v>
      </c>
      <c r="UMU26" s="93">
        <f t="shared" si="228"/>
        <v>0</v>
      </c>
      <c r="UMV26" s="93">
        <f t="shared" si="228"/>
        <v>0</v>
      </c>
      <c r="UMW26" s="93">
        <f t="shared" si="228"/>
        <v>0</v>
      </c>
      <c r="UMX26" s="93">
        <f t="shared" si="228"/>
        <v>0</v>
      </c>
      <c r="UMY26" s="93">
        <f t="shared" si="228"/>
        <v>0</v>
      </c>
      <c r="UMZ26" s="93">
        <f t="shared" si="228"/>
        <v>0</v>
      </c>
      <c r="UNA26" s="93">
        <f t="shared" si="228"/>
        <v>0</v>
      </c>
      <c r="UNB26" s="93">
        <f t="shared" si="228"/>
        <v>0</v>
      </c>
      <c r="UNC26" s="93">
        <f t="shared" si="228"/>
        <v>0</v>
      </c>
      <c r="UND26" s="93">
        <f t="shared" si="228"/>
        <v>0</v>
      </c>
      <c r="UNE26" s="93">
        <f t="shared" si="228"/>
        <v>0</v>
      </c>
      <c r="UNF26" s="93">
        <f t="shared" si="228"/>
        <v>0</v>
      </c>
      <c r="UNG26" s="93">
        <f t="shared" si="228"/>
        <v>0</v>
      </c>
      <c r="UNH26" s="93">
        <f t="shared" si="228"/>
        <v>0</v>
      </c>
      <c r="UNI26" s="93">
        <f t="shared" si="228"/>
        <v>0</v>
      </c>
      <c r="UNJ26" s="93">
        <f t="shared" si="228"/>
        <v>0</v>
      </c>
      <c r="UNK26" s="93">
        <f t="shared" si="228"/>
        <v>0</v>
      </c>
      <c r="UNL26" s="93">
        <f t="shared" si="228"/>
        <v>0</v>
      </c>
      <c r="UNM26" s="93">
        <f t="shared" si="228"/>
        <v>0</v>
      </c>
      <c r="UNN26" s="93">
        <f t="shared" si="228"/>
        <v>0</v>
      </c>
      <c r="UNO26" s="93">
        <f t="shared" si="228"/>
        <v>0</v>
      </c>
      <c r="UNP26" s="93">
        <f t="shared" si="228"/>
        <v>0</v>
      </c>
      <c r="UNQ26" s="93">
        <f t="shared" si="228"/>
        <v>0</v>
      </c>
      <c r="UNR26" s="93">
        <f t="shared" si="228"/>
        <v>0</v>
      </c>
      <c r="UNS26" s="93">
        <f t="shared" si="228"/>
        <v>0</v>
      </c>
      <c r="UNT26" s="93">
        <f t="shared" si="228"/>
        <v>0</v>
      </c>
      <c r="UNU26" s="93">
        <f t="shared" si="228"/>
        <v>0</v>
      </c>
      <c r="UNV26" s="93">
        <f t="shared" si="228"/>
        <v>0</v>
      </c>
      <c r="UNW26" s="93">
        <f t="shared" si="228"/>
        <v>0</v>
      </c>
      <c r="UNX26" s="93">
        <f t="shared" si="228"/>
        <v>0</v>
      </c>
      <c r="UNY26" s="93">
        <f t="shared" si="228"/>
        <v>0</v>
      </c>
      <c r="UNZ26" s="93">
        <f t="shared" si="228"/>
        <v>0</v>
      </c>
      <c r="UOA26" s="93">
        <f t="shared" si="228"/>
        <v>0</v>
      </c>
      <c r="UOB26" s="93">
        <f t="shared" si="228"/>
        <v>0</v>
      </c>
      <c r="UOC26" s="93">
        <f t="shared" si="228"/>
        <v>0</v>
      </c>
      <c r="UOD26" s="93">
        <f t="shared" si="228"/>
        <v>0</v>
      </c>
      <c r="UOE26" s="93">
        <f t="shared" si="228"/>
        <v>0</v>
      </c>
      <c r="UOF26" s="93">
        <f t="shared" si="228"/>
        <v>0</v>
      </c>
      <c r="UOG26" s="93">
        <f t="shared" si="228"/>
        <v>0</v>
      </c>
      <c r="UOH26" s="93">
        <f t="shared" si="228"/>
        <v>0</v>
      </c>
      <c r="UOI26" s="93">
        <f t="shared" si="228"/>
        <v>0</v>
      </c>
      <c r="UOJ26" s="93">
        <f t="shared" si="228"/>
        <v>0</v>
      </c>
      <c r="UOK26" s="93">
        <f t="shared" si="228"/>
        <v>0</v>
      </c>
      <c r="UOL26" s="93">
        <f t="shared" si="228"/>
        <v>0</v>
      </c>
      <c r="UOM26" s="93">
        <f t="shared" si="228"/>
        <v>0</v>
      </c>
      <c r="UON26" s="93">
        <f t="shared" si="228"/>
        <v>0</v>
      </c>
      <c r="UOO26" s="93">
        <f t="shared" si="228"/>
        <v>0</v>
      </c>
      <c r="UOP26" s="93">
        <f t="shared" ref="UOP26:URA26" si="229">IF(UOP5&lt;&gt;"",$F5,0)+IF(UOP6&lt;&gt;"",$F6,0)+IF(UOP7&lt;&gt;"",$F7,0)+IF(UOP8&lt;&gt;"",$F8,0)+IF(UOP9&lt;&gt;"",$F9,0)+IF(UOP10&lt;&gt;"",$F10,0)+IF(UOP11&lt;&gt;"",$F11,0)+IF(UOP12&lt;&gt;"",$F12,0)+IF(UOP13&lt;&gt;"",$F13,0)+IF(UOP14&lt;&gt;"",$F14,0)+IF(UOP15&lt;&gt;"",$F15,0)+IF(UOP16&lt;&gt;"",$F16,0)+IF(UOP17&lt;&gt;"",$F17,0)+IF(UOP18&lt;&gt;"",$F18,0)+IF(UOP19&lt;&gt;"",$F19,0)+IF(UOP20&lt;&gt;"",$F20,0)+IF(UOP21&lt;&gt;"",$F21,0)</f>
        <v>0</v>
      </c>
      <c r="UOQ26" s="93">
        <f t="shared" si="229"/>
        <v>0</v>
      </c>
      <c r="UOR26" s="93">
        <f t="shared" si="229"/>
        <v>0</v>
      </c>
      <c r="UOS26" s="93">
        <f t="shared" si="229"/>
        <v>0</v>
      </c>
      <c r="UOT26" s="93">
        <f t="shared" si="229"/>
        <v>0</v>
      </c>
      <c r="UOU26" s="93">
        <f t="shared" si="229"/>
        <v>0</v>
      </c>
      <c r="UOV26" s="93">
        <f t="shared" si="229"/>
        <v>0</v>
      </c>
      <c r="UOW26" s="93">
        <f t="shared" si="229"/>
        <v>0</v>
      </c>
      <c r="UOX26" s="93">
        <f t="shared" si="229"/>
        <v>0</v>
      </c>
      <c r="UOY26" s="93">
        <f t="shared" si="229"/>
        <v>0</v>
      </c>
      <c r="UOZ26" s="93">
        <f t="shared" si="229"/>
        <v>0</v>
      </c>
      <c r="UPA26" s="93">
        <f t="shared" si="229"/>
        <v>0</v>
      </c>
      <c r="UPB26" s="93">
        <f t="shared" si="229"/>
        <v>0</v>
      </c>
      <c r="UPC26" s="93">
        <f t="shared" si="229"/>
        <v>0</v>
      </c>
      <c r="UPD26" s="93">
        <f t="shared" si="229"/>
        <v>0</v>
      </c>
      <c r="UPE26" s="93">
        <f t="shared" si="229"/>
        <v>0</v>
      </c>
      <c r="UPF26" s="93">
        <f t="shared" si="229"/>
        <v>0</v>
      </c>
      <c r="UPG26" s="93">
        <f t="shared" si="229"/>
        <v>0</v>
      </c>
      <c r="UPH26" s="93">
        <f t="shared" si="229"/>
        <v>0</v>
      </c>
      <c r="UPI26" s="93">
        <f t="shared" si="229"/>
        <v>0</v>
      </c>
      <c r="UPJ26" s="93">
        <f t="shared" si="229"/>
        <v>0</v>
      </c>
      <c r="UPK26" s="93">
        <f t="shared" si="229"/>
        <v>0</v>
      </c>
      <c r="UPL26" s="93">
        <f t="shared" si="229"/>
        <v>0</v>
      </c>
      <c r="UPM26" s="93">
        <f t="shared" si="229"/>
        <v>0</v>
      </c>
      <c r="UPN26" s="93">
        <f t="shared" si="229"/>
        <v>0</v>
      </c>
      <c r="UPO26" s="93">
        <f t="shared" si="229"/>
        <v>0</v>
      </c>
      <c r="UPP26" s="93">
        <f t="shared" si="229"/>
        <v>0</v>
      </c>
      <c r="UPQ26" s="93">
        <f t="shared" si="229"/>
        <v>0</v>
      </c>
      <c r="UPR26" s="93">
        <f t="shared" si="229"/>
        <v>0</v>
      </c>
      <c r="UPS26" s="93">
        <f t="shared" si="229"/>
        <v>0</v>
      </c>
      <c r="UPT26" s="93">
        <f t="shared" si="229"/>
        <v>0</v>
      </c>
      <c r="UPU26" s="93">
        <f t="shared" si="229"/>
        <v>0</v>
      </c>
      <c r="UPV26" s="93">
        <f t="shared" si="229"/>
        <v>0</v>
      </c>
      <c r="UPW26" s="93">
        <f t="shared" si="229"/>
        <v>0</v>
      </c>
      <c r="UPX26" s="93">
        <f t="shared" si="229"/>
        <v>0</v>
      </c>
      <c r="UPY26" s="93">
        <f t="shared" si="229"/>
        <v>0</v>
      </c>
      <c r="UPZ26" s="93">
        <f t="shared" si="229"/>
        <v>0</v>
      </c>
      <c r="UQA26" s="93">
        <f t="shared" si="229"/>
        <v>0</v>
      </c>
      <c r="UQB26" s="93">
        <f t="shared" si="229"/>
        <v>0</v>
      </c>
      <c r="UQC26" s="93">
        <f t="shared" si="229"/>
        <v>0</v>
      </c>
      <c r="UQD26" s="93">
        <f t="shared" si="229"/>
        <v>0</v>
      </c>
      <c r="UQE26" s="93">
        <f t="shared" si="229"/>
        <v>0</v>
      </c>
      <c r="UQF26" s="93">
        <f t="shared" si="229"/>
        <v>0</v>
      </c>
      <c r="UQG26" s="93">
        <f t="shared" si="229"/>
        <v>0</v>
      </c>
      <c r="UQH26" s="93">
        <f t="shared" si="229"/>
        <v>0</v>
      </c>
      <c r="UQI26" s="93">
        <f t="shared" si="229"/>
        <v>0</v>
      </c>
      <c r="UQJ26" s="93">
        <f t="shared" si="229"/>
        <v>0</v>
      </c>
      <c r="UQK26" s="93">
        <f t="shared" si="229"/>
        <v>0</v>
      </c>
      <c r="UQL26" s="93">
        <f t="shared" si="229"/>
        <v>0</v>
      </c>
      <c r="UQM26" s="93">
        <f t="shared" si="229"/>
        <v>0</v>
      </c>
      <c r="UQN26" s="93">
        <f t="shared" si="229"/>
        <v>0</v>
      </c>
      <c r="UQO26" s="93">
        <f t="shared" si="229"/>
        <v>0</v>
      </c>
      <c r="UQP26" s="93">
        <f t="shared" si="229"/>
        <v>0</v>
      </c>
      <c r="UQQ26" s="93">
        <f t="shared" si="229"/>
        <v>0</v>
      </c>
      <c r="UQR26" s="93">
        <f t="shared" si="229"/>
        <v>0</v>
      </c>
      <c r="UQS26" s="93">
        <f t="shared" si="229"/>
        <v>0</v>
      </c>
      <c r="UQT26" s="93">
        <f t="shared" si="229"/>
        <v>0</v>
      </c>
      <c r="UQU26" s="93">
        <f t="shared" si="229"/>
        <v>0</v>
      </c>
      <c r="UQV26" s="93">
        <f t="shared" si="229"/>
        <v>0</v>
      </c>
      <c r="UQW26" s="93">
        <f t="shared" si="229"/>
        <v>0</v>
      </c>
      <c r="UQX26" s="93">
        <f t="shared" si="229"/>
        <v>0</v>
      </c>
      <c r="UQY26" s="93">
        <f t="shared" si="229"/>
        <v>0</v>
      </c>
      <c r="UQZ26" s="93">
        <f t="shared" si="229"/>
        <v>0</v>
      </c>
      <c r="URA26" s="93">
        <f t="shared" si="229"/>
        <v>0</v>
      </c>
      <c r="URB26" s="93">
        <f t="shared" ref="URB26:UTM26" si="230">IF(URB5&lt;&gt;"",$F5,0)+IF(URB6&lt;&gt;"",$F6,0)+IF(URB7&lt;&gt;"",$F7,0)+IF(URB8&lt;&gt;"",$F8,0)+IF(URB9&lt;&gt;"",$F9,0)+IF(URB10&lt;&gt;"",$F10,0)+IF(URB11&lt;&gt;"",$F11,0)+IF(URB12&lt;&gt;"",$F12,0)+IF(URB13&lt;&gt;"",$F13,0)+IF(URB14&lt;&gt;"",$F14,0)+IF(URB15&lt;&gt;"",$F15,0)+IF(URB16&lt;&gt;"",$F16,0)+IF(URB17&lt;&gt;"",$F17,0)+IF(URB18&lt;&gt;"",$F18,0)+IF(URB19&lt;&gt;"",$F19,0)+IF(URB20&lt;&gt;"",$F20,0)+IF(URB21&lt;&gt;"",$F21,0)</f>
        <v>0</v>
      </c>
      <c r="URC26" s="93">
        <f t="shared" si="230"/>
        <v>0</v>
      </c>
      <c r="URD26" s="93">
        <f t="shared" si="230"/>
        <v>0</v>
      </c>
      <c r="URE26" s="93">
        <f t="shared" si="230"/>
        <v>0</v>
      </c>
      <c r="URF26" s="93">
        <f t="shared" si="230"/>
        <v>0</v>
      </c>
      <c r="URG26" s="93">
        <f t="shared" si="230"/>
        <v>0</v>
      </c>
      <c r="URH26" s="93">
        <f t="shared" si="230"/>
        <v>0</v>
      </c>
      <c r="URI26" s="93">
        <f t="shared" si="230"/>
        <v>0</v>
      </c>
      <c r="URJ26" s="93">
        <f t="shared" si="230"/>
        <v>0</v>
      </c>
      <c r="URK26" s="93">
        <f t="shared" si="230"/>
        <v>0</v>
      </c>
      <c r="URL26" s="93">
        <f t="shared" si="230"/>
        <v>0</v>
      </c>
      <c r="URM26" s="93">
        <f t="shared" si="230"/>
        <v>0</v>
      </c>
      <c r="URN26" s="93">
        <f t="shared" si="230"/>
        <v>0</v>
      </c>
      <c r="URO26" s="93">
        <f t="shared" si="230"/>
        <v>0</v>
      </c>
      <c r="URP26" s="93">
        <f t="shared" si="230"/>
        <v>0</v>
      </c>
      <c r="URQ26" s="93">
        <f t="shared" si="230"/>
        <v>0</v>
      </c>
      <c r="URR26" s="93">
        <f t="shared" si="230"/>
        <v>0</v>
      </c>
      <c r="URS26" s="93">
        <f t="shared" si="230"/>
        <v>0</v>
      </c>
      <c r="URT26" s="93">
        <f t="shared" si="230"/>
        <v>0</v>
      </c>
      <c r="URU26" s="93">
        <f t="shared" si="230"/>
        <v>0</v>
      </c>
      <c r="URV26" s="93">
        <f t="shared" si="230"/>
        <v>0</v>
      </c>
      <c r="URW26" s="93">
        <f t="shared" si="230"/>
        <v>0</v>
      </c>
      <c r="URX26" s="93">
        <f t="shared" si="230"/>
        <v>0</v>
      </c>
      <c r="URY26" s="93">
        <f t="shared" si="230"/>
        <v>0</v>
      </c>
      <c r="URZ26" s="93">
        <f t="shared" si="230"/>
        <v>0</v>
      </c>
      <c r="USA26" s="93">
        <f t="shared" si="230"/>
        <v>0</v>
      </c>
      <c r="USB26" s="93">
        <f t="shared" si="230"/>
        <v>0</v>
      </c>
      <c r="USC26" s="93">
        <f t="shared" si="230"/>
        <v>0</v>
      </c>
      <c r="USD26" s="93">
        <f t="shared" si="230"/>
        <v>0</v>
      </c>
      <c r="USE26" s="93">
        <f t="shared" si="230"/>
        <v>0</v>
      </c>
      <c r="USF26" s="93">
        <f t="shared" si="230"/>
        <v>0</v>
      </c>
      <c r="USG26" s="93">
        <f t="shared" si="230"/>
        <v>0</v>
      </c>
      <c r="USH26" s="93">
        <f t="shared" si="230"/>
        <v>0</v>
      </c>
      <c r="USI26" s="93">
        <f t="shared" si="230"/>
        <v>0</v>
      </c>
      <c r="USJ26" s="93">
        <f t="shared" si="230"/>
        <v>0</v>
      </c>
      <c r="USK26" s="93">
        <f t="shared" si="230"/>
        <v>0</v>
      </c>
      <c r="USL26" s="93">
        <f t="shared" si="230"/>
        <v>0</v>
      </c>
      <c r="USM26" s="93">
        <f t="shared" si="230"/>
        <v>0</v>
      </c>
      <c r="USN26" s="93">
        <f t="shared" si="230"/>
        <v>0</v>
      </c>
      <c r="USO26" s="93">
        <f t="shared" si="230"/>
        <v>0</v>
      </c>
      <c r="USP26" s="93">
        <f t="shared" si="230"/>
        <v>0</v>
      </c>
      <c r="USQ26" s="93">
        <f t="shared" si="230"/>
        <v>0</v>
      </c>
      <c r="USR26" s="93">
        <f t="shared" si="230"/>
        <v>0</v>
      </c>
      <c r="USS26" s="93">
        <f t="shared" si="230"/>
        <v>0</v>
      </c>
      <c r="UST26" s="93">
        <f t="shared" si="230"/>
        <v>0</v>
      </c>
      <c r="USU26" s="93">
        <f t="shared" si="230"/>
        <v>0</v>
      </c>
      <c r="USV26" s="93">
        <f t="shared" si="230"/>
        <v>0</v>
      </c>
      <c r="USW26" s="93">
        <f t="shared" si="230"/>
        <v>0</v>
      </c>
      <c r="USX26" s="93">
        <f t="shared" si="230"/>
        <v>0</v>
      </c>
      <c r="USY26" s="93">
        <f t="shared" si="230"/>
        <v>0</v>
      </c>
      <c r="USZ26" s="93">
        <f t="shared" si="230"/>
        <v>0</v>
      </c>
      <c r="UTA26" s="93">
        <f t="shared" si="230"/>
        <v>0</v>
      </c>
      <c r="UTB26" s="93">
        <f t="shared" si="230"/>
        <v>0</v>
      </c>
      <c r="UTC26" s="93">
        <f t="shared" si="230"/>
        <v>0</v>
      </c>
      <c r="UTD26" s="93">
        <f t="shared" si="230"/>
        <v>0</v>
      </c>
      <c r="UTE26" s="93">
        <f t="shared" si="230"/>
        <v>0</v>
      </c>
      <c r="UTF26" s="93">
        <f t="shared" si="230"/>
        <v>0</v>
      </c>
      <c r="UTG26" s="93">
        <f t="shared" si="230"/>
        <v>0</v>
      </c>
      <c r="UTH26" s="93">
        <f t="shared" si="230"/>
        <v>0</v>
      </c>
      <c r="UTI26" s="93">
        <f t="shared" si="230"/>
        <v>0</v>
      </c>
      <c r="UTJ26" s="93">
        <f t="shared" si="230"/>
        <v>0</v>
      </c>
      <c r="UTK26" s="93">
        <f t="shared" si="230"/>
        <v>0</v>
      </c>
      <c r="UTL26" s="93">
        <f t="shared" si="230"/>
        <v>0</v>
      </c>
      <c r="UTM26" s="93">
        <f t="shared" si="230"/>
        <v>0</v>
      </c>
      <c r="UTN26" s="93">
        <f t="shared" ref="UTN26:UVY26" si="231">IF(UTN5&lt;&gt;"",$F5,0)+IF(UTN6&lt;&gt;"",$F6,0)+IF(UTN7&lt;&gt;"",$F7,0)+IF(UTN8&lt;&gt;"",$F8,0)+IF(UTN9&lt;&gt;"",$F9,0)+IF(UTN10&lt;&gt;"",$F10,0)+IF(UTN11&lt;&gt;"",$F11,0)+IF(UTN12&lt;&gt;"",$F12,0)+IF(UTN13&lt;&gt;"",$F13,0)+IF(UTN14&lt;&gt;"",$F14,0)+IF(UTN15&lt;&gt;"",$F15,0)+IF(UTN16&lt;&gt;"",$F16,0)+IF(UTN17&lt;&gt;"",$F17,0)+IF(UTN18&lt;&gt;"",$F18,0)+IF(UTN19&lt;&gt;"",$F19,0)+IF(UTN20&lt;&gt;"",$F20,0)+IF(UTN21&lt;&gt;"",$F21,0)</f>
        <v>0</v>
      </c>
      <c r="UTO26" s="93">
        <f t="shared" si="231"/>
        <v>0</v>
      </c>
      <c r="UTP26" s="93">
        <f t="shared" si="231"/>
        <v>0</v>
      </c>
      <c r="UTQ26" s="93">
        <f t="shared" si="231"/>
        <v>0</v>
      </c>
      <c r="UTR26" s="93">
        <f t="shared" si="231"/>
        <v>0</v>
      </c>
      <c r="UTS26" s="93">
        <f t="shared" si="231"/>
        <v>0</v>
      </c>
      <c r="UTT26" s="93">
        <f t="shared" si="231"/>
        <v>0</v>
      </c>
      <c r="UTU26" s="93">
        <f t="shared" si="231"/>
        <v>0</v>
      </c>
      <c r="UTV26" s="93">
        <f t="shared" si="231"/>
        <v>0</v>
      </c>
      <c r="UTW26" s="93">
        <f t="shared" si="231"/>
        <v>0</v>
      </c>
      <c r="UTX26" s="93">
        <f t="shared" si="231"/>
        <v>0</v>
      </c>
      <c r="UTY26" s="93">
        <f t="shared" si="231"/>
        <v>0</v>
      </c>
      <c r="UTZ26" s="93">
        <f t="shared" si="231"/>
        <v>0</v>
      </c>
      <c r="UUA26" s="93">
        <f t="shared" si="231"/>
        <v>0</v>
      </c>
      <c r="UUB26" s="93">
        <f t="shared" si="231"/>
        <v>0</v>
      </c>
      <c r="UUC26" s="93">
        <f t="shared" si="231"/>
        <v>0</v>
      </c>
      <c r="UUD26" s="93">
        <f t="shared" si="231"/>
        <v>0</v>
      </c>
      <c r="UUE26" s="93">
        <f t="shared" si="231"/>
        <v>0</v>
      </c>
      <c r="UUF26" s="93">
        <f t="shared" si="231"/>
        <v>0</v>
      </c>
      <c r="UUG26" s="93">
        <f t="shared" si="231"/>
        <v>0</v>
      </c>
      <c r="UUH26" s="93">
        <f t="shared" si="231"/>
        <v>0</v>
      </c>
      <c r="UUI26" s="93">
        <f t="shared" si="231"/>
        <v>0</v>
      </c>
      <c r="UUJ26" s="93">
        <f t="shared" si="231"/>
        <v>0</v>
      </c>
      <c r="UUK26" s="93">
        <f t="shared" si="231"/>
        <v>0</v>
      </c>
      <c r="UUL26" s="93">
        <f t="shared" si="231"/>
        <v>0</v>
      </c>
      <c r="UUM26" s="93">
        <f t="shared" si="231"/>
        <v>0</v>
      </c>
      <c r="UUN26" s="93">
        <f t="shared" si="231"/>
        <v>0</v>
      </c>
      <c r="UUO26" s="93">
        <f t="shared" si="231"/>
        <v>0</v>
      </c>
      <c r="UUP26" s="93">
        <f t="shared" si="231"/>
        <v>0</v>
      </c>
      <c r="UUQ26" s="93">
        <f t="shared" si="231"/>
        <v>0</v>
      </c>
      <c r="UUR26" s="93">
        <f t="shared" si="231"/>
        <v>0</v>
      </c>
      <c r="UUS26" s="93">
        <f t="shared" si="231"/>
        <v>0</v>
      </c>
      <c r="UUT26" s="93">
        <f t="shared" si="231"/>
        <v>0</v>
      </c>
      <c r="UUU26" s="93">
        <f t="shared" si="231"/>
        <v>0</v>
      </c>
      <c r="UUV26" s="93">
        <f t="shared" si="231"/>
        <v>0</v>
      </c>
      <c r="UUW26" s="93">
        <f t="shared" si="231"/>
        <v>0</v>
      </c>
      <c r="UUX26" s="93">
        <f t="shared" si="231"/>
        <v>0</v>
      </c>
      <c r="UUY26" s="93">
        <f t="shared" si="231"/>
        <v>0</v>
      </c>
      <c r="UUZ26" s="93">
        <f t="shared" si="231"/>
        <v>0</v>
      </c>
      <c r="UVA26" s="93">
        <f t="shared" si="231"/>
        <v>0</v>
      </c>
      <c r="UVB26" s="93">
        <f t="shared" si="231"/>
        <v>0</v>
      </c>
      <c r="UVC26" s="93">
        <f t="shared" si="231"/>
        <v>0</v>
      </c>
      <c r="UVD26" s="93">
        <f t="shared" si="231"/>
        <v>0</v>
      </c>
      <c r="UVE26" s="93">
        <f t="shared" si="231"/>
        <v>0</v>
      </c>
      <c r="UVF26" s="93">
        <f t="shared" si="231"/>
        <v>0</v>
      </c>
      <c r="UVG26" s="93">
        <f t="shared" si="231"/>
        <v>0</v>
      </c>
      <c r="UVH26" s="93">
        <f t="shared" si="231"/>
        <v>0</v>
      </c>
      <c r="UVI26" s="93">
        <f t="shared" si="231"/>
        <v>0</v>
      </c>
      <c r="UVJ26" s="93">
        <f t="shared" si="231"/>
        <v>0</v>
      </c>
      <c r="UVK26" s="93">
        <f t="shared" si="231"/>
        <v>0</v>
      </c>
      <c r="UVL26" s="93">
        <f t="shared" si="231"/>
        <v>0</v>
      </c>
      <c r="UVM26" s="93">
        <f t="shared" si="231"/>
        <v>0</v>
      </c>
      <c r="UVN26" s="93">
        <f t="shared" si="231"/>
        <v>0</v>
      </c>
      <c r="UVO26" s="93">
        <f t="shared" si="231"/>
        <v>0</v>
      </c>
      <c r="UVP26" s="93">
        <f t="shared" si="231"/>
        <v>0</v>
      </c>
      <c r="UVQ26" s="93">
        <f t="shared" si="231"/>
        <v>0</v>
      </c>
      <c r="UVR26" s="93">
        <f t="shared" si="231"/>
        <v>0</v>
      </c>
      <c r="UVS26" s="93">
        <f t="shared" si="231"/>
        <v>0</v>
      </c>
      <c r="UVT26" s="93">
        <f t="shared" si="231"/>
        <v>0</v>
      </c>
      <c r="UVU26" s="93">
        <f t="shared" si="231"/>
        <v>0</v>
      </c>
      <c r="UVV26" s="93">
        <f t="shared" si="231"/>
        <v>0</v>
      </c>
      <c r="UVW26" s="93">
        <f t="shared" si="231"/>
        <v>0</v>
      </c>
      <c r="UVX26" s="93">
        <f t="shared" si="231"/>
        <v>0</v>
      </c>
      <c r="UVY26" s="93">
        <f t="shared" si="231"/>
        <v>0</v>
      </c>
      <c r="UVZ26" s="93">
        <f t="shared" ref="UVZ26:UYK26" si="232">IF(UVZ5&lt;&gt;"",$F5,0)+IF(UVZ6&lt;&gt;"",$F6,0)+IF(UVZ7&lt;&gt;"",$F7,0)+IF(UVZ8&lt;&gt;"",$F8,0)+IF(UVZ9&lt;&gt;"",$F9,0)+IF(UVZ10&lt;&gt;"",$F10,0)+IF(UVZ11&lt;&gt;"",$F11,0)+IF(UVZ12&lt;&gt;"",$F12,0)+IF(UVZ13&lt;&gt;"",$F13,0)+IF(UVZ14&lt;&gt;"",$F14,0)+IF(UVZ15&lt;&gt;"",$F15,0)+IF(UVZ16&lt;&gt;"",$F16,0)+IF(UVZ17&lt;&gt;"",$F17,0)+IF(UVZ18&lt;&gt;"",$F18,0)+IF(UVZ19&lt;&gt;"",$F19,0)+IF(UVZ20&lt;&gt;"",$F20,0)+IF(UVZ21&lt;&gt;"",$F21,0)</f>
        <v>0</v>
      </c>
      <c r="UWA26" s="93">
        <f t="shared" si="232"/>
        <v>0</v>
      </c>
      <c r="UWB26" s="93">
        <f t="shared" si="232"/>
        <v>0</v>
      </c>
      <c r="UWC26" s="93">
        <f t="shared" si="232"/>
        <v>0</v>
      </c>
      <c r="UWD26" s="93">
        <f t="shared" si="232"/>
        <v>0</v>
      </c>
      <c r="UWE26" s="93">
        <f t="shared" si="232"/>
        <v>0</v>
      </c>
      <c r="UWF26" s="93">
        <f t="shared" si="232"/>
        <v>0</v>
      </c>
      <c r="UWG26" s="93">
        <f t="shared" si="232"/>
        <v>0</v>
      </c>
      <c r="UWH26" s="93">
        <f t="shared" si="232"/>
        <v>0</v>
      </c>
      <c r="UWI26" s="93">
        <f t="shared" si="232"/>
        <v>0</v>
      </c>
      <c r="UWJ26" s="93">
        <f t="shared" si="232"/>
        <v>0</v>
      </c>
      <c r="UWK26" s="93">
        <f t="shared" si="232"/>
        <v>0</v>
      </c>
      <c r="UWL26" s="93">
        <f t="shared" si="232"/>
        <v>0</v>
      </c>
      <c r="UWM26" s="93">
        <f t="shared" si="232"/>
        <v>0</v>
      </c>
      <c r="UWN26" s="93">
        <f t="shared" si="232"/>
        <v>0</v>
      </c>
      <c r="UWO26" s="93">
        <f t="shared" si="232"/>
        <v>0</v>
      </c>
      <c r="UWP26" s="93">
        <f t="shared" si="232"/>
        <v>0</v>
      </c>
      <c r="UWQ26" s="93">
        <f t="shared" si="232"/>
        <v>0</v>
      </c>
      <c r="UWR26" s="93">
        <f t="shared" si="232"/>
        <v>0</v>
      </c>
      <c r="UWS26" s="93">
        <f t="shared" si="232"/>
        <v>0</v>
      </c>
      <c r="UWT26" s="93">
        <f t="shared" si="232"/>
        <v>0</v>
      </c>
      <c r="UWU26" s="93">
        <f t="shared" si="232"/>
        <v>0</v>
      </c>
      <c r="UWV26" s="93">
        <f t="shared" si="232"/>
        <v>0</v>
      </c>
      <c r="UWW26" s="93">
        <f t="shared" si="232"/>
        <v>0</v>
      </c>
      <c r="UWX26" s="93">
        <f t="shared" si="232"/>
        <v>0</v>
      </c>
      <c r="UWY26" s="93">
        <f t="shared" si="232"/>
        <v>0</v>
      </c>
      <c r="UWZ26" s="93">
        <f t="shared" si="232"/>
        <v>0</v>
      </c>
      <c r="UXA26" s="93">
        <f t="shared" si="232"/>
        <v>0</v>
      </c>
      <c r="UXB26" s="93">
        <f t="shared" si="232"/>
        <v>0</v>
      </c>
      <c r="UXC26" s="93">
        <f t="shared" si="232"/>
        <v>0</v>
      </c>
      <c r="UXD26" s="93">
        <f t="shared" si="232"/>
        <v>0</v>
      </c>
      <c r="UXE26" s="93">
        <f t="shared" si="232"/>
        <v>0</v>
      </c>
      <c r="UXF26" s="93">
        <f t="shared" si="232"/>
        <v>0</v>
      </c>
      <c r="UXG26" s="93">
        <f t="shared" si="232"/>
        <v>0</v>
      </c>
      <c r="UXH26" s="93">
        <f t="shared" si="232"/>
        <v>0</v>
      </c>
      <c r="UXI26" s="93">
        <f t="shared" si="232"/>
        <v>0</v>
      </c>
      <c r="UXJ26" s="93">
        <f t="shared" si="232"/>
        <v>0</v>
      </c>
      <c r="UXK26" s="93">
        <f t="shared" si="232"/>
        <v>0</v>
      </c>
      <c r="UXL26" s="93">
        <f t="shared" si="232"/>
        <v>0</v>
      </c>
      <c r="UXM26" s="93">
        <f t="shared" si="232"/>
        <v>0</v>
      </c>
      <c r="UXN26" s="93">
        <f t="shared" si="232"/>
        <v>0</v>
      </c>
      <c r="UXO26" s="93">
        <f t="shared" si="232"/>
        <v>0</v>
      </c>
      <c r="UXP26" s="93">
        <f t="shared" si="232"/>
        <v>0</v>
      </c>
      <c r="UXQ26" s="93">
        <f t="shared" si="232"/>
        <v>0</v>
      </c>
      <c r="UXR26" s="93">
        <f t="shared" si="232"/>
        <v>0</v>
      </c>
      <c r="UXS26" s="93">
        <f t="shared" si="232"/>
        <v>0</v>
      </c>
      <c r="UXT26" s="93">
        <f t="shared" si="232"/>
        <v>0</v>
      </c>
      <c r="UXU26" s="93">
        <f t="shared" si="232"/>
        <v>0</v>
      </c>
      <c r="UXV26" s="93">
        <f t="shared" si="232"/>
        <v>0</v>
      </c>
      <c r="UXW26" s="93">
        <f t="shared" si="232"/>
        <v>0</v>
      </c>
      <c r="UXX26" s="93">
        <f t="shared" si="232"/>
        <v>0</v>
      </c>
      <c r="UXY26" s="93">
        <f t="shared" si="232"/>
        <v>0</v>
      </c>
      <c r="UXZ26" s="93">
        <f t="shared" si="232"/>
        <v>0</v>
      </c>
      <c r="UYA26" s="93">
        <f t="shared" si="232"/>
        <v>0</v>
      </c>
      <c r="UYB26" s="93">
        <f t="shared" si="232"/>
        <v>0</v>
      </c>
      <c r="UYC26" s="93">
        <f t="shared" si="232"/>
        <v>0</v>
      </c>
      <c r="UYD26" s="93">
        <f t="shared" si="232"/>
        <v>0</v>
      </c>
      <c r="UYE26" s="93">
        <f t="shared" si="232"/>
        <v>0</v>
      </c>
      <c r="UYF26" s="93">
        <f t="shared" si="232"/>
        <v>0</v>
      </c>
      <c r="UYG26" s="93">
        <f t="shared" si="232"/>
        <v>0</v>
      </c>
      <c r="UYH26" s="93">
        <f t="shared" si="232"/>
        <v>0</v>
      </c>
      <c r="UYI26" s="93">
        <f t="shared" si="232"/>
        <v>0</v>
      </c>
      <c r="UYJ26" s="93">
        <f t="shared" si="232"/>
        <v>0</v>
      </c>
      <c r="UYK26" s="93">
        <f t="shared" si="232"/>
        <v>0</v>
      </c>
      <c r="UYL26" s="93">
        <f t="shared" ref="UYL26:VAW26" si="233">IF(UYL5&lt;&gt;"",$F5,0)+IF(UYL6&lt;&gt;"",$F6,0)+IF(UYL7&lt;&gt;"",$F7,0)+IF(UYL8&lt;&gt;"",$F8,0)+IF(UYL9&lt;&gt;"",$F9,0)+IF(UYL10&lt;&gt;"",$F10,0)+IF(UYL11&lt;&gt;"",$F11,0)+IF(UYL12&lt;&gt;"",$F12,0)+IF(UYL13&lt;&gt;"",$F13,0)+IF(UYL14&lt;&gt;"",$F14,0)+IF(UYL15&lt;&gt;"",$F15,0)+IF(UYL16&lt;&gt;"",$F16,0)+IF(UYL17&lt;&gt;"",$F17,0)+IF(UYL18&lt;&gt;"",$F18,0)+IF(UYL19&lt;&gt;"",$F19,0)+IF(UYL20&lt;&gt;"",$F20,0)+IF(UYL21&lt;&gt;"",$F21,0)</f>
        <v>0</v>
      </c>
      <c r="UYM26" s="93">
        <f t="shared" si="233"/>
        <v>0</v>
      </c>
      <c r="UYN26" s="93">
        <f t="shared" si="233"/>
        <v>0</v>
      </c>
      <c r="UYO26" s="93">
        <f t="shared" si="233"/>
        <v>0</v>
      </c>
      <c r="UYP26" s="93">
        <f t="shared" si="233"/>
        <v>0</v>
      </c>
      <c r="UYQ26" s="93">
        <f t="shared" si="233"/>
        <v>0</v>
      </c>
      <c r="UYR26" s="93">
        <f t="shared" si="233"/>
        <v>0</v>
      </c>
      <c r="UYS26" s="93">
        <f t="shared" si="233"/>
        <v>0</v>
      </c>
      <c r="UYT26" s="93">
        <f t="shared" si="233"/>
        <v>0</v>
      </c>
      <c r="UYU26" s="93">
        <f t="shared" si="233"/>
        <v>0</v>
      </c>
      <c r="UYV26" s="93">
        <f t="shared" si="233"/>
        <v>0</v>
      </c>
      <c r="UYW26" s="93">
        <f t="shared" si="233"/>
        <v>0</v>
      </c>
      <c r="UYX26" s="93">
        <f t="shared" si="233"/>
        <v>0</v>
      </c>
      <c r="UYY26" s="93">
        <f t="shared" si="233"/>
        <v>0</v>
      </c>
      <c r="UYZ26" s="93">
        <f t="shared" si="233"/>
        <v>0</v>
      </c>
      <c r="UZA26" s="93">
        <f t="shared" si="233"/>
        <v>0</v>
      </c>
      <c r="UZB26" s="93">
        <f t="shared" si="233"/>
        <v>0</v>
      </c>
      <c r="UZC26" s="93">
        <f t="shared" si="233"/>
        <v>0</v>
      </c>
      <c r="UZD26" s="93">
        <f t="shared" si="233"/>
        <v>0</v>
      </c>
      <c r="UZE26" s="93">
        <f t="shared" si="233"/>
        <v>0</v>
      </c>
      <c r="UZF26" s="93">
        <f t="shared" si="233"/>
        <v>0</v>
      </c>
      <c r="UZG26" s="93">
        <f t="shared" si="233"/>
        <v>0</v>
      </c>
      <c r="UZH26" s="93">
        <f t="shared" si="233"/>
        <v>0</v>
      </c>
      <c r="UZI26" s="93">
        <f t="shared" si="233"/>
        <v>0</v>
      </c>
      <c r="UZJ26" s="93">
        <f t="shared" si="233"/>
        <v>0</v>
      </c>
      <c r="UZK26" s="93">
        <f t="shared" si="233"/>
        <v>0</v>
      </c>
      <c r="UZL26" s="93">
        <f t="shared" si="233"/>
        <v>0</v>
      </c>
      <c r="UZM26" s="93">
        <f t="shared" si="233"/>
        <v>0</v>
      </c>
      <c r="UZN26" s="93">
        <f t="shared" si="233"/>
        <v>0</v>
      </c>
      <c r="UZO26" s="93">
        <f t="shared" si="233"/>
        <v>0</v>
      </c>
      <c r="UZP26" s="93">
        <f t="shared" si="233"/>
        <v>0</v>
      </c>
      <c r="UZQ26" s="93">
        <f t="shared" si="233"/>
        <v>0</v>
      </c>
      <c r="UZR26" s="93">
        <f t="shared" si="233"/>
        <v>0</v>
      </c>
      <c r="UZS26" s="93">
        <f t="shared" si="233"/>
        <v>0</v>
      </c>
      <c r="UZT26" s="93">
        <f t="shared" si="233"/>
        <v>0</v>
      </c>
      <c r="UZU26" s="93">
        <f t="shared" si="233"/>
        <v>0</v>
      </c>
      <c r="UZV26" s="93">
        <f t="shared" si="233"/>
        <v>0</v>
      </c>
      <c r="UZW26" s="93">
        <f t="shared" si="233"/>
        <v>0</v>
      </c>
      <c r="UZX26" s="93">
        <f t="shared" si="233"/>
        <v>0</v>
      </c>
      <c r="UZY26" s="93">
        <f t="shared" si="233"/>
        <v>0</v>
      </c>
      <c r="UZZ26" s="93">
        <f t="shared" si="233"/>
        <v>0</v>
      </c>
      <c r="VAA26" s="93">
        <f t="shared" si="233"/>
        <v>0</v>
      </c>
      <c r="VAB26" s="93">
        <f t="shared" si="233"/>
        <v>0</v>
      </c>
      <c r="VAC26" s="93">
        <f t="shared" si="233"/>
        <v>0</v>
      </c>
      <c r="VAD26" s="93">
        <f t="shared" si="233"/>
        <v>0</v>
      </c>
      <c r="VAE26" s="93">
        <f t="shared" si="233"/>
        <v>0</v>
      </c>
      <c r="VAF26" s="93">
        <f t="shared" si="233"/>
        <v>0</v>
      </c>
      <c r="VAG26" s="93">
        <f t="shared" si="233"/>
        <v>0</v>
      </c>
      <c r="VAH26" s="93">
        <f t="shared" si="233"/>
        <v>0</v>
      </c>
      <c r="VAI26" s="93">
        <f t="shared" si="233"/>
        <v>0</v>
      </c>
      <c r="VAJ26" s="93">
        <f t="shared" si="233"/>
        <v>0</v>
      </c>
      <c r="VAK26" s="93">
        <f t="shared" si="233"/>
        <v>0</v>
      </c>
      <c r="VAL26" s="93">
        <f t="shared" si="233"/>
        <v>0</v>
      </c>
      <c r="VAM26" s="93">
        <f t="shared" si="233"/>
        <v>0</v>
      </c>
      <c r="VAN26" s="93">
        <f t="shared" si="233"/>
        <v>0</v>
      </c>
      <c r="VAO26" s="93">
        <f t="shared" si="233"/>
        <v>0</v>
      </c>
      <c r="VAP26" s="93">
        <f t="shared" si="233"/>
        <v>0</v>
      </c>
      <c r="VAQ26" s="93">
        <f t="shared" si="233"/>
        <v>0</v>
      </c>
      <c r="VAR26" s="93">
        <f t="shared" si="233"/>
        <v>0</v>
      </c>
      <c r="VAS26" s="93">
        <f t="shared" si="233"/>
        <v>0</v>
      </c>
      <c r="VAT26" s="93">
        <f t="shared" si="233"/>
        <v>0</v>
      </c>
      <c r="VAU26" s="93">
        <f t="shared" si="233"/>
        <v>0</v>
      </c>
      <c r="VAV26" s="93">
        <f t="shared" si="233"/>
        <v>0</v>
      </c>
      <c r="VAW26" s="93">
        <f t="shared" si="233"/>
        <v>0</v>
      </c>
      <c r="VAX26" s="93">
        <f t="shared" ref="VAX26:VDI26" si="234">IF(VAX5&lt;&gt;"",$F5,0)+IF(VAX6&lt;&gt;"",$F6,0)+IF(VAX7&lt;&gt;"",$F7,0)+IF(VAX8&lt;&gt;"",$F8,0)+IF(VAX9&lt;&gt;"",$F9,0)+IF(VAX10&lt;&gt;"",$F10,0)+IF(VAX11&lt;&gt;"",$F11,0)+IF(VAX12&lt;&gt;"",$F12,0)+IF(VAX13&lt;&gt;"",$F13,0)+IF(VAX14&lt;&gt;"",$F14,0)+IF(VAX15&lt;&gt;"",$F15,0)+IF(VAX16&lt;&gt;"",$F16,0)+IF(VAX17&lt;&gt;"",$F17,0)+IF(VAX18&lt;&gt;"",$F18,0)+IF(VAX19&lt;&gt;"",$F19,0)+IF(VAX20&lt;&gt;"",$F20,0)+IF(VAX21&lt;&gt;"",$F21,0)</f>
        <v>0</v>
      </c>
      <c r="VAY26" s="93">
        <f t="shared" si="234"/>
        <v>0</v>
      </c>
      <c r="VAZ26" s="93">
        <f t="shared" si="234"/>
        <v>0</v>
      </c>
      <c r="VBA26" s="93">
        <f t="shared" si="234"/>
        <v>0</v>
      </c>
      <c r="VBB26" s="93">
        <f t="shared" si="234"/>
        <v>0</v>
      </c>
      <c r="VBC26" s="93">
        <f t="shared" si="234"/>
        <v>0</v>
      </c>
      <c r="VBD26" s="93">
        <f t="shared" si="234"/>
        <v>0</v>
      </c>
      <c r="VBE26" s="93">
        <f t="shared" si="234"/>
        <v>0</v>
      </c>
      <c r="VBF26" s="93">
        <f t="shared" si="234"/>
        <v>0</v>
      </c>
      <c r="VBG26" s="93">
        <f t="shared" si="234"/>
        <v>0</v>
      </c>
      <c r="VBH26" s="93">
        <f t="shared" si="234"/>
        <v>0</v>
      </c>
      <c r="VBI26" s="93">
        <f t="shared" si="234"/>
        <v>0</v>
      </c>
      <c r="VBJ26" s="93">
        <f t="shared" si="234"/>
        <v>0</v>
      </c>
      <c r="VBK26" s="93">
        <f t="shared" si="234"/>
        <v>0</v>
      </c>
      <c r="VBL26" s="93">
        <f t="shared" si="234"/>
        <v>0</v>
      </c>
      <c r="VBM26" s="93">
        <f t="shared" si="234"/>
        <v>0</v>
      </c>
      <c r="VBN26" s="93">
        <f t="shared" si="234"/>
        <v>0</v>
      </c>
      <c r="VBO26" s="93">
        <f t="shared" si="234"/>
        <v>0</v>
      </c>
      <c r="VBP26" s="93">
        <f t="shared" si="234"/>
        <v>0</v>
      </c>
      <c r="VBQ26" s="93">
        <f t="shared" si="234"/>
        <v>0</v>
      </c>
      <c r="VBR26" s="93">
        <f t="shared" si="234"/>
        <v>0</v>
      </c>
      <c r="VBS26" s="93">
        <f t="shared" si="234"/>
        <v>0</v>
      </c>
      <c r="VBT26" s="93">
        <f t="shared" si="234"/>
        <v>0</v>
      </c>
      <c r="VBU26" s="93">
        <f t="shared" si="234"/>
        <v>0</v>
      </c>
      <c r="VBV26" s="93">
        <f t="shared" si="234"/>
        <v>0</v>
      </c>
      <c r="VBW26" s="93">
        <f t="shared" si="234"/>
        <v>0</v>
      </c>
      <c r="VBX26" s="93">
        <f t="shared" si="234"/>
        <v>0</v>
      </c>
      <c r="VBY26" s="93">
        <f t="shared" si="234"/>
        <v>0</v>
      </c>
      <c r="VBZ26" s="93">
        <f t="shared" si="234"/>
        <v>0</v>
      </c>
      <c r="VCA26" s="93">
        <f t="shared" si="234"/>
        <v>0</v>
      </c>
      <c r="VCB26" s="93">
        <f t="shared" si="234"/>
        <v>0</v>
      </c>
      <c r="VCC26" s="93">
        <f t="shared" si="234"/>
        <v>0</v>
      </c>
      <c r="VCD26" s="93">
        <f t="shared" si="234"/>
        <v>0</v>
      </c>
      <c r="VCE26" s="93">
        <f t="shared" si="234"/>
        <v>0</v>
      </c>
      <c r="VCF26" s="93">
        <f t="shared" si="234"/>
        <v>0</v>
      </c>
      <c r="VCG26" s="93">
        <f t="shared" si="234"/>
        <v>0</v>
      </c>
      <c r="VCH26" s="93">
        <f t="shared" si="234"/>
        <v>0</v>
      </c>
      <c r="VCI26" s="93">
        <f t="shared" si="234"/>
        <v>0</v>
      </c>
      <c r="VCJ26" s="93">
        <f t="shared" si="234"/>
        <v>0</v>
      </c>
      <c r="VCK26" s="93">
        <f t="shared" si="234"/>
        <v>0</v>
      </c>
      <c r="VCL26" s="93">
        <f t="shared" si="234"/>
        <v>0</v>
      </c>
      <c r="VCM26" s="93">
        <f t="shared" si="234"/>
        <v>0</v>
      </c>
      <c r="VCN26" s="93">
        <f t="shared" si="234"/>
        <v>0</v>
      </c>
      <c r="VCO26" s="93">
        <f t="shared" si="234"/>
        <v>0</v>
      </c>
      <c r="VCP26" s="93">
        <f t="shared" si="234"/>
        <v>0</v>
      </c>
      <c r="VCQ26" s="93">
        <f t="shared" si="234"/>
        <v>0</v>
      </c>
      <c r="VCR26" s="93">
        <f t="shared" si="234"/>
        <v>0</v>
      </c>
      <c r="VCS26" s="93">
        <f t="shared" si="234"/>
        <v>0</v>
      </c>
      <c r="VCT26" s="93">
        <f t="shared" si="234"/>
        <v>0</v>
      </c>
      <c r="VCU26" s="93">
        <f t="shared" si="234"/>
        <v>0</v>
      </c>
      <c r="VCV26" s="93">
        <f t="shared" si="234"/>
        <v>0</v>
      </c>
      <c r="VCW26" s="93">
        <f t="shared" si="234"/>
        <v>0</v>
      </c>
      <c r="VCX26" s="93">
        <f t="shared" si="234"/>
        <v>0</v>
      </c>
      <c r="VCY26" s="93">
        <f t="shared" si="234"/>
        <v>0</v>
      </c>
      <c r="VCZ26" s="93">
        <f t="shared" si="234"/>
        <v>0</v>
      </c>
      <c r="VDA26" s="93">
        <f t="shared" si="234"/>
        <v>0</v>
      </c>
      <c r="VDB26" s="93">
        <f t="shared" si="234"/>
        <v>0</v>
      </c>
      <c r="VDC26" s="93">
        <f t="shared" si="234"/>
        <v>0</v>
      </c>
      <c r="VDD26" s="93">
        <f t="shared" si="234"/>
        <v>0</v>
      </c>
      <c r="VDE26" s="93">
        <f t="shared" si="234"/>
        <v>0</v>
      </c>
      <c r="VDF26" s="93">
        <f t="shared" si="234"/>
        <v>0</v>
      </c>
      <c r="VDG26" s="93">
        <f t="shared" si="234"/>
        <v>0</v>
      </c>
      <c r="VDH26" s="93">
        <f t="shared" si="234"/>
        <v>0</v>
      </c>
      <c r="VDI26" s="93">
        <f t="shared" si="234"/>
        <v>0</v>
      </c>
      <c r="VDJ26" s="93">
        <f t="shared" ref="VDJ26:VFU26" si="235">IF(VDJ5&lt;&gt;"",$F5,0)+IF(VDJ6&lt;&gt;"",$F6,0)+IF(VDJ7&lt;&gt;"",$F7,0)+IF(VDJ8&lt;&gt;"",$F8,0)+IF(VDJ9&lt;&gt;"",$F9,0)+IF(VDJ10&lt;&gt;"",$F10,0)+IF(VDJ11&lt;&gt;"",$F11,0)+IF(VDJ12&lt;&gt;"",$F12,0)+IF(VDJ13&lt;&gt;"",$F13,0)+IF(VDJ14&lt;&gt;"",$F14,0)+IF(VDJ15&lt;&gt;"",$F15,0)+IF(VDJ16&lt;&gt;"",$F16,0)+IF(VDJ17&lt;&gt;"",$F17,0)+IF(VDJ18&lt;&gt;"",$F18,0)+IF(VDJ19&lt;&gt;"",$F19,0)+IF(VDJ20&lt;&gt;"",$F20,0)+IF(VDJ21&lt;&gt;"",$F21,0)</f>
        <v>0</v>
      </c>
      <c r="VDK26" s="93">
        <f t="shared" si="235"/>
        <v>0</v>
      </c>
      <c r="VDL26" s="93">
        <f t="shared" si="235"/>
        <v>0</v>
      </c>
      <c r="VDM26" s="93">
        <f t="shared" si="235"/>
        <v>0</v>
      </c>
      <c r="VDN26" s="93">
        <f t="shared" si="235"/>
        <v>0</v>
      </c>
      <c r="VDO26" s="93">
        <f t="shared" si="235"/>
        <v>0</v>
      </c>
      <c r="VDP26" s="93">
        <f t="shared" si="235"/>
        <v>0</v>
      </c>
      <c r="VDQ26" s="93">
        <f t="shared" si="235"/>
        <v>0</v>
      </c>
      <c r="VDR26" s="93">
        <f t="shared" si="235"/>
        <v>0</v>
      </c>
      <c r="VDS26" s="93">
        <f t="shared" si="235"/>
        <v>0</v>
      </c>
      <c r="VDT26" s="93">
        <f t="shared" si="235"/>
        <v>0</v>
      </c>
      <c r="VDU26" s="93">
        <f t="shared" si="235"/>
        <v>0</v>
      </c>
      <c r="VDV26" s="93">
        <f t="shared" si="235"/>
        <v>0</v>
      </c>
      <c r="VDW26" s="93">
        <f t="shared" si="235"/>
        <v>0</v>
      </c>
      <c r="VDX26" s="93">
        <f t="shared" si="235"/>
        <v>0</v>
      </c>
      <c r="VDY26" s="93">
        <f t="shared" si="235"/>
        <v>0</v>
      </c>
      <c r="VDZ26" s="93">
        <f t="shared" si="235"/>
        <v>0</v>
      </c>
      <c r="VEA26" s="93">
        <f t="shared" si="235"/>
        <v>0</v>
      </c>
      <c r="VEB26" s="93">
        <f t="shared" si="235"/>
        <v>0</v>
      </c>
      <c r="VEC26" s="93">
        <f t="shared" si="235"/>
        <v>0</v>
      </c>
      <c r="VED26" s="93">
        <f t="shared" si="235"/>
        <v>0</v>
      </c>
      <c r="VEE26" s="93">
        <f t="shared" si="235"/>
        <v>0</v>
      </c>
      <c r="VEF26" s="93">
        <f t="shared" si="235"/>
        <v>0</v>
      </c>
      <c r="VEG26" s="93">
        <f t="shared" si="235"/>
        <v>0</v>
      </c>
      <c r="VEH26" s="93">
        <f t="shared" si="235"/>
        <v>0</v>
      </c>
      <c r="VEI26" s="93">
        <f t="shared" si="235"/>
        <v>0</v>
      </c>
      <c r="VEJ26" s="93">
        <f t="shared" si="235"/>
        <v>0</v>
      </c>
      <c r="VEK26" s="93">
        <f t="shared" si="235"/>
        <v>0</v>
      </c>
      <c r="VEL26" s="93">
        <f t="shared" si="235"/>
        <v>0</v>
      </c>
      <c r="VEM26" s="93">
        <f t="shared" si="235"/>
        <v>0</v>
      </c>
      <c r="VEN26" s="93">
        <f t="shared" si="235"/>
        <v>0</v>
      </c>
      <c r="VEO26" s="93">
        <f t="shared" si="235"/>
        <v>0</v>
      </c>
      <c r="VEP26" s="93">
        <f t="shared" si="235"/>
        <v>0</v>
      </c>
      <c r="VEQ26" s="93">
        <f t="shared" si="235"/>
        <v>0</v>
      </c>
      <c r="VER26" s="93">
        <f t="shared" si="235"/>
        <v>0</v>
      </c>
      <c r="VES26" s="93">
        <f t="shared" si="235"/>
        <v>0</v>
      </c>
      <c r="VET26" s="93">
        <f t="shared" si="235"/>
        <v>0</v>
      </c>
      <c r="VEU26" s="93">
        <f t="shared" si="235"/>
        <v>0</v>
      </c>
      <c r="VEV26" s="93">
        <f t="shared" si="235"/>
        <v>0</v>
      </c>
      <c r="VEW26" s="93">
        <f t="shared" si="235"/>
        <v>0</v>
      </c>
      <c r="VEX26" s="93">
        <f t="shared" si="235"/>
        <v>0</v>
      </c>
      <c r="VEY26" s="93">
        <f t="shared" si="235"/>
        <v>0</v>
      </c>
      <c r="VEZ26" s="93">
        <f t="shared" si="235"/>
        <v>0</v>
      </c>
      <c r="VFA26" s="93">
        <f t="shared" si="235"/>
        <v>0</v>
      </c>
      <c r="VFB26" s="93">
        <f t="shared" si="235"/>
        <v>0</v>
      </c>
      <c r="VFC26" s="93">
        <f t="shared" si="235"/>
        <v>0</v>
      </c>
      <c r="VFD26" s="93">
        <f t="shared" si="235"/>
        <v>0</v>
      </c>
      <c r="VFE26" s="93">
        <f t="shared" si="235"/>
        <v>0</v>
      </c>
      <c r="VFF26" s="93">
        <f t="shared" si="235"/>
        <v>0</v>
      </c>
      <c r="VFG26" s="93">
        <f t="shared" si="235"/>
        <v>0</v>
      </c>
      <c r="VFH26" s="93">
        <f t="shared" si="235"/>
        <v>0</v>
      </c>
      <c r="VFI26" s="93">
        <f t="shared" si="235"/>
        <v>0</v>
      </c>
      <c r="VFJ26" s="93">
        <f t="shared" si="235"/>
        <v>0</v>
      </c>
      <c r="VFK26" s="93">
        <f t="shared" si="235"/>
        <v>0</v>
      </c>
      <c r="VFL26" s="93">
        <f t="shared" si="235"/>
        <v>0</v>
      </c>
      <c r="VFM26" s="93">
        <f t="shared" si="235"/>
        <v>0</v>
      </c>
      <c r="VFN26" s="93">
        <f t="shared" si="235"/>
        <v>0</v>
      </c>
      <c r="VFO26" s="93">
        <f t="shared" si="235"/>
        <v>0</v>
      </c>
      <c r="VFP26" s="93">
        <f t="shared" si="235"/>
        <v>0</v>
      </c>
      <c r="VFQ26" s="93">
        <f t="shared" si="235"/>
        <v>0</v>
      </c>
      <c r="VFR26" s="93">
        <f t="shared" si="235"/>
        <v>0</v>
      </c>
      <c r="VFS26" s="93">
        <f t="shared" si="235"/>
        <v>0</v>
      </c>
      <c r="VFT26" s="93">
        <f t="shared" si="235"/>
        <v>0</v>
      </c>
      <c r="VFU26" s="93">
        <f t="shared" si="235"/>
        <v>0</v>
      </c>
      <c r="VFV26" s="93">
        <f t="shared" ref="VFV26:VIG26" si="236">IF(VFV5&lt;&gt;"",$F5,0)+IF(VFV6&lt;&gt;"",$F6,0)+IF(VFV7&lt;&gt;"",$F7,0)+IF(VFV8&lt;&gt;"",$F8,0)+IF(VFV9&lt;&gt;"",$F9,0)+IF(VFV10&lt;&gt;"",$F10,0)+IF(VFV11&lt;&gt;"",$F11,0)+IF(VFV12&lt;&gt;"",$F12,0)+IF(VFV13&lt;&gt;"",$F13,0)+IF(VFV14&lt;&gt;"",$F14,0)+IF(VFV15&lt;&gt;"",$F15,0)+IF(VFV16&lt;&gt;"",$F16,0)+IF(VFV17&lt;&gt;"",$F17,0)+IF(VFV18&lt;&gt;"",$F18,0)+IF(VFV19&lt;&gt;"",$F19,0)+IF(VFV20&lt;&gt;"",$F20,0)+IF(VFV21&lt;&gt;"",$F21,0)</f>
        <v>0</v>
      </c>
      <c r="VFW26" s="93">
        <f t="shared" si="236"/>
        <v>0</v>
      </c>
      <c r="VFX26" s="93">
        <f t="shared" si="236"/>
        <v>0</v>
      </c>
      <c r="VFY26" s="93">
        <f t="shared" si="236"/>
        <v>0</v>
      </c>
      <c r="VFZ26" s="93">
        <f t="shared" si="236"/>
        <v>0</v>
      </c>
      <c r="VGA26" s="93">
        <f t="shared" si="236"/>
        <v>0</v>
      </c>
      <c r="VGB26" s="93">
        <f t="shared" si="236"/>
        <v>0</v>
      </c>
      <c r="VGC26" s="93">
        <f t="shared" si="236"/>
        <v>0</v>
      </c>
      <c r="VGD26" s="93">
        <f t="shared" si="236"/>
        <v>0</v>
      </c>
      <c r="VGE26" s="93">
        <f t="shared" si="236"/>
        <v>0</v>
      </c>
      <c r="VGF26" s="93">
        <f t="shared" si="236"/>
        <v>0</v>
      </c>
      <c r="VGG26" s="93">
        <f t="shared" si="236"/>
        <v>0</v>
      </c>
      <c r="VGH26" s="93">
        <f t="shared" si="236"/>
        <v>0</v>
      </c>
      <c r="VGI26" s="93">
        <f t="shared" si="236"/>
        <v>0</v>
      </c>
      <c r="VGJ26" s="93">
        <f t="shared" si="236"/>
        <v>0</v>
      </c>
      <c r="VGK26" s="93">
        <f t="shared" si="236"/>
        <v>0</v>
      </c>
      <c r="VGL26" s="93">
        <f t="shared" si="236"/>
        <v>0</v>
      </c>
      <c r="VGM26" s="93">
        <f t="shared" si="236"/>
        <v>0</v>
      </c>
      <c r="VGN26" s="93">
        <f t="shared" si="236"/>
        <v>0</v>
      </c>
      <c r="VGO26" s="93">
        <f t="shared" si="236"/>
        <v>0</v>
      </c>
      <c r="VGP26" s="93">
        <f t="shared" si="236"/>
        <v>0</v>
      </c>
      <c r="VGQ26" s="93">
        <f t="shared" si="236"/>
        <v>0</v>
      </c>
      <c r="VGR26" s="93">
        <f t="shared" si="236"/>
        <v>0</v>
      </c>
      <c r="VGS26" s="93">
        <f t="shared" si="236"/>
        <v>0</v>
      </c>
      <c r="VGT26" s="93">
        <f t="shared" si="236"/>
        <v>0</v>
      </c>
      <c r="VGU26" s="93">
        <f t="shared" si="236"/>
        <v>0</v>
      </c>
      <c r="VGV26" s="93">
        <f t="shared" si="236"/>
        <v>0</v>
      </c>
      <c r="VGW26" s="93">
        <f t="shared" si="236"/>
        <v>0</v>
      </c>
      <c r="VGX26" s="93">
        <f t="shared" si="236"/>
        <v>0</v>
      </c>
      <c r="VGY26" s="93">
        <f t="shared" si="236"/>
        <v>0</v>
      </c>
      <c r="VGZ26" s="93">
        <f t="shared" si="236"/>
        <v>0</v>
      </c>
      <c r="VHA26" s="93">
        <f t="shared" si="236"/>
        <v>0</v>
      </c>
      <c r="VHB26" s="93">
        <f t="shared" si="236"/>
        <v>0</v>
      </c>
      <c r="VHC26" s="93">
        <f t="shared" si="236"/>
        <v>0</v>
      </c>
      <c r="VHD26" s="93">
        <f t="shared" si="236"/>
        <v>0</v>
      </c>
      <c r="VHE26" s="93">
        <f t="shared" si="236"/>
        <v>0</v>
      </c>
      <c r="VHF26" s="93">
        <f t="shared" si="236"/>
        <v>0</v>
      </c>
      <c r="VHG26" s="93">
        <f t="shared" si="236"/>
        <v>0</v>
      </c>
      <c r="VHH26" s="93">
        <f t="shared" si="236"/>
        <v>0</v>
      </c>
      <c r="VHI26" s="93">
        <f t="shared" si="236"/>
        <v>0</v>
      </c>
      <c r="VHJ26" s="93">
        <f t="shared" si="236"/>
        <v>0</v>
      </c>
      <c r="VHK26" s="93">
        <f t="shared" si="236"/>
        <v>0</v>
      </c>
      <c r="VHL26" s="93">
        <f t="shared" si="236"/>
        <v>0</v>
      </c>
      <c r="VHM26" s="93">
        <f t="shared" si="236"/>
        <v>0</v>
      </c>
      <c r="VHN26" s="93">
        <f t="shared" si="236"/>
        <v>0</v>
      </c>
      <c r="VHO26" s="93">
        <f t="shared" si="236"/>
        <v>0</v>
      </c>
      <c r="VHP26" s="93">
        <f t="shared" si="236"/>
        <v>0</v>
      </c>
      <c r="VHQ26" s="93">
        <f t="shared" si="236"/>
        <v>0</v>
      </c>
      <c r="VHR26" s="93">
        <f t="shared" si="236"/>
        <v>0</v>
      </c>
      <c r="VHS26" s="93">
        <f t="shared" si="236"/>
        <v>0</v>
      </c>
      <c r="VHT26" s="93">
        <f t="shared" si="236"/>
        <v>0</v>
      </c>
      <c r="VHU26" s="93">
        <f t="shared" si="236"/>
        <v>0</v>
      </c>
      <c r="VHV26" s="93">
        <f t="shared" si="236"/>
        <v>0</v>
      </c>
      <c r="VHW26" s="93">
        <f t="shared" si="236"/>
        <v>0</v>
      </c>
      <c r="VHX26" s="93">
        <f t="shared" si="236"/>
        <v>0</v>
      </c>
      <c r="VHY26" s="93">
        <f t="shared" si="236"/>
        <v>0</v>
      </c>
      <c r="VHZ26" s="93">
        <f t="shared" si="236"/>
        <v>0</v>
      </c>
      <c r="VIA26" s="93">
        <f t="shared" si="236"/>
        <v>0</v>
      </c>
      <c r="VIB26" s="93">
        <f t="shared" si="236"/>
        <v>0</v>
      </c>
      <c r="VIC26" s="93">
        <f t="shared" si="236"/>
        <v>0</v>
      </c>
      <c r="VID26" s="93">
        <f t="shared" si="236"/>
        <v>0</v>
      </c>
      <c r="VIE26" s="93">
        <f t="shared" si="236"/>
        <v>0</v>
      </c>
      <c r="VIF26" s="93">
        <f t="shared" si="236"/>
        <v>0</v>
      </c>
      <c r="VIG26" s="93">
        <f t="shared" si="236"/>
        <v>0</v>
      </c>
      <c r="VIH26" s="93">
        <f t="shared" ref="VIH26:VKS26" si="237">IF(VIH5&lt;&gt;"",$F5,0)+IF(VIH6&lt;&gt;"",$F6,0)+IF(VIH7&lt;&gt;"",$F7,0)+IF(VIH8&lt;&gt;"",$F8,0)+IF(VIH9&lt;&gt;"",$F9,0)+IF(VIH10&lt;&gt;"",$F10,0)+IF(VIH11&lt;&gt;"",$F11,0)+IF(VIH12&lt;&gt;"",$F12,0)+IF(VIH13&lt;&gt;"",$F13,0)+IF(VIH14&lt;&gt;"",$F14,0)+IF(VIH15&lt;&gt;"",$F15,0)+IF(VIH16&lt;&gt;"",$F16,0)+IF(VIH17&lt;&gt;"",$F17,0)+IF(VIH18&lt;&gt;"",$F18,0)+IF(VIH19&lt;&gt;"",$F19,0)+IF(VIH20&lt;&gt;"",$F20,0)+IF(VIH21&lt;&gt;"",$F21,0)</f>
        <v>0</v>
      </c>
      <c r="VII26" s="93">
        <f t="shared" si="237"/>
        <v>0</v>
      </c>
      <c r="VIJ26" s="93">
        <f t="shared" si="237"/>
        <v>0</v>
      </c>
      <c r="VIK26" s="93">
        <f t="shared" si="237"/>
        <v>0</v>
      </c>
      <c r="VIL26" s="93">
        <f t="shared" si="237"/>
        <v>0</v>
      </c>
      <c r="VIM26" s="93">
        <f t="shared" si="237"/>
        <v>0</v>
      </c>
      <c r="VIN26" s="93">
        <f t="shared" si="237"/>
        <v>0</v>
      </c>
      <c r="VIO26" s="93">
        <f t="shared" si="237"/>
        <v>0</v>
      </c>
      <c r="VIP26" s="93">
        <f t="shared" si="237"/>
        <v>0</v>
      </c>
      <c r="VIQ26" s="93">
        <f t="shared" si="237"/>
        <v>0</v>
      </c>
      <c r="VIR26" s="93">
        <f t="shared" si="237"/>
        <v>0</v>
      </c>
      <c r="VIS26" s="93">
        <f t="shared" si="237"/>
        <v>0</v>
      </c>
      <c r="VIT26" s="93">
        <f t="shared" si="237"/>
        <v>0</v>
      </c>
      <c r="VIU26" s="93">
        <f t="shared" si="237"/>
        <v>0</v>
      </c>
      <c r="VIV26" s="93">
        <f t="shared" si="237"/>
        <v>0</v>
      </c>
      <c r="VIW26" s="93">
        <f t="shared" si="237"/>
        <v>0</v>
      </c>
      <c r="VIX26" s="93">
        <f t="shared" si="237"/>
        <v>0</v>
      </c>
      <c r="VIY26" s="93">
        <f t="shared" si="237"/>
        <v>0</v>
      </c>
      <c r="VIZ26" s="93">
        <f t="shared" si="237"/>
        <v>0</v>
      </c>
      <c r="VJA26" s="93">
        <f t="shared" si="237"/>
        <v>0</v>
      </c>
      <c r="VJB26" s="93">
        <f t="shared" si="237"/>
        <v>0</v>
      </c>
      <c r="VJC26" s="93">
        <f t="shared" si="237"/>
        <v>0</v>
      </c>
      <c r="VJD26" s="93">
        <f t="shared" si="237"/>
        <v>0</v>
      </c>
      <c r="VJE26" s="93">
        <f t="shared" si="237"/>
        <v>0</v>
      </c>
      <c r="VJF26" s="93">
        <f t="shared" si="237"/>
        <v>0</v>
      </c>
      <c r="VJG26" s="93">
        <f t="shared" si="237"/>
        <v>0</v>
      </c>
      <c r="VJH26" s="93">
        <f t="shared" si="237"/>
        <v>0</v>
      </c>
      <c r="VJI26" s="93">
        <f t="shared" si="237"/>
        <v>0</v>
      </c>
      <c r="VJJ26" s="93">
        <f t="shared" si="237"/>
        <v>0</v>
      </c>
      <c r="VJK26" s="93">
        <f t="shared" si="237"/>
        <v>0</v>
      </c>
      <c r="VJL26" s="93">
        <f t="shared" si="237"/>
        <v>0</v>
      </c>
      <c r="VJM26" s="93">
        <f t="shared" si="237"/>
        <v>0</v>
      </c>
      <c r="VJN26" s="93">
        <f t="shared" si="237"/>
        <v>0</v>
      </c>
      <c r="VJO26" s="93">
        <f t="shared" si="237"/>
        <v>0</v>
      </c>
      <c r="VJP26" s="93">
        <f t="shared" si="237"/>
        <v>0</v>
      </c>
      <c r="VJQ26" s="93">
        <f t="shared" si="237"/>
        <v>0</v>
      </c>
      <c r="VJR26" s="93">
        <f t="shared" si="237"/>
        <v>0</v>
      </c>
      <c r="VJS26" s="93">
        <f t="shared" si="237"/>
        <v>0</v>
      </c>
      <c r="VJT26" s="93">
        <f t="shared" si="237"/>
        <v>0</v>
      </c>
      <c r="VJU26" s="93">
        <f t="shared" si="237"/>
        <v>0</v>
      </c>
      <c r="VJV26" s="93">
        <f t="shared" si="237"/>
        <v>0</v>
      </c>
      <c r="VJW26" s="93">
        <f t="shared" si="237"/>
        <v>0</v>
      </c>
      <c r="VJX26" s="93">
        <f t="shared" si="237"/>
        <v>0</v>
      </c>
      <c r="VJY26" s="93">
        <f t="shared" si="237"/>
        <v>0</v>
      </c>
      <c r="VJZ26" s="93">
        <f t="shared" si="237"/>
        <v>0</v>
      </c>
      <c r="VKA26" s="93">
        <f t="shared" si="237"/>
        <v>0</v>
      </c>
      <c r="VKB26" s="93">
        <f t="shared" si="237"/>
        <v>0</v>
      </c>
      <c r="VKC26" s="93">
        <f t="shared" si="237"/>
        <v>0</v>
      </c>
      <c r="VKD26" s="93">
        <f t="shared" si="237"/>
        <v>0</v>
      </c>
      <c r="VKE26" s="93">
        <f t="shared" si="237"/>
        <v>0</v>
      </c>
      <c r="VKF26" s="93">
        <f t="shared" si="237"/>
        <v>0</v>
      </c>
      <c r="VKG26" s="93">
        <f t="shared" si="237"/>
        <v>0</v>
      </c>
      <c r="VKH26" s="93">
        <f t="shared" si="237"/>
        <v>0</v>
      </c>
      <c r="VKI26" s="93">
        <f t="shared" si="237"/>
        <v>0</v>
      </c>
      <c r="VKJ26" s="93">
        <f t="shared" si="237"/>
        <v>0</v>
      </c>
      <c r="VKK26" s="93">
        <f t="shared" si="237"/>
        <v>0</v>
      </c>
      <c r="VKL26" s="93">
        <f t="shared" si="237"/>
        <v>0</v>
      </c>
      <c r="VKM26" s="93">
        <f t="shared" si="237"/>
        <v>0</v>
      </c>
      <c r="VKN26" s="93">
        <f t="shared" si="237"/>
        <v>0</v>
      </c>
      <c r="VKO26" s="93">
        <f t="shared" si="237"/>
        <v>0</v>
      </c>
      <c r="VKP26" s="93">
        <f t="shared" si="237"/>
        <v>0</v>
      </c>
      <c r="VKQ26" s="93">
        <f t="shared" si="237"/>
        <v>0</v>
      </c>
      <c r="VKR26" s="93">
        <f t="shared" si="237"/>
        <v>0</v>
      </c>
      <c r="VKS26" s="93">
        <f t="shared" si="237"/>
        <v>0</v>
      </c>
      <c r="VKT26" s="93">
        <f t="shared" ref="VKT26:VNE26" si="238">IF(VKT5&lt;&gt;"",$F5,0)+IF(VKT6&lt;&gt;"",$F6,0)+IF(VKT7&lt;&gt;"",$F7,0)+IF(VKT8&lt;&gt;"",$F8,0)+IF(VKT9&lt;&gt;"",$F9,0)+IF(VKT10&lt;&gt;"",$F10,0)+IF(VKT11&lt;&gt;"",$F11,0)+IF(VKT12&lt;&gt;"",$F12,0)+IF(VKT13&lt;&gt;"",$F13,0)+IF(VKT14&lt;&gt;"",$F14,0)+IF(VKT15&lt;&gt;"",$F15,0)+IF(VKT16&lt;&gt;"",$F16,0)+IF(VKT17&lt;&gt;"",$F17,0)+IF(VKT18&lt;&gt;"",$F18,0)+IF(VKT19&lt;&gt;"",$F19,0)+IF(VKT20&lt;&gt;"",$F20,0)+IF(VKT21&lt;&gt;"",$F21,0)</f>
        <v>0</v>
      </c>
      <c r="VKU26" s="93">
        <f t="shared" si="238"/>
        <v>0</v>
      </c>
      <c r="VKV26" s="93">
        <f t="shared" si="238"/>
        <v>0</v>
      </c>
      <c r="VKW26" s="93">
        <f t="shared" si="238"/>
        <v>0</v>
      </c>
      <c r="VKX26" s="93">
        <f t="shared" si="238"/>
        <v>0</v>
      </c>
      <c r="VKY26" s="93">
        <f t="shared" si="238"/>
        <v>0</v>
      </c>
      <c r="VKZ26" s="93">
        <f t="shared" si="238"/>
        <v>0</v>
      </c>
      <c r="VLA26" s="93">
        <f t="shared" si="238"/>
        <v>0</v>
      </c>
      <c r="VLB26" s="93">
        <f t="shared" si="238"/>
        <v>0</v>
      </c>
      <c r="VLC26" s="93">
        <f t="shared" si="238"/>
        <v>0</v>
      </c>
      <c r="VLD26" s="93">
        <f t="shared" si="238"/>
        <v>0</v>
      </c>
      <c r="VLE26" s="93">
        <f t="shared" si="238"/>
        <v>0</v>
      </c>
      <c r="VLF26" s="93">
        <f t="shared" si="238"/>
        <v>0</v>
      </c>
      <c r="VLG26" s="93">
        <f t="shared" si="238"/>
        <v>0</v>
      </c>
      <c r="VLH26" s="93">
        <f t="shared" si="238"/>
        <v>0</v>
      </c>
      <c r="VLI26" s="93">
        <f t="shared" si="238"/>
        <v>0</v>
      </c>
      <c r="VLJ26" s="93">
        <f t="shared" si="238"/>
        <v>0</v>
      </c>
      <c r="VLK26" s="93">
        <f t="shared" si="238"/>
        <v>0</v>
      </c>
      <c r="VLL26" s="93">
        <f t="shared" si="238"/>
        <v>0</v>
      </c>
      <c r="VLM26" s="93">
        <f t="shared" si="238"/>
        <v>0</v>
      </c>
      <c r="VLN26" s="93">
        <f t="shared" si="238"/>
        <v>0</v>
      </c>
      <c r="VLO26" s="93">
        <f t="shared" si="238"/>
        <v>0</v>
      </c>
      <c r="VLP26" s="93">
        <f t="shared" si="238"/>
        <v>0</v>
      </c>
      <c r="VLQ26" s="93">
        <f t="shared" si="238"/>
        <v>0</v>
      </c>
      <c r="VLR26" s="93">
        <f t="shared" si="238"/>
        <v>0</v>
      </c>
      <c r="VLS26" s="93">
        <f t="shared" si="238"/>
        <v>0</v>
      </c>
      <c r="VLT26" s="93">
        <f t="shared" si="238"/>
        <v>0</v>
      </c>
      <c r="VLU26" s="93">
        <f t="shared" si="238"/>
        <v>0</v>
      </c>
      <c r="VLV26" s="93">
        <f t="shared" si="238"/>
        <v>0</v>
      </c>
      <c r="VLW26" s="93">
        <f t="shared" si="238"/>
        <v>0</v>
      </c>
      <c r="VLX26" s="93">
        <f t="shared" si="238"/>
        <v>0</v>
      </c>
      <c r="VLY26" s="93">
        <f t="shared" si="238"/>
        <v>0</v>
      </c>
      <c r="VLZ26" s="93">
        <f t="shared" si="238"/>
        <v>0</v>
      </c>
      <c r="VMA26" s="93">
        <f t="shared" si="238"/>
        <v>0</v>
      </c>
      <c r="VMB26" s="93">
        <f t="shared" si="238"/>
        <v>0</v>
      </c>
      <c r="VMC26" s="93">
        <f t="shared" si="238"/>
        <v>0</v>
      </c>
      <c r="VMD26" s="93">
        <f t="shared" si="238"/>
        <v>0</v>
      </c>
      <c r="VME26" s="93">
        <f t="shared" si="238"/>
        <v>0</v>
      </c>
      <c r="VMF26" s="93">
        <f t="shared" si="238"/>
        <v>0</v>
      </c>
      <c r="VMG26" s="93">
        <f t="shared" si="238"/>
        <v>0</v>
      </c>
      <c r="VMH26" s="93">
        <f t="shared" si="238"/>
        <v>0</v>
      </c>
      <c r="VMI26" s="93">
        <f t="shared" si="238"/>
        <v>0</v>
      </c>
      <c r="VMJ26" s="93">
        <f t="shared" si="238"/>
        <v>0</v>
      </c>
      <c r="VMK26" s="93">
        <f t="shared" si="238"/>
        <v>0</v>
      </c>
      <c r="VML26" s="93">
        <f t="shared" si="238"/>
        <v>0</v>
      </c>
      <c r="VMM26" s="93">
        <f t="shared" si="238"/>
        <v>0</v>
      </c>
      <c r="VMN26" s="93">
        <f t="shared" si="238"/>
        <v>0</v>
      </c>
      <c r="VMO26" s="93">
        <f t="shared" si="238"/>
        <v>0</v>
      </c>
      <c r="VMP26" s="93">
        <f t="shared" si="238"/>
        <v>0</v>
      </c>
      <c r="VMQ26" s="93">
        <f t="shared" si="238"/>
        <v>0</v>
      </c>
      <c r="VMR26" s="93">
        <f t="shared" si="238"/>
        <v>0</v>
      </c>
      <c r="VMS26" s="93">
        <f t="shared" si="238"/>
        <v>0</v>
      </c>
      <c r="VMT26" s="93">
        <f t="shared" si="238"/>
        <v>0</v>
      </c>
      <c r="VMU26" s="93">
        <f t="shared" si="238"/>
        <v>0</v>
      </c>
      <c r="VMV26" s="93">
        <f t="shared" si="238"/>
        <v>0</v>
      </c>
      <c r="VMW26" s="93">
        <f t="shared" si="238"/>
        <v>0</v>
      </c>
      <c r="VMX26" s="93">
        <f t="shared" si="238"/>
        <v>0</v>
      </c>
      <c r="VMY26" s="93">
        <f t="shared" si="238"/>
        <v>0</v>
      </c>
      <c r="VMZ26" s="93">
        <f t="shared" si="238"/>
        <v>0</v>
      </c>
      <c r="VNA26" s="93">
        <f t="shared" si="238"/>
        <v>0</v>
      </c>
      <c r="VNB26" s="93">
        <f t="shared" si="238"/>
        <v>0</v>
      </c>
      <c r="VNC26" s="93">
        <f t="shared" si="238"/>
        <v>0</v>
      </c>
      <c r="VND26" s="93">
        <f t="shared" si="238"/>
        <v>0</v>
      </c>
      <c r="VNE26" s="93">
        <f t="shared" si="238"/>
        <v>0</v>
      </c>
      <c r="VNF26" s="93">
        <f t="shared" ref="VNF26:VPQ26" si="239">IF(VNF5&lt;&gt;"",$F5,0)+IF(VNF6&lt;&gt;"",$F6,0)+IF(VNF7&lt;&gt;"",$F7,0)+IF(VNF8&lt;&gt;"",$F8,0)+IF(VNF9&lt;&gt;"",$F9,0)+IF(VNF10&lt;&gt;"",$F10,0)+IF(VNF11&lt;&gt;"",$F11,0)+IF(VNF12&lt;&gt;"",$F12,0)+IF(VNF13&lt;&gt;"",$F13,0)+IF(VNF14&lt;&gt;"",$F14,0)+IF(VNF15&lt;&gt;"",$F15,0)+IF(VNF16&lt;&gt;"",$F16,0)+IF(VNF17&lt;&gt;"",$F17,0)+IF(VNF18&lt;&gt;"",$F18,0)+IF(VNF19&lt;&gt;"",$F19,0)+IF(VNF20&lt;&gt;"",$F20,0)+IF(VNF21&lt;&gt;"",$F21,0)</f>
        <v>0</v>
      </c>
      <c r="VNG26" s="93">
        <f t="shared" si="239"/>
        <v>0</v>
      </c>
      <c r="VNH26" s="93">
        <f t="shared" si="239"/>
        <v>0</v>
      </c>
      <c r="VNI26" s="93">
        <f t="shared" si="239"/>
        <v>0</v>
      </c>
      <c r="VNJ26" s="93">
        <f t="shared" si="239"/>
        <v>0</v>
      </c>
      <c r="VNK26" s="93">
        <f t="shared" si="239"/>
        <v>0</v>
      </c>
      <c r="VNL26" s="93">
        <f t="shared" si="239"/>
        <v>0</v>
      </c>
      <c r="VNM26" s="93">
        <f t="shared" si="239"/>
        <v>0</v>
      </c>
      <c r="VNN26" s="93">
        <f t="shared" si="239"/>
        <v>0</v>
      </c>
      <c r="VNO26" s="93">
        <f t="shared" si="239"/>
        <v>0</v>
      </c>
      <c r="VNP26" s="93">
        <f t="shared" si="239"/>
        <v>0</v>
      </c>
      <c r="VNQ26" s="93">
        <f t="shared" si="239"/>
        <v>0</v>
      </c>
      <c r="VNR26" s="93">
        <f t="shared" si="239"/>
        <v>0</v>
      </c>
      <c r="VNS26" s="93">
        <f t="shared" si="239"/>
        <v>0</v>
      </c>
      <c r="VNT26" s="93">
        <f t="shared" si="239"/>
        <v>0</v>
      </c>
      <c r="VNU26" s="93">
        <f t="shared" si="239"/>
        <v>0</v>
      </c>
      <c r="VNV26" s="93">
        <f t="shared" si="239"/>
        <v>0</v>
      </c>
      <c r="VNW26" s="93">
        <f t="shared" si="239"/>
        <v>0</v>
      </c>
      <c r="VNX26" s="93">
        <f t="shared" si="239"/>
        <v>0</v>
      </c>
      <c r="VNY26" s="93">
        <f t="shared" si="239"/>
        <v>0</v>
      </c>
      <c r="VNZ26" s="93">
        <f t="shared" si="239"/>
        <v>0</v>
      </c>
      <c r="VOA26" s="93">
        <f t="shared" si="239"/>
        <v>0</v>
      </c>
      <c r="VOB26" s="93">
        <f t="shared" si="239"/>
        <v>0</v>
      </c>
      <c r="VOC26" s="93">
        <f t="shared" si="239"/>
        <v>0</v>
      </c>
      <c r="VOD26" s="93">
        <f t="shared" si="239"/>
        <v>0</v>
      </c>
      <c r="VOE26" s="93">
        <f t="shared" si="239"/>
        <v>0</v>
      </c>
      <c r="VOF26" s="93">
        <f t="shared" si="239"/>
        <v>0</v>
      </c>
      <c r="VOG26" s="93">
        <f t="shared" si="239"/>
        <v>0</v>
      </c>
      <c r="VOH26" s="93">
        <f t="shared" si="239"/>
        <v>0</v>
      </c>
      <c r="VOI26" s="93">
        <f t="shared" si="239"/>
        <v>0</v>
      </c>
      <c r="VOJ26" s="93">
        <f t="shared" si="239"/>
        <v>0</v>
      </c>
      <c r="VOK26" s="93">
        <f t="shared" si="239"/>
        <v>0</v>
      </c>
      <c r="VOL26" s="93">
        <f t="shared" si="239"/>
        <v>0</v>
      </c>
      <c r="VOM26" s="93">
        <f t="shared" si="239"/>
        <v>0</v>
      </c>
      <c r="VON26" s="93">
        <f t="shared" si="239"/>
        <v>0</v>
      </c>
      <c r="VOO26" s="93">
        <f t="shared" si="239"/>
        <v>0</v>
      </c>
      <c r="VOP26" s="93">
        <f t="shared" si="239"/>
        <v>0</v>
      </c>
      <c r="VOQ26" s="93">
        <f t="shared" si="239"/>
        <v>0</v>
      </c>
      <c r="VOR26" s="93">
        <f t="shared" si="239"/>
        <v>0</v>
      </c>
      <c r="VOS26" s="93">
        <f t="shared" si="239"/>
        <v>0</v>
      </c>
      <c r="VOT26" s="93">
        <f t="shared" si="239"/>
        <v>0</v>
      </c>
      <c r="VOU26" s="93">
        <f t="shared" si="239"/>
        <v>0</v>
      </c>
      <c r="VOV26" s="93">
        <f t="shared" si="239"/>
        <v>0</v>
      </c>
      <c r="VOW26" s="93">
        <f t="shared" si="239"/>
        <v>0</v>
      </c>
      <c r="VOX26" s="93">
        <f t="shared" si="239"/>
        <v>0</v>
      </c>
      <c r="VOY26" s="93">
        <f t="shared" si="239"/>
        <v>0</v>
      </c>
      <c r="VOZ26" s="93">
        <f t="shared" si="239"/>
        <v>0</v>
      </c>
      <c r="VPA26" s="93">
        <f t="shared" si="239"/>
        <v>0</v>
      </c>
      <c r="VPB26" s="93">
        <f t="shared" si="239"/>
        <v>0</v>
      </c>
      <c r="VPC26" s="93">
        <f t="shared" si="239"/>
        <v>0</v>
      </c>
      <c r="VPD26" s="93">
        <f t="shared" si="239"/>
        <v>0</v>
      </c>
      <c r="VPE26" s="93">
        <f t="shared" si="239"/>
        <v>0</v>
      </c>
      <c r="VPF26" s="93">
        <f t="shared" si="239"/>
        <v>0</v>
      </c>
      <c r="VPG26" s="93">
        <f t="shared" si="239"/>
        <v>0</v>
      </c>
      <c r="VPH26" s="93">
        <f t="shared" si="239"/>
        <v>0</v>
      </c>
      <c r="VPI26" s="93">
        <f t="shared" si="239"/>
        <v>0</v>
      </c>
      <c r="VPJ26" s="93">
        <f t="shared" si="239"/>
        <v>0</v>
      </c>
      <c r="VPK26" s="93">
        <f t="shared" si="239"/>
        <v>0</v>
      </c>
      <c r="VPL26" s="93">
        <f t="shared" si="239"/>
        <v>0</v>
      </c>
      <c r="VPM26" s="93">
        <f t="shared" si="239"/>
        <v>0</v>
      </c>
      <c r="VPN26" s="93">
        <f t="shared" si="239"/>
        <v>0</v>
      </c>
      <c r="VPO26" s="93">
        <f t="shared" si="239"/>
        <v>0</v>
      </c>
      <c r="VPP26" s="93">
        <f t="shared" si="239"/>
        <v>0</v>
      </c>
      <c r="VPQ26" s="93">
        <f t="shared" si="239"/>
        <v>0</v>
      </c>
      <c r="VPR26" s="93">
        <f t="shared" ref="VPR26:VSC26" si="240">IF(VPR5&lt;&gt;"",$F5,0)+IF(VPR6&lt;&gt;"",$F6,0)+IF(VPR7&lt;&gt;"",$F7,0)+IF(VPR8&lt;&gt;"",$F8,0)+IF(VPR9&lt;&gt;"",$F9,0)+IF(VPR10&lt;&gt;"",$F10,0)+IF(VPR11&lt;&gt;"",$F11,0)+IF(VPR12&lt;&gt;"",$F12,0)+IF(VPR13&lt;&gt;"",$F13,0)+IF(VPR14&lt;&gt;"",$F14,0)+IF(VPR15&lt;&gt;"",$F15,0)+IF(VPR16&lt;&gt;"",$F16,0)+IF(VPR17&lt;&gt;"",$F17,0)+IF(VPR18&lt;&gt;"",$F18,0)+IF(VPR19&lt;&gt;"",$F19,0)+IF(VPR20&lt;&gt;"",$F20,0)+IF(VPR21&lt;&gt;"",$F21,0)</f>
        <v>0</v>
      </c>
      <c r="VPS26" s="93">
        <f t="shared" si="240"/>
        <v>0</v>
      </c>
      <c r="VPT26" s="93">
        <f t="shared" si="240"/>
        <v>0</v>
      </c>
      <c r="VPU26" s="93">
        <f t="shared" si="240"/>
        <v>0</v>
      </c>
      <c r="VPV26" s="93">
        <f t="shared" si="240"/>
        <v>0</v>
      </c>
      <c r="VPW26" s="93">
        <f t="shared" si="240"/>
        <v>0</v>
      </c>
      <c r="VPX26" s="93">
        <f t="shared" si="240"/>
        <v>0</v>
      </c>
      <c r="VPY26" s="93">
        <f t="shared" si="240"/>
        <v>0</v>
      </c>
      <c r="VPZ26" s="93">
        <f t="shared" si="240"/>
        <v>0</v>
      </c>
      <c r="VQA26" s="93">
        <f t="shared" si="240"/>
        <v>0</v>
      </c>
      <c r="VQB26" s="93">
        <f t="shared" si="240"/>
        <v>0</v>
      </c>
      <c r="VQC26" s="93">
        <f t="shared" si="240"/>
        <v>0</v>
      </c>
      <c r="VQD26" s="93">
        <f t="shared" si="240"/>
        <v>0</v>
      </c>
      <c r="VQE26" s="93">
        <f t="shared" si="240"/>
        <v>0</v>
      </c>
      <c r="VQF26" s="93">
        <f t="shared" si="240"/>
        <v>0</v>
      </c>
      <c r="VQG26" s="93">
        <f t="shared" si="240"/>
        <v>0</v>
      </c>
      <c r="VQH26" s="93">
        <f t="shared" si="240"/>
        <v>0</v>
      </c>
      <c r="VQI26" s="93">
        <f t="shared" si="240"/>
        <v>0</v>
      </c>
      <c r="VQJ26" s="93">
        <f t="shared" si="240"/>
        <v>0</v>
      </c>
      <c r="VQK26" s="93">
        <f t="shared" si="240"/>
        <v>0</v>
      </c>
      <c r="VQL26" s="93">
        <f t="shared" si="240"/>
        <v>0</v>
      </c>
      <c r="VQM26" s="93">
        <f t="shared" si="240"/>
        <v>0</v>
      </c>
      <c r="VQN26" s="93">
        <f t="shared" si="240"/>
        <v>0</v>
      </c>
      <c r="VQO26" s="93">
        <f t="shared" si="240"/>
        <v>0</v>
      </c>
      <c r="VQP26" s="93">
        <f t="shared" si="240"/>
        <v>0</v>
      </c>
      <c r="VQQ26" s="93">
        <f t="shared" si="240"/>
        <v>0</v>
      </c>
      <c r="VQR26" s="93">
        <f t="shared" si="240"/>
        <v>0</v>
      </c>
      <c r="VQS26" s="93">
        <f t="shared" si="240"/>
        <v>0</v>
      </c>
      <c r="VQT26" s="93">
        <f t="shared" si="240"/>
        <v>0</v>
      </c>
      <c r="VQU26" s="93">
        <f t="shared" si="240"/>
        <v>0</v>
      </c>
      <c r="VQV26" s="93">
        <f t="shared" si="240"/>
        <v>0</v>
      </c>
      <c r="VQW26" s="93">
        <f t="shared" si="240"/>
        <v>0</v>
      </c>
      <c r="VQX26" s="93">
        <f t="shared" si="240"/>
        <v>0</v>
      </c>
      <c r="VQY26" s="93">
        <f t="shared" si="240"/>
        <v>0</v>
      </c>
      <c r="VQZ26" s="93">
        <f t="shared" si="240"/>
        <v>0</v>
      </c>
      <c r="VRA26" s="93">
        <f t="shared" si="240"/>
        <v>0</v>
      </c>
      <c r="VRB26" s="93">
        <f t="shared" si="240"/>
        <v>0</v>
      </c>
      <c r="VRC26" s="93">
        <f t="shared" si="240"/>
        <v>0</v>
      </c>
      <c r="VRD26" s="93">
        <f t="shared" si="240"/>
        <v>0</v>
      </c>
      <c r="VRE26" s="93">
        <f t="shared" si="240"/>
        <v>0</v>
      </c>
      <c r="VRF26" s="93">
        <f t="shared" si="240"/>
        <v>0</v>
      </c>
      <c r="VRG26" s="93">
        <f t="shared" si="240"/>
        <v>0</v>
      </c>
      <c r="VRH26" s="93">
        <f t="shared" si="240"/>
        <v>0</v>
      </c>
      <c r="VRI26" s="93">
        <f t="shared" si="240"/>
        <v>0</v>
      </c>
      <c r="VRJ26" s="93">
        <f t="shared" si="240"/>
        <v>0</v>
      </c>
      <c r="VRK26" s="93">
        <f t="shared" si="240"/>
        <v>0</v>
      </c>
      <c r="VRL26" s="93">
        <f t="shared" si="240"/>
        <v>0</v>
      </c>
      <c r="VRM26" s="93">
        <f t="shared" si="240"/>
        <v>0</v>
      </c>
      <c r="VRN26" s="93">
        <f t="shared" si="240"/>
        <v>0</v>
      </c>
      <c r="VRO26" s="93">
        <f t="shared" si="240"/>
        <v>0</v>
      </c>
      <c r="VRP26" s="93">
        <f t="shared" si="240"/>
        <v>0</v>
      </c>
      <c r="VRQ26" s="93">
        <f t="shared" si="240"/>
        <v>0</v>
      </c>
      <c r="VRR26" s="93">
        <f t="shared" si="240"/>
        <v>0</v>
      </c>
      <c r="VRS26" s="93">
        <f t="shared" si="240"/>
        <v>0</v>
      </c>
      <c r="VRT26" s="93">
        <f t="shared" si="240"/>
        <v>0</v>
      </c>
      <c r="VRU26" s="93">
        <f t="shared" si="240"/>
        <v>0</v>
      </c>
      <c r="VRV26" s="93">
        <f t="shared" si="240"/>
        <v>0</v>
      </c>
      <c r="VRW26" s="93">
        <f t="shared" si="240"/>
        <v>0</v>
      </c>
      <c r="VRX26" s="93">
        <f t="shared" si="240"/>
        <v>0</v>
      </c>
      <c r="VRY26" s="93">
        <f t="shared" si="240"/>
        <v>0</v>
      </c>
      <c r="VRZ26" s="93">
        <f t="shared" si="240"/>
        <v>0</v>
      </c>
      <c r="VSA26" s="93">
        <f t="shared" si="240"/>
        <v>0</v>
      </c>
      <c r="VSB26" s="93">
        <f t="shared" si="240"/>
        <v>0</v>
      </c>
      <c r="VSC26" s="93">
        <f t="shared" si="240"/>
        <v>0</v>
      </c>
      <c r="VSD26" s="93">
        <f t="shared" ref="VSD26:VUO26" si="241">IF(VSD5&lt;&gt;"",$F5,0)+IF(VSD6&lt;&gt;"",$F6,0)+IF(VSD7&lt;&gt;"",$F7,0)+IF(VSD8&lt;&gt;"",$F8,0)+IF(VSD9&lt;&gt;"",$F9,0)+IF(VSD10&lt;&gt;"",$F10,0)+IF(VSD11&lt;&gt;"",$F11,0)+IF(VSD12&lt;&gt;"",$F12,0)+IF(VSD13&lt;&gt;"",$F13,0)+IF(VSD14&lt;&gt;"",$F14,0)+IF(VSD15&lt;&gt;"",$F15,0)+IF(VSD16&lt;&gt;"",$F16,0)+IF(VSD17&lt;&gt;"",$F17,0)+IF(VSD18&lt;&gt;"",$F18,0)+IF(VSD19&lt;&gt;"",$F19,0)+IF(VSD20&lt;&gt;"",$F20,0)+IF(VSD21&lt;&gt;"",$F21,0)</f>
        <v>0</v>
      </c>
      <c r="VSE26" s="93">
        <f t="shared" si="241"/>
        <v>0</v>
      </c>
      <c r="VSF26" s="93">
        <f t="shared" si="241"/>
        <v>0</v>
      </c>
      <c r="VSG26" s="93">
        <f t="shared" si="241"/>
        <v>0</v>
      </c>
      <c r="VSH26" s="93">
        <f t="shared" si="241"/>
        <v>0</v>
      </c>
      <c r="VSI26" s="93">
        <f t="shared" si="241"/>
        <v>0</v>
      </c>
      <c r="VSJ26" s="93">
        <f t="shared" si="241"/>
        <v>0</v>
      </c>
      <c r="VSK26" s="93">
        <f t="shared" si="241"/>
        <v>0</v>
      </c>
      <c r="VSL26" s="93">
        <f t="shared" si="241"/>
        <v>0</v>
      </c>
      <c r="VSM26" s="93">
        <f t="shared" si="241"/>
        <v>0</v>
      </c>
      <c r="VSN26" s="93">
        <f t="shared" si="241"/>
        <v>0</v>
      </c>
      <c r="VSO26" s="93">
        <f t="shared" si="241"/>
        <v>0</v>
      </c>
      <c r="VSP26" s="93">
        <f t="shared" si="241"/>
        <v>0</v>
      </c>
      <c r="VSQ26" s="93">
        <f t="shared" si="241"/>
        <v>0</v>
      </c>
      <c r="VSR26" s="93">
        <f t="shared" si="241"/>
        <v>0</v>
      </c>
      <c r="VSS26" s="93">
        <f t="shared" si="241"/>
        <v>0</v>
      </c>
      <c r="VST26" s="93">
        <f t="shared" si="241"/>
        <v>0</v>
      </c>
      <c r="VSU26" s="93">
        <f t="shared" si="241"/>
        <v>0</v>
      </c>
      <c r="VSV26" s="93">
        <f t="shared" si="241"/>
        <v>0</v>
      </c>
      <c r="VSW26" s="93">
        <f t="shared" si="241"/>
        <v>0</v>
      </c>
      <c r="VSX26" s="93">
        <f t="shared" si="241"/>
        <v>0</v>
      </c>
      <c r="VSY26" s="93">
        <f t="shared" si="241"/>
        <v>0</v>
      </c>
      <c r="VSZ26" s="93">
        <f t="shared" si="241"/>
        <v>0</v>
      </c>
      <c r="VTA26" s="93">
        <f t="shared" si="241"/>
        <v>0</v>
      </c>
      <c r="VTB26" s="93">
        <f t="shared" si="241"/>
        <v>0</v>
      </c>
      <c r="VTC26" s="93">
        <f t="shared" si="241"/>
        <v>0</v>
      </c>
      <c r="VTD26" s="93">
        <f t="shared" si="241"/>
        <v>0</v>
      </c>
      <c r="VTE26" s="93">
        <f t="shared" si="241"/>
        <v>0</v>
      </c>
      <c r="VTF26" s="93">
        <f t="shared" si="241"/>
        <v>0</v>
      </c>
      <c r="VTG26" s="93">
        <f t="shared" si="241"/>
        <v>0</v>
      </c>
      <c r="VTH26" s="93">
        <f t="shared" si="241"/>
        <v>0</v>
      </c>
      <c r="VTI26" s="93">
        <f t="shared" si="241"/>
        <v>0</v>
      </c>
      <c r="VTJ26" s="93">
        <f t="shared" si="241"/>
        <v>0</v>
      </c>
      <c r="VTK26" s="93">
        <f t="shared" si="241"/>
        <v>0</v>
      </c>
      <c r="VTL26" s="93">
        <f t="shared" si="241"/>
        <v>0</v>
      </c>
      <c r="VTM26" s="93">
        <f t="shared" si="241"/>
        <v>0</v>
      </c>
      <c r="VTN26" s="93">
        <f t="shared" si="241"/>
        <v>0</v>
      </c>
      <c r="VTO26" s="93">
        <f t="shared" si="241"/>
        <v>0</v>
      </c>
      <c r="VTP26" s="93">
        <f t="shared" si="241"/>
        <v>0</v>
      </c>
      <c r="VTQ26" s="93">
        <f t="shared" si="241"/>
        <v>0</v>
      </c>
      <c r="VTR26" s="93">
        <f t="shared" si="241"/>
        <v>0</v>
      </c>
      <c r="VTS26" s="93">
        <f t="shared" si="241"/>
        <v>0</v>
      </c>
      <c r="VTT26" s="93">
        <f t="shared" si="241"/>
        <v>0</v>
      </c>
      <c r="VTU26" s="93">
        <f t="shared" si="241"/>
        <v>0</v>
      </c>
      <c r="VTV26" s="93">
        <f t="shared" si="241"/>
        <v>0</v>
      </c>
      <c r="VTW26" s="93">
        <f t="shared" si="241"/>
        <v>0</v>
      </c>
      <c r="VTX26" s="93">
        <f t="shared" si="241"/>
        <v>0</v>
      </c>
      <c r="VTY26" s="93">
        <f t="shared" si="241"/>
        <v>0</v>
      </c>
      <c r="VTZ26" s="93">
        <f t="shared" si="241"/>
        <v>0</v>
      </c>
      <c r="VUA26" s="93">
        <f t="shared" si="241"/>
        <v>0</v>
      </c>
      <c r="VUB26" s="93">
        <f t="shared" si="241"/>
        <v>0</v>
      </c>
      <c r="VUC26" s="93">
        <f t="shared" si="241"/>
        <v>0</v>
      </c>
      <c r="VUD26" s="93">
        <f t="shared" si="241"/>
        <v>0</v>
      </c>
      <c r="VUE26" s="93">
        <f t="shared" si="241"/>
        <v>0</v>
      </c>
      <c r="VUF26" s="93">
        <f t="shared" si="241"/>
        <v>0</v>
      </c>
      <c r="VUG26" s="93">
        <f t="shared" si="241"/>
        <v>0</v>
      </c>
      <c r="VUH26" s="93">
        <f t="shared" si="241"/>
        <v>0</v>
      </c>
      <c r="VUI26" s="93">
        <f t="shared" si="241"/>
        <v>0</v>
      </c>
      <c r="VUJ26" s="93">
        <f t="shared" si="241"/>
        <v>0</v>
      </c>
      <c r="VUK26" s="93">
        <f t="shared" si="241"/>
        <v>0</v>
      </c>
      <c r="VUL26" s="93">
        <f t="shared" si="241"/>
        <v>0</v>
      </c>
      <c r="VUM26" s="93">
        <f t="shared" si="241"/>
        <v>0</v>
      </c>
      <c r="VUN26" s="93">
        <f t="shared" si="241"/>
        <v>0</v>
      </c>
      <c r="VUO26" s="93">
        <f t="shared" si="241"/>
        <v>0</v>
      </c>
      <c r="VUP26" s="93">
        <f t="shared" ref="VUP26:VXA26" si="242">IF(VUP5&lt;&gt;"",$F5,0)+IF(VUP6&lt;&gt;"",$F6,0)+IF(VUP7&lt;&gt;"",$F7,0)+IF(VUP8&lt;&gt;"",$F8,0)+IF(VUP9&lt;&gt;"",$F9,0)+IF(VUP10&lt;&gt;"",$F10,0)+IF(VUP11&lt;&gt;"",$F11,0)+IF(VUP12&lt;&gt;"",$F12,0)+IF(VUP13&lt;&gt;"",$F13,0)+IF(VUP14&lt;&gt;"",$F14,0)+IF(VUP15&lt;&gt;"",$F15,0)+IF(VUP16&lt;&gt;"",$F16,0)+IF(VUP17&lt;&gt;"",$F17,0)+IF(VUP18&lt;&gt;"",$F18,0)+IF(VUP19&lt;&gt;"",$F19,0)+IF(VUP20&lt;&gt;"",$F20,0)+IF(VUP21&lt;&gt;"",$F21,0)</f>
        <v>0</v>
      </c>
      <c r="VUQ26" s="93">
        <f t="shared" si="242"/>
        <v>0</v>
      </c>
      <c r="VUR26" s="93">
        <f t="shared" si="242"/>
        <v>0</v>
      </c>
      <c r="VUS26" s="93">
        <f t="shared" si="242"/>
        <v>0</v>
      </c>
      <c r="VUT26" s="93">
        <f t="shared" si="242"/>
        <v>0</v>
      </c>
      <c r="VUU26" s="93">
        <f t="shared" si="242"/>
        <v>0</v>
      </c>
      <c r="VUV26" s="93">
        <f t="shared" si="242"/>
        <v>0</v>
      </c>
      <c r="VUW26" s="93">
        <f t="shared" si="242"/>
        <v>0</v>
      </c>
      <c r="VUX26" s="93">
        <f t="shared" si="242"/>
        <v>0</v>
      </c>
      <c r="VUY26" s="93">
        <f t="shared" si="242"/>
        <v>0</v>
      </c>
      <c r="VUZ26" s="93">
        <f t="shared" si="242"/>
        <v>0</v>
      </c>
      <c r="VVA26" s="93">
        <f t="shared" si="242"/>
        <v>0</v>
      </c>
      <c r="VVB26" s="93">
        <f t="shared" si="242"/>
        <v>0</v>
      </c>
      <c r="VVC26" s="93">
        <f t="shared" si="242"/>
        <v>0</v>
      </c>
      <c r="VVD26" s="93">
        <f t="shared" si="242"/>
        <v>0</v>
      </c>
      <c r="VVE26" s="93">
        <f t="shared" si="242"/>
        <v>0</v>
      </c>
      <c r="VVF26" s="93">
        <f t="shared" si="242"/>
        <v>0</v>
      </c>
      <c r="VVG26" s="93">
        <f t="shared" si="242"/>
        <v>0</v>
      </c>
      <c r="VVH26" s="93">
        <f t="shared" si="242"/>
        <v>0</v>
      </c>
      <c r="VVI26" s="93">
        <f t="shared" si="242"/>
        <v>0</v>
      </c>
      <c r="VVJ26" s="93">
        <f t="shared" si="242"/>
        <v>0</v>
      </c>
      <c r="VVK26" s="93">
        <f t="shared" si="242"/>
        <v>0</v>
      </c>
      <c r="VVL26" s="93">
        <f t="shared" si="242"/>
        <v>0</v>
      </c>
      <c r="VVM26" s="93">
        <f t="shared" si="242"/>
        <v>0</v>
      </c>
      <c r="VVN26" s="93">
        <f t="shared" si="242"/>
        <v>0</v>
      </c>
      <c r="VVO26" s="93">
        <f t="shared" si="242"/>
        <v>0</v>
      </c>
      <c r="VVP26" s="93">
        <f t="shared" si="242"/>
        <v>0</v>
      </c>
      <c r="VVQ26" s="93">
        <f t="shared" si="242"/>
        <v>0</v>
      </c>
      <c r="VVR26" s="93">
        <f t="shared" si="242"/>
        <v>0</v>
      </c>
      <c r="VVS26" s="93">
        <f t="shared" si="242"/>
        <v>0</v>
      </c>
      <c r="VVT26" s="93">
        <f t="shared" si="242"/>
        <v>0</v>
      </c>
      <c r="VVU26" s="93">
        <f t="shared" si="242"/>
        <v>0</v>
      </c>
      <c r="VVV26" s="93">
        <f t="shared" si="242"/>
        <v>0</v>
      </c>
      <c r="VVW26" s="93">
        <f t="shared" si="242"/>
        <v>0</v>
      </c>
      <c r="VVX26" s="93">
        <f t="shared" si="242"/>
        <v>0</v>
      </c>
      <c r="VVY26" s="93">
        <f t="shared" si="242"/>
        <v>0</v>
      </c>
      <c r="VVZ26" s="93">
        <f t="shared" si="242"/>
        <v>0</v>
      </c>
      <c r="VWA26" s="93">
        <f t="shared" si="242"/>
        <v>0</v>
      </c>
      <c r="VWB26" s="93">
        <f t="shared" si="242"/>
        <v>0</v>
      </c>
      <c r="VWC26" s="93">
        <f t="shared" si="242"/>
        <v>0</v>
      </c>
      <c r="VWD26" s="93">
        <f t="shared" si="242"/>
        <v>0</v>
      </c>
      <c r="VWE26" s="93">
        <f t="shared" si="242"/>
        <v>0</v>
      </c>
      <c r="VWF26" s="93">
        <f t="shared" si="242"/>
        <v>0</v>
      </c>
      <c r="VWG26" s="93">
        <f t="shared" si="242"/>
        <v>0</v>
      </c>
      <c r="VWH26" s="93">
        <f t="shared" si="242"/>
        <v>0</v>
      </c>
      <c r="VWI26" s="93">
        <f t="shared" si="242"/>
        <v>0</v>
      </c>
      <c r="VWJ26" s="93">
        <f t="shared" si="242"/>
        <v>0</v>
      </c>
      <c r="VWK26" s="93">
        <f t="shared" si="242"/>
        <v>0</v>
      </c>
      <c r="VWL26" s="93">
        <f t="shared" si="242"/>
        <v>0</v>
      </c>
      <c r="VWM26" s="93">
        <f t="shared" si="242"/>
        <v>0</v>
      </c>
      <c r="VWN26" s="93">
        <f t="shared" si="242"/>
        <v>0</v>
      </c>
      <c r="VWO26" s="93">
        <f t="shared" si="242"/>
        <v>0</v>
      </c>
      <c r="VWP26" s="93">
        <f t="shared" si="242"/>
        <v>0</v>
      </c>
      <c r="VWQ26" s="93">
        <f t="shared" si="242"/>
        <v>0</v>
      </c>
      <c r="VWR26" s="93">
        <f t="shared" si="242"/>
        <v>0</v>
      </c>
      <c r="VWS26" s="93">
        <f t="shared" si="242"/>
        <v>0</v>
      </c>
      <c r="VWT26" s="93">
        <f t="shared" si="242"/>
        <v>0</v>
      </c>
      <c r="VWU26" s="93">
        <f t="shared" si="242"/>
        <v>0</v>
      </c>
      <c r="VWV26" s="93">
        <f t="shared" si="242"/>
        <v>0</v>
      </c>
      <c r="VWW26" s="93">
        <f t="shared" si="242"/>
        <v>0</v>
      </c>
      <c r="VWX26" s="93">
        <f t="shared" si="242"/>
        <v>0</v>
      </c>
      <c r="VWY26" s="93">
        <f t="shared" si="242"/>
        <v>0</v>
      </c>
      <c r="VWZ26" s="93">
        <f t="shared" si="242"/>
        <v>0</v>
      </c>
      <c r="VXA26" s="93">
        <f t="shared" si="242"/>
        <v>0</v>
      </c>
      <c r="VXB26" s="93">
        <f t="shared" ref="VXB26:VZM26" si="243">IF(VXB5&lt;&gt;"",$F5,0)+IF(VXB6&lt;&gt;"",$F6,0)+IF(VXB7&lt;&gt;"",$F7,0)+IF(VXB8&lt;&gt;"",$F8,0)+IF(VXB9&lt;&gt;"",$F9,0)+IF(VXB10&lt;&gt;"",$F10,0)+IF(VXB11&lt;&gt;"",$F11,0)+IF(VXB12&lt;&gt;"",$F12,0)+IF(VXB13&lt;&gt;"",$F13,0)+IF(VXB14&lt;&gt;"",$F14,0)+IF(VXB15&lt;&gt;"",$F15,0)+IF(VXB16&lt;&gt;"",$F16,0)+IF(VXB17&lt;&gt;"",$F17,0)+IF(VXB18&lt;&gt;"",$F18,0)+IF(VXB19&lt;&gt;"",$F19,0)+IF(VXB20&lt;&gt;"",$F20,0)+IF(VXB21&lt;&gt;"",$F21,0)</f>
        <v>0</v>
      </c>
      <c r="VXC26" s="93">
        <f t="shared" si="243"/>
        <v>0</v>
      </c>
      <c r="VXD26" s="93">
        <f t="shared" si="243"/>
        <v>0</v>
      </c>
      <c r="VXE26" s="93">
        <f t="shared" si="243"/>
        <v>0</v>
      </c>
      <c r="VXF26" s="93">
        <f t="shared" si="243"/>
        <v>0</v>
      </c>
      <c r="VXG26" s="93">
        <f t="shared" si="243"/>
        <v>0</v>
      </c>
      <c r="VXH26" s="93">
        <f t="shared" si="243"/>
        <v>0</v>
      </c>
      <c r="VXI26" s="93">
        <f t="shared" si="243"/>
        <v>0</v>
      </c>
      <c r="VXJ26" s="93">
        <f t="shared" si="243"/>
        <v>0</v>
      </c>
      <c r="VXK26" s="93">
        <f t="shared" si="243"/>
        <v>0</v>
      </c>
      <c r="VXL26" s="93">
        <f t="shared" si="243"/>
        <v>0</v>
      </c>
      <c r="VXM26" s="93">
        <f t="shared" si="243"/>
        <v>0</v>
      </c>
      <c r="VXN26" s="93">
        <f t="shared" si="243"/>
        <v>0</v>
      </c>
      <c r="VXO26" s="93">
        <f t="shared" si="243"/>
        <v>0</v>
      </c>
      <c r="VXP26" s="93">
        <f t="shared" si="243"/>
        <v>0</v>
      </c>
      <c r="VXQ26" s="93">
        <f t="shared" si="243"/>
        <v>0</v>
      </c>
      <c r="VXR26" s="93">
        <f t="shared" si="243"/>
        <v>0</v>
      </c>
      <c r="VXS26" s="93">
        <f t="shared" si="243"/>
        <v>0</v>
      </c>
      <c r="VXT26" s="93">
        <f t="shared" si="243"/>
        <v>0</v>
      </c>
      <c r="VXU26" s="93">
        <f t="shared" si="243"/>
        <v>0</v>
      </c>
      <c r="VXV26" s="93">
        <f t="shared" si="243"/>
        <v>0</v>
      </c>
      <c r="VXW26" s="93">
        <f t="shared" si="243"/>
        <v>0</v>
      </c>
      <c r="VXX26" s="93">
        <f t="shared" si="243"/>
        <v>0</v>
      </c>
      <c r="VXY26" s="93">
        <f t="shared" si="243"/>
        <v>0</v>
      </c>
      <c r="VXZ26" s="93">
        <f t="shared" si="243"/>
        <v>0</v>
      </c>
      <c r="VYA26" s="93">
        <f t="shared" si="243"/>
        <v>0</v>
      </c>
      <c r="VYB26" s="93">
        <f t="shared" si="243"/>
        <v>0</v>
      </c>
      <c r="VYC26" s="93">
        <f t="shared" si="243"/>
        <v>0</v>
      </c>
      <c r="VYD26" s="93">
        <f t="shared" si="243"/>
        <v>0</v>
      </c>
      <c r="VYE26" s="93">
        <f t="shared" si="243"/>
        <v>0</v>
      </c>
      <c r="VYF26" s="93">
        <f t="shared" si="243"/>
        <v>0</v>
      </c>
      <c r="VYG26" s="93">
        <f t="shared" si="243"/>
        <v>0</v>
      </c>
      <c r="VYH26" s="93">
        <f t="shared" si="243"/>
        <v>0</v>
      </c>
      <c r="VYI26" s="93">
        <f t="shared" si="243"/>
        <v>0</v>
      </c>
      <c r="VYJ26" s="93">
        <f t="shared" si="243"/>
        <v>0</v>
      </c>
      <c r="VYK26" s="93">
        <f t="shared" si="243"/>
        <v>0</v>
      </c>
      <c r="VYL26" s="93">
        <f t="shared" si="243"/>
        <v>0</v>
      </c>
      <c r="VYM26" s="93">
        <f t="shared" si="243"/>
        <v>0</v>
      </c>
      <c r="VYN26" s="93">
        <f t="shared" si="243"/>
        <v>0</v>
      </c>
      <c r="VYO26" s="93">
        <f t="shared" si="243"/>
        <v>0</v>
      </c>
      <c r="VYP26" s="93">
        <f t="shared" si="243"/>
        <v>0</v>
      </c>
      <c r="VYQ26" s="93">
        <f t="shared" si="243"/>
        <v>0</v>
      </c>
      <c r="VYR26" s="93">
        <f t="shared" si="243"/>
        <v>0</v>
      </c>
      <c r="VYS26" s="93">
        <f t="shared" si="243"/>
        <v>0</v>
      </c>
      <c r="VYT26" s="93">
        <f t="shared" si="243"/>
        <v>0</v>
      </c>
      <c r="VYU26" s="93">
        <f t="shared" si="243"/>
        <v>0</v>
      </c>
      <c r="VYV26" s="93">
        <f t="shared" si="243"/>
        <v>0</v>
      </c>
      <c r="VYW26" s="93">
        <f t="shared" si="243"/>
        <v>0</v>
      </c>
      <c r="VYX26" s="93">
        <f t="shared" si="243"/>
        <v>0</v>
      </c>
      <c r="VYY26" s="93">
        <f t="shared" si="243"/>
        <v>0</v>
      </c>
      <c r="VYZ26" s="93">
        <f t="shared" si="243"/>
        <v>0</v>
      </c>
      <c r="VZA26" s="93">
        <f t="shared" si="243"/>
        <v>0</v>
      </c>
      <c r="VZB26" s="93">
        <f t="shared" si="243"/>
        <v>0</v>
      </c>
      <c r="VZC26" s="93">
        <f t="shared" si="243"/>
        <v>0</v>
      </c>
      <c r="VZD26" s="93">
        <f t="shared" si="243"/>
        <v>0</v>
      </c>
      <c r="VZE26" s="93">
        <f t="shared" si="243"/>
        <v>0</v>
      </c>
      <c r="VZF26" s="93">
        <f t="shared" si="243"/>
        <v>0</v>
      </c>
      <c r="VZG26" s="93">
        <f t="shared" si="243"/>
        <v>0</v>
      </c>
      <c r="VZH26" s="93">
        <f t="shared" si="243"/>
        <v>0</v>
      </c>
      <c r="VZI26" s="93">
        <f t="shared" si="243"/>
        <v>0</v>
      </c>
      <c r="VZJ26" s="93">
        <f t="shared" si="243"/>
        <v>0</v>
      </c>
      <c r="VZK26" s="93">
        <f t="shared" si="243"/>
        <v>0</v>
      </c>
      <c r="VZL26" s="93">
        <f t="shared" si="243"/>
        <v>0</v>
      </c>
      <c r="VZM26" s="93">
        <f t="shared" si="243"/>
        <v>0</v>
      </c>
      <c r="VZN26" s="93">
        <f t="shared" ref="VZN26:WBY26" si="244">IF(VZN5&lt;&gt;"",$F5,0)+IF(VZN6&lt;&gt;"",$F6,0)+IF(VZN7&lt;&gt;"",$F7,0)+IF(VZN8&lt;&gt;"",$F8,0)+IF(VZN9&lt;&gt;"",$F9,0)+IF(VZN10&lt;&gt;"",$F10,0)+IF(VZN11&lt;&gt;"",$F11,0)+IF(VZN12&lt;&gt;"",$F12,0)+IF(VZN13&lt;&gt;"",$F13,0)+IF(VZN14&lt;&gt;"",$F14,0)+IF(VZN15&lt;&gt;"",$F15,0)+IF(VZN16&lt;&gt;"",$F16,0)+IF(VZN17&lt;&gt;"",$F17,0)+IF(VZN18&lt;&gt;"",$F18,0)+IF(VZN19&lt;&gt;"",$F19,0)+IF(VZN20&lt;&gt;"",$F20,0)+IF(VZN21&lt;&gt;"",$F21,0)</f>
        <v>0</v>
      </c>
      <c r="VZO26" s="93">
        <f t="shared" si="244"/>
        <v>0</v>
      </c>
      <c r="VZP26" s="93">
        <f t="shared" si="244"/>
        <v>0</v>
      </c>
      <c r="VZQ26" s="93">
        <f t="shared" si="244"/>
        <v>0</v>
      </c>
      <c r="VZR26" s="93">
        <f t="shared" si="244"/>
        <v>0</v>
      </c>
      <c r="VZS26" s="93">
        <f t="shared" si="244"/>
        <v>0</v>
      </c>
      <c r="VZT26" s="93">
        <f t="shared" si="244"/>
        <v>0</v>
      </c>
      <c r="VZU26" s="93">
        <f t="shared" si="244"/>
        <v>0</v>
      </c>
      <c r="VZV26" s="93">
        <f t="shared" si="244"/>
        <v>0</v>
      </c>
      <c r="VZW26" s="93">
        <f t="shared" si="244"/>
        <v>0</v>
      </c>
      <c r="VZX26" s="93">
        <f t="shared" si="244"/>
        <v>0</v>
      </c>
      <c r="VZY26" s="93">
        <f t="shared" si="244"/>
        <v>0</v>
      </c>
      <c r="VZZ26" s="93">
        <f t="shared" si="244"/>
        <v>0</v>
      </c>
      <c r="WAA26" s="93">
        <f t="shared" si="244"/>
        <v>0</v>
      </c>
      <c r="WAB26" s="93">
        <f t="shared" si="244"/>
        <v>0</v>
      </c>
      <c r="WAC26" s="93">
        <f t="shared" si="244"/>
        <v>0</v>
      </c>
      <c r="WAD26" s="93">
        <f t="shared" si="244"/>
        <v>0</v>
      </c>
      <c r="WAE26" s="93">
        <f t="shared" si="244"/>
        <v>0</v>
      </c>
      <c r="WAF26" s="93">
        <f t="shared" si="244"/>
        <v>0</v>
      </c>
      <c r="WAG26" s="93">
        <f t="shared" si="244"/>
        <v>0</v>
      </c>
      <c r="WAH26" s="93">
        <f t="shared" si="244"/>
        <v>0</v>
      </c>
      <c r="WAI26" s="93">
        <f t="shared" si="244"/>
        <v>0</v>
      </c>
      <c r="WAJ26" s="93">
        <f t="shared" si="244"/>
        <v>0</v>
      </c>
      <c r="WAK26" s="93">
        <f t="shared" si="244"/>
        <v>0</v>
      </c>
      <c r="WAL26" s="93">
        <f t="shared" si="244"/>
        <v>0</v>
      </c>
      <c r="WAM26" s="93">
        <f t="shared" si="244"/>
        <v>0</v>
      </c>
      <c r="WAN26" s="93">
        <f t="shared" si="244"/>
        <v>0</v>
      </c>
      <c r="WAO26" s="93">
        <f t="shared" si="244"/>
        <v>0</v>
      </c>
      <c r="WAP26" s="93">
        <f t="shared" si="244"/>
        <v>0</v>
      </c>
      <c r="WAQ26" s="93">
        <f t="shared" si="244"/>
        <v>0</v>
      </c>
      <c r="WAR26" s="93">
        <f t="shared" si="244"/>
        <v>0</v>
      </c>
      <c r="WAS26" s="93">
        <f t="shared" si="244"/>
        <v>0</v>
      </c>
      <c r="WAT26" s="93">
        <f t="shared" si="244"/>
        <v>0</v>
      </c>
      <c r="WAU26" s="93">
        <f t="shared" si="244"/>
        <v>0</v>
      </c>
      <c r="WAV26" s="93">
        <f t="shared" si="244"/>
        <v>0</v>
      </c>
      <c r="WAW26" s="93">
        <f t="shared" si="244"/>
        <v>0</v>
      </c>
      <c r="WAX26" s="93">
        <f t="shared" si="244"/>
        <v>0</v>
      </c>
      <c r="WAY26" s="93">
        <f t="shared" si="244"/>
        <v>0</v>
      </c>
      <c r="WAZ26" s="93">
        <f t="shared" si="244"/>
        <v>0</v>
      </c>
      <c r="WBA26" s="93">
        <f t="shared" si="244"/>
        <v>0</v>
      </c>
      <c r="WBB26" s="93">
        <f t="shared" si="244"/>
        <v>0</v>
      </c>
      <c r="WBC26" s="93">
        <f t="shared" si="244"/>
        <v>0</v>
      </c>
      <c r="WBD26" s="93">
        <f t="shared" si="244"/>
        <v>0</v>
      </c>
      <c r="WBE26" s="93">
        <f t="shared" si="244"/>
        <v>0</v>
      </c>
      <c r="WBF26" s="93">
        <f t="shared" si="244"/>
        <v>0</v>
      </c>
      <c r="WBG26" s="93">
        <f t="shared" si="244"/>
        <v>0</v>
      </c>
      <c r="WBH26" s="93">
        <f t="shared" si="244"/>
        <v>0</v>
      </c>
      <c r="WBI26" s="93">
        <f t="shared" si="244"/>
        <v>0</v>
      </c>
      <c r="WBJ26" s="93">
        <f t="shared" si="244"/>
        <v>0</v>
      </c>
      <c r="WBK26" s="93">
        <f t="shared" si="244"/>
        <v>0</v>
      </c>
      <c r="WBL26" s="93">
        <f t="shared" si="244"/>
        <v>0</v>
      </c>
      <c r="WBM26" s="93">
        <f t="shared" si="244"/>
        <v>0</v>
      </c>
      <c r="WBN26" s="93">
        <f t="shared" si="244"/>
        <v>0</v>
      </c>
      <c r="WBO26" s="93">
        <f t="shared" si="244"/>
        <v>0</v>
      </c>
      <c r="WBP26" s="93">
        <f t="shared" si="244"/>
        <v>0</v>
      </c>
      <c r="WBQ26" s="93">
        <f t="shared" si="244"/>
        <v>0</v>
      </c>
      <c r="WBR26" s="93">
        <f t="shared" si="244"/>
        <v>0</v>
      </c>
      <c r="WBS26" s="93">
        <f t="shared" si="244"/>
        <v>0</v>
      </c>
      <c r="WBT26" s="93">
        <f t="shared" si="244"/>
        <v>0</v>
      </c>
      <c r="WBU26" s="93">
        <f t="shared" si="244"/>
        <v>0</v>
      </c>
      <c r="WBV26" s="93">
        <f t="shared" si="244"/>
        <v>0</v>
      </c>
      <c r="WBW26" s="93">
        <f t="shared" si="244"/>
        <v>0</v>
      </c>
      <c r="WBX26" s="93">
        <f t="shared" si="244"/>
        <v>0</v>
      </c>
      <c r="WBY26" s="93">
        <f t="shared" si="244"/>
        <v>0</v>
      </c>
      <c r="WBZ26" s="93">
        <f t="shared" ref="WBZ26:WEK26" si="245">IF(WBZ5&lt;&gt;"",$F5,0)+IF(WBZ6&lt;&gt;"",$F6,0)+IF(WBZ7&lt;&gt;"",$F7,0)+IF(WBZ8&lt;&gt;"",$F8,0)+IF(WBZ9&lt;&gt;"",$F9,0)+IF(WBZ10&lt;&gt;"",$F10,0)+IF(WBZ11&lt;&gt;"",$F11,0)+IF(WBZ12&lt;&gt;"",$F12,0)+IF(WBZ13&lt;&gt;"",$F13,0)+IF(WBZ14&lt;&gt;"",$F14,0)+IF(WBZ15&lt;&gt;"",$F15,0)+IF(WBZ16&lt;&gt;"",$F16,0)+IF(WBZ17&lt;&gt;"",$F17,0)+IF(WBZ18&lt;&gt;"",$F18,0)+IF(WBZ19&lt;&gt;"",$F19,0)+IF(WBZ20&lt;&gt;"",$F20,0)+IF(WBZ21&lt;&gt;"",$F21,0)</f>
        <v>0</v>
      </c>
      <c r="WCA26" s="93">
        <f t="shared" si="245"/>
        <v>0</v>
      </c>
      <c r="WCB26" s="93">
        <f t="shared" si="245"/>
        <v>0</v>
      </c>
      <c r="WCC26" s="93">
        <f t="shared" si="245"/>
        <v>0</v>
      </c>
      <c r="WCD26" s="93">
        <f t="shared" si="245"/>
        <v>0</v>
      </c>
      <c r="WCE26" s="93">
        <f t="shared" si="245"/>
        <v>0</v>
      </c>
      <c r="WCF26" s="93">
        <f t="shared" si="245"/>
        <v>0</v>
      </c>
      <c r="WCG26" s="93">
        <f t="shared" si="245"/>
        <v>0</v>
      </c>
      <c r="WCH26" s="93">
        <f t="shared" si="245"/>
        <v>0</v>
      </c>
      <c r="WCI26" s="93">
        <f t="shared" si="245"/>
        <v>0</v>
      </c>
      <c r="WCJ26" s="93">
        <f t="shared" si="245"/>
        <v>0</v>
      </c>
      <c r="WCK26" s="93">
        <f t="shared" si="245"/>
        <v>0</v>
      </c>
      <c r="WCL26" s="93">
        <f t="shared" si="245"/>
        <v>0</v>
      </c>
      <c r="WCM26" s="93">
        <f t="shared" si="245"/>
        <v>0</v>
      </c>
      <c r="WCN26" s="93">
        <f t="shared" si="245"/>
        <v>0</v>
      </c>
      <c r="WCO26" s="93">
        <f t="shared" si="245"/>
        <v>0</v>
      </c>
      <c r="WCP26" s="93">
        <f t="shared" si="245"/>
        <v>0</v>
      </c>
      <c r="WCQ26" s="93">
        <f t="shared" si="245"/>
        <v>0</v>
      </c>
      <c r="WCR26" s="93">
        <f t="shared" si="245"/>
        <v>0</v>
      </c>
      <c r="WCS26" s="93">
        <f t="shared" si="245"/>
        <v>0</v>
      </c>
      <c r="WCT26" s="93">
        <f t="shared" si="245"/>
        <v>0</v>
      </c>
      <c r="WCU26" s="93">
        <f t="shared" si="245"/>
        <v>0</v>
      </c>
      <c r="WCV26" s="93">
        <f t="shared" si="245"/>
        <v>0</v>
      </c>
      <c r="WCW26" s="93">
        <f t="shared" si="245"/>
        <v>0</v>
      </c>
      <c r="WCX26" s="93">
        <f t="shared" si="245"/>
        <v>0</v>
      </c>
      <c r="WCY26" s="93">
        <f t="shared" si="245"/>
        <v>0</v>
      </c>
      <c r="WCZ26" s="93">
        <f t="shared" si="245"/>
        <v>0</v>
      </c>
      <c r="WDA26" s="93">
        <f t="shared" si="245"/>
        <v>0</v>
      </c>
      <c r="WDB26" s="93">
        <f t="shared" si="245"/>
        <v>0</v>
      </c>
      <c r="WDC26" s="93">
        <f t="shared" si="245"/>
        <v>0</v>
      </c>
      <c r="WDD26" s="93">
        <f t="shared" si="245"/>
        <v>0</v>
      </c>
      <c r="WDE26" s="93">
        <f t="shared" si="245"/>
        <v>0</v>
      </c>
      <c r="WDF26" s="93">
        <f t="shared" si="245"/>
        <v>0</v>
      </c>
      <c r="WDG26" s="93">
        <f t="shared" si="245"/>
        <v>0</v>
      </c>
      <c r="WDH26" s="93">
        <f t="shared" si="245"/>
        <v>0</v>
      </c>
      <c r="WDI26" s="93">
        <f t="shared" si="245"/>
        <v>0</v>
      </c>
      <c r="WDJ26" s="93">
        <f t="shared" si="245"/>
        <v>0</v>
      </c>
      <c r="WDK26" s="93">
        <f t="shared" si="245"/>
        <v>0</v>
      </c>
      <c r="WDL26" s="93">
        <f t="shared" si="245"/>
        <v>0</v>
      </c>
      <c r="WDM26" s="93">
        <f t="shared" si="245"/>
        <v>0</v>
      </c>
      <c r="WDN26" s="93">
        <f t="shared" si="245"/>
        <v>0</v>
      </c>
      <c r="WDO26" s="93">
        <f t="shared" si="245"/>
        <v>0</v>
      </c>
      <c r="WDP26" s="93">
        <f t="shared" si="245"/>
        <v>0</v>
      </c>
      <c r="WDQ26" s="93">
        <f t="shared" si="245"/>
        <v>0</v>
      </c>
      <c r="WDR26" s="93">
        <f t="shared" si="245"/>
        <v>0</v>
      </c>
      <c r="WDS26" s="93">
        <f t="shared" si="245"/>
        <v>0</v>
      </c>
      <c r="WDT26" s="93">
        <f t="shared" si="245"/>
        <v>0</v>
      </c>
      <c r="WDU26" s="93">
        <f t="shared" si="245"/>
        <v>0</v>
      </c>
      <c r="WDV26" s="93">
        <f t="shared" si="245"/>
        <v>0</v>
      </c>
      <c r="WDW26" s="93">
        <f t="shared" si="245"/>
        <v>0</v>
      </c>
      <c r="WDX26" s="93">
        <f t="shared" si="245"/>
        <v>0</v>
      </c>
      <c r="WDY26" s="93">
        <f t="shared" si="245"/>
        <v>0</v>
      </c>
      <c r="WDZ26" s="93">
        <f t="shared" si="245"/>
        <v>0</v>
      </c>
      <c r="WEA26" s="93">
        <f t="shared" si="245"/>
        <v>0</v>
      </c>
      <c r="WEB26" s="93">
        <f t="shared" si="245"/>
        <v>0</v>
      </c>
      <c r="WEC26" s="93">
        <f t="shared" si="245"/>
        <v>0</v>
      </c>
      <c r="WED26" s="93">
        <f t="shared" si="245"/>
        <v>0</v>
      </c>
      <c r="WEE26" s="93">
        <f t="shared" si="245"/>
        <v>0</v>
      </c>
      <c r="WEF26" s="93">
        <f t="shared" si="245"/>
        <v>0</v>
      </c>
      <c r="WEG26" s="93">
        <f t="shared" si="245"/>
        <v>0</v>
      </c>
      <c r="WEH26" s="93">
        <f t="shared" si="245"/>
        <v>0</v>
      </c>
      <c r="WEI26" s="93">
        <f t="shared" si="245"/>
        <v>0</v>
      </c>
      <c r="WEJ26" s="93">
        <f t="shared" si="245"/>
        <v>0</v>
      </c>
      <c r="WEK26" s="93">
        <f t="shared" si="245"/>
        <v>0</v>
      </c>
      <c r="WEL26" s="93">
        <f t="shared" ref="WEL26:WGW26" si="246">IF(WEL5&lt;&gt;"",$F5,0)+IF(WEL6&lt;&gt;"",$F6,0)+IF(WEL7&lt;&gt;"",$F7,0)+IF(WEL8&lt;&gt;"",$F8,0)+IF(WEL9&lt;&gt;"",$F9,0)+IF(WEL10&lt;&gt;"",$F10,0)+IF(WEL11&lt;&gt;"",$F11,0)+IF(WEL12&lt;&gt;"",$F12,0)+IF(WEL13&lt;&gt;"",$F13,0)+IF(WEL14&lt;&gt;"",$F14,0)+IF(WEL15&lt;&gt;"",$F15,0)+IF(WEL16&lt;&gt;"",$F16,0)+IF(WEL17&lt;&gt;"",$F17,0)+IF(WEL18&lt;&gt;"",$F18,0)+IF(WEL19&lt;&gt;"",$F19,0)+IF(WEL20&lt;&gt;"",$F20,0)+IF(WEL21&lt;&gt;"",$F21,0)</f>
        <v>0</v>
      </c>
      <c r="WEM26" s="93">
        <f t="shared" si="246"/>
        <v>0</v>
      </c>
      <c r="WEN26" s="93">
        <f t="shared" si="246"/>
        <v>0</v>
      </c>
      <c r="WEO26" s="93">
        <f t="shared" si="246"/>
        <v>0</v>
      </c>
      <c r="WEP26" s="93">
        <f t="shared" si="246"/>
        <v>0</v>
      </c>
      <c r="WEQ26" s="93">
        <f t="shared" si="246"/>
        <v>0</v>
      </c>
      <c r="WER26" s="93">
        <f t="shared" si="246"/>
        <v>0</v>
      </c>
      <c r="WES26" s="93">
        <f t="shared" si="246"/>
        <v>0</v>
      </c>
      <c r="WET26" s="93">
        <f t="shared" si="246"/>
        <v>0</v>
      </c>
      <c r="WEU26" s="93">
        <f t="shared" si="246"/>
        <v>0</v>
      </c>
      <c r="WEV26" s="93">
        <f t="shared" si="246"/>
        <v>0</v>
      </c>
      <c r="WEW26" s="93">
        <f t="shared" si="246"/>
        <v>0</v>
      </c>
      <c r="WEX26" s="93">
        <f t="shared" si="246"/>
        <v>0</v>
      </c>
      <c r="WEY26" s="93">
        <f t="shared" si="246"/>
        <v>0</v>
      </c>
      <c r="WEZ26" s="93">
        <f t="shared" si="246"/>
        <v>0</v>
      </c>
      <c r="WFA26" s="93">
        <f t="shared" si="246"/>
        <v>0</v>
      </c>
      <c r="WFB26" s="93">
        <f t="shared" si="246"/>
        <v>0</v>
      </c>
      <c r="WFC26" s="93">
        <f t="shared" si="246"/>
        <v>0</v>
      </c>
      <c r="WFD26" s="93">
        <f t="shared" si="246"/>
        <v>0</v>
      </c>
      <c r="WFE26" s="93">
        <f t="shared" si="246"/>
        <v>0</v>
      </c>
      <c r="WFF26" s="93">
        <f t="shared" si="246"/>
        <v>0</v>
      </c>
      <c r="WFG26" s="93">
        <f t="shared" si="246"/>
        <v>0</v>
      </c>
      <c r="WFH26" s="93">
        <f t="shared" si="246"/>
        <v>0</v>
      </c>
      <c r="WFI26" s="93">
        <f t="shared" si="246"/>
        <v>0</v>
      </c>
      <c r="WFJ26" s="93">
        <f t="shared" si="246"/>
        <v>0</v>
      </c>
      <c r="WFK26" s="93">
        <f t="shared" si="246"/>
        <v>0</v>
      </c>
      <c r="WFL26" s="93">
        <f t="shared" si="246"/>
        <v>0</v>
      </c>
      <c r="WFM26" s="93">
        <f t="shared" si="246"/>
        <v>0</v>
      </c>
      <c r="WFN26" s="93">
        <f t="shared" si="246"/>
        <v>0</v>
      </c>
      <c r="WFO26" s="93">
        <f t="shared" si="246"/>
        <v>0</v>
      </c>
      <c r="WFP26" s="93">
        <f t="shared" si="246"/>
        <v>0</v>
      </c>
      <c r="WFQ26" s="93">
        <f t="shared" si="246"/>
        <v>0</v>
      </c>
      <c r="WFR26" s="93">
        <f t="shared" si="246"/>
        <v>0</v>
      </c>
      <c r="WFS26" s="93">
        <f t="shared" si="246"/>
        <v>0</v>
      </c>
      <c r="WFT26" s="93">
        <f t="shared" si="246"/>
        <v>0</v>
      </c>
      <c r="WFU26" s="93">
        <f t="shared" si="246"/>
        <v>0</v>
      </c>
      <c r="WFV26" s="93">
        <f t="shared" si="246"/>
        <v>0</v>
      </c>
      <c r="WFW26" s="93">
        <f t="shared" si="246"/>
        <v>0</v>
      </c>
      <c r="WFX26" s="93">
        <f t="shared" si="246"/>
        <v>0</v>
      </c>
      <c r="WFY26" s="93">
        <f t="shared" si="246"/>
        <v>0</v>
      </c>
      <c r="WFZ26" s="93">
        <f t="shared" si="246"/>
        <v>0</v>
      </c>
      <c r="WGA26" s="93">
        <f t="shared" si="246"/>
        <v>0</v>
      </c>
      <c r="WGB26" s="93">
        <f t="shared" si="246"/>
        <v>0</v>
      </c>
      <c r="WGC26" s="93">
        <f t="shared" si="246"/>
        <v>0</v>
      </c>
      <c r="WGD26" s="93">
        <f t="shared" si="246"/>
        <v>0</v>
      </c>
      <c r="WGE26" s="93">
        <f t="shared" si="246"/>
        <v>0</v>
      </c>
      <c r="WGF26" s="93">
        <f t="shared" si="246"/>
        <v>0</v>
      </c>
      <c r="WGG26" s="93">
        <f t="shared" si="246"/>
        <v>0</v>
      </c>
      <c r="WGH26" s="93">
        <f t="shared" si="246"/>
        <v>0</v>
      </c>
      <c r="WGI26" s="93">
        <f t="shared" si="246"/>
        <v>0</v>
      </c>
      <c r="WGJ26" s="93">
        <f t="shared" si="246"/>
        <v>0</v>
      </c>
      <c r="WGK26" s="93">
        <f t="shared" si="246"/>
        <v>0</v>
      </c>
      <c r="WGL26" s="93">
        <f t="shared" si="246"/>
        <v>0</v>
      </c>
      <c r="WGM26" s="93">
        <f t="shared" si="246"/>
        <v>0</v>
      </c>
      <c r="WGN26" s="93">
        <f t="shared" si="246"/>
        <v>0</v>
      </c>
      <c r="WGO26" s="93">
        <f t="shared" si="246"/>
        <v>0</v>
      </c>
      <c r="WGP26" s="93">
        <f t="shared" si="246"/>
        <v>0</v>
      </c>
      <c r="WGQ26" s="93">
        <f t="shared" si="246"/>
        <v>0</v>
      </c>
      <c r="WGR26" s="93">
        <f t="shared" si="246"/>
        <v>0</v>
      </c>
      <c r="WGS26" s="93">
        <f t="shared" si="246"/>
        <v>0</v>
      </c>
      <c r="WGT26" s="93">
        <f t="shared" si="246"/>
        <v>0</v>
      </c>
      <c r="WGU26" s="93">
        <f t="shared" si="246"/>
        <v>0</v>
      </c>
      <c r="WGV26" s="93">
        <f t="shared" si="246"/>
        <v>0</v>
      </c>
      <c r="WGW26" s="93">
        <f t="shared" si="246"/>
        <v>0</v>
      </c>
      <c r="WGX26" s="93">
        <f t="shared" ref="WGX26:WJI26" si="247">IF(WGX5&lt;&gt;"",$F5,0)+IF(WGX6&lt;&gt;"",$F6,0)+IF(WGX7&lt;&gt;"",$F7,0)+IF(WGX8&lt;&gt;"",$F8,0)+IF(WGX9&lt;&gt;"",$F9,0)+IF(WGX10&lt;&gt;"",$F10,0)+IF(WGX11&lt;&gt;"",$F11,0)+IF(WGX12&lt;&gt;"",$F12,0)+IF(WGX13&lt;&gt;"",$F13,0)+IF(WGX14&lt;&gt;"",$F14,0)+IF(WGX15&lt;&gt;"",$F15,0)+IF(WGX16&lt;&gt;"",$F16,0)+IF(WGX17&lt;&gt;"",$F17,0)+IF(WGX18&lt;&gt;"",$F18,0)+IF(WGX19&lt;&gt;"",$F19,0)+IF(WGX20&lt;&gt;"",$F20,0)+IF(WGX21&lt;&gt;"",$F21,0)</f>
        <v>0</v>
      </c>
      <c r="WGY26" s="93">
        <f t="shared" si="247"/>
        <v>0</v>
      </c>
      <c r="WGZ26" s="93">
        <f t="shared" si="247"/>
        <v>0</v>
      </c>
      <c r="WHA26" s="93">
        <f t="shared" si="247"/>
        <v>0</v>
      </c>
      <c r="WHB26" s="93">
        <f t="shared" si="247"/>
        <v>0</v>
      </c>
      <c r="WHC26" s="93">
        <f t="shared" si="247"/>
        <v>0</v>
      </c>
      <c r="WHD26" s="93">
        <f t="shared" si="247"/>
        <v>0</v>
      </c>
      <c r="WHE26" s="93">
        <f t="shared" si="247"/>
        <v>0</v>
      </c>
      <c r="WHF26" s="93">
        <f t="shared" si="247"/>
        <v>0</v>
      </c>
      <c r="WHG26" s="93">
        <f t="shared" si="247"/>
        <v>0</v>
      </c>
      <c r="WHH26" s="93">
        <f t="shared" si="247"/>
        <v>0</v>
      </c>
      <c r="WHI26" s="93">
        <f t="shared" si="247"/>
        <v>0</v>
      </c>
      <c r="WHJ26" s="93">
        <f t="shared" si="247"/>
        <v>0</v>
      </c>
      <c r="WHK26" s="93">
        <f t="shared" si="247"/>
        <v>0</v>
      </c>
      <c r="WHL26" s="93">
        <f t="shared" si="247"/>
        <v>0</v>
      </c>
      <c r="WHM26" s="93">
        <f t="shared" si="247"/>
        <v>0</v>
      </c>
      <c r="WHN26" s="93">
        <f t="shared" si="247"/>
        <v>0</v>
      </c>
      <c r="WHO26" s="93">
        <f t="shared" si="247"/>
        <v>0</v>
      </c>
      <c r="WHP26" s="93">
        <f t="shared" si="247"/>
        <v>0</v>
      </c>
      <c r="WHQ26" s="93">
        <f t="shared" si="247"/>
        <v>0</v>
      </c>
      <c r="WHR26" s="93">
        <f t="shared" si="247"/>
        <v>0</v>
      </c>
      <c r="WHS26" s="93">
        <f t="shared" si="247"/>
        <v>0</v>
      </c>
      <c r="WHT26" s="93">
        <f t="shared" si="247"/>
        <v>0</v>
      </c>
      <c r="WHU26" s="93">
        <f t="shared" si="247"/>
        <v>0</v>
      </c>
      <c r="WHV26" s="93">
        <f t="shared" si="247"/>
        <v>0</v>
      </c>
      <c r="WHW26" s="93">
        <f t="shared" si="247"/>
        <v>0</v>
      </c>
      <c r="WHX26" s="93">
        <f t="shared" si="247"/>
        <v>0</v>
      </c>
      <c r="WHY26" s="93">
        <f t="shared" si="247"/>
        <v>0</v>
      </c>
      <c r="WHZ26" s="93">
        <f t="shared" si="247"/>
        <v>0</v>
      </c>
      <c r="WIA26" s="93">
        <f t="shared" si="247"/>
        <v>0</v>
      </c>
      <c r="WIB26" s="93">
        <f t="shared" si="247"/>
        <v>0</v>
      </c>
      <c r="WIC26" s="93">
        <f t="shared" si="247"/>
        <v>0</v>
      </c>
      <c r="WID26" s="93">
        <f t="shared" si="247"/>
        <v>0</v>
      </c>
      <c r="WIE26" s="93">
        <f t="shared" si="247"/>
        <v>0</v>
      </c>
      <c r="WIF26" s="93">
        <f t="shared" si="247"/>
        <v>0</v>
      </c>
      <c r="WIG26" s="93">
        <f t="shared" si="247"/>
        <v>0</v>
      </c>
      <c r="WIH26" s="93">
        <f t="shared" si="247"/>
        <v>0</v>
      </c>
      <c r="WII26" s="93">
        <f t="shared" si="247"/>
        <v>0</v>
      </c>
      <c r="WIJ26" s="93">
        <f t="shared" si="247"/>
        <v>0</v>
      </c>
      <c r="WIK26" s="93">
        <f t="shared" si="247"/>
        <v>0</v>
      </c>
      <c r="WIL26" s="93">
        <f t="shared" si="247"/>
        <v>0</v>
      </c>
      <c r="WIM26" s="93">
        <f t="shared" si="247"/>
        <v>0</v>
      </c>
      <c r="WIN26" s="93">
        <f t="shared" si="247"/>
        <v>0</v>
      </c>
      <c r="WIO26" s="93">
        <f t="shared" si="247"/>
        <v>0</v>
      </c>
      <c r="WIP26" s="93">
        <f t="shared" si="247"/>
        <v>0</v>
      </c>
      <c r="WIQ26" s="93">
        <f t="shared" si="247"/>
        <v>0</v>
      </c>
      <c r="WIR26" s="93">
        <f t="shared" si="247"/>
        <v>0</v>
      </c>
      <c r="WIS26" s="93">
        <f t="shared" si="247"/>
        <v>0</v>
      </c>
      <c r="WIT26" s="93">
        <f t="shared" si="247"/>
        <v>0</v>
      </c>
      <c r="WIU26" s="93">
        <f t="shared" si="247"/>
        <v>0</v>
      </c>
      <c r="WIV26" s="93">
        <f t="shared" si="247"/>
        <v>0</v>
      </c>
      <c r="WIW26" s="93">
        <f t="shared" si="247"/>
        <v>0</v>
      </c>
      <c r="WIX26" s="93">
        <f t="shared" si="247"/>
        <v>0</v>
      </c>
      <c r="WIY26" s="93">
        <f t="shared" si="247"/>
        <v>0</v>
      </c>
      <c r="WIZ26" s="93">
        <f t="shared" si="247"/>
        <v>0</v>
      </c>
      <c r="WJA26" s="93">
        <f t="shared" si="247"/>
        <v>0</v>
      </c>
      <c r="WJB26" s="93">
        <f t="shared" si="247"/>
        <v>0</v>
      </c>
      <c r="WJC26" s="93">
        <f t="shared" si="247"/>
        <v>0</v>
      </c>
      <c r="WJD26" s="93">
        <f t="shared" si="247"/>
        <v>0</v>
      </c>
      <c r="WJE26" s="93">
        <f t="shared" si="247"/>
        <v>0</v>
      </c>
      <c r="WJF26" s="93">
        <f t="shared" si="247"/>
        <v>0</v>
      </c>
      <c r="WJG26" s="93">
        <f t="shared" si="247"/>
        <v>0</v>
      </c>
      <c r="WJH26" s="93">
        <f t="shared" si="247"/>
        <v>0</v>
      </c>
      <c r="WJI26" s="93">
        <f t="shared" si="247"/>
        <v>0</v>
      </c>
      <c r="WJJ26" s="93">
        <f t="shared" ref="WJJ26:WLU26" si="248">IF(WJJ5&lt;&gt;"",$F5,0)+IF(WJJ6&lt;&gt;"",$F6,0)+IF(WJJ7&lt;&gt;"",$F7,0)+IF(WJJ8&lt;&gt;"",$F8,0)+IF(WJJ9&lt;&gt;"",$F9,0)+IF(WJJ10&lt;&gt;"",$F10,0)+IF(WJJ11&lt;&gt;"",$F11,0)+IF(WJJ12&lt;&gt;"",$F12,0)+IF(WJJ13&lt;&gt;"",$F13,0)+IF(WJJ14&lt;&gt;"",$F14,0)+IF(WJJ15&lt;&gt;"",$F15,0)+IF(WJJ16&lt;&gt;"",$F16,0)+IF(WJJ17&lt;&gt;"",$F17,0)+IF(WJJ18&lt;&gt;"",$F18,0)+IF(WJJ19&lt;&gt;"",$F19,0)+IF(WJJ20&lt;&gt;"",$F20,0)+IF(WJJ21&lt;&gt;"",$F21,0)</f>
        <v>0</v>
      </c>
      <c r="WJK26" s="93">
        <f t="shared" si="248"/>
        <v>0</v>
      </c>
      <c r="WJL26" s="93">
        <f t="shared" si="248"/>
        <v>0</v>
      </c>
      <c r="WJM26" s="93">
        <f t="shared" si="248"/>
        <v>0</v>
      </c>
      <c r="WJN26" s="93">
        <f t="shared" si="248"/>
        <v>0</v>
      </c>
      <c r="WJO26" s="93">
        <f t="shared" si="248"/>
        <v>0</v>
      </c>
      <c r="WJP26" s="93">
        <f t="shared" si="248"/>
        <v>0</v>
      </c>
      <c r="WJQ26" s="93">
        <f t="shared" si="248"/>
        <v>0</v>
      </c>
      <c r="WJR26" s="93">
        <f t="shared" si="248"/>
        <v>0</v>
      </c>
      <c r="WJS26" s="93">
        <f t="shared" si="248"/>
        <v>0</v>
      </c>
      <c r="WJT26" s="93">
        <f t="shared" si="248"/>
        <v>0</v>
      </c>
      <c r="WJU26" s="93">
        <f t="shared" si="248"/>
        <v>0</v>
      </c>
      <c r="WJV26" s="93">
        <f t="shared" si="248"/>
        <v>0</v>
      </c>
      <c r="WJW26" s="93">
        <f t="shared" si="248"/>
        <v>0</v>
      </c>
      <c r="WJX26" s="93">
        <f t="shared" si="248"/>
        <v>0</v>
      </c>
      <c r="WJY26" s="93">
        <f t="shared" si="248"/>
        <v>0</v>
      </c>
      <c r="WJZ26" s="93">
        <f t="shared" si="248"/>
        <v>0</v>
      </c>
      <c r="WKA26" s="93">
        <f t="shared" si="248"/>
        <v>0</v>
      </c>
      <c r="WKB26" s="93">
        <f t="shared" si="248"/>
        <v>0</v>
      </c>
      <c r="WKC26" s="93">
        <f t="shared" si="248"/>
        <v>0</v>
      </c>
      <c r="WKD26" s="93">
        <f t="shared" si="248"/>
        <v>0</v>
      </c>
      <c r="WKE26" s="93">
        <f t="shared" si="248"/>
        <v>0</v>
      </c>
      <c r="WKF26" s="93">
        <f t="shared" si="248"/>
        <v>0</v>
      </c>
      <c r="WKG26" s="93">
        <f t="shared" si="248"/>
        <v>0</v>
      </c>
      <c r="WKH26" s="93">
        <f t="shared" si="248"/>
        <v>0</v>
      </c>
      <c r="WKI26" s="93">
        <f t="shared" si="248"/>
        <v>0</v>
      </c>
      <c r="WKJ26" s="93">
        <f t="shared" si="248"/>
        <v>0</v>
      </c>
      <c r="WKK26" s="93">
        <f t="shared" si="248"/>
        <v>0</v>
      </c>
      <c r="WKL26" s="93">
        <f t="shared" si="248"/>
        <v>0</v>
      </c>
      <c r="WKM26" s="93">
        <f t="shared" si="248"/>
        <v>0</v>
      </c>
      <c r="WKN26" s="93">
        <f t="shared" si="248"/>
        <v>0</v>
      </c>
      <c r="WKO26" s="93">
        <f t="shared" si="248"/>
        <v>0</v>
      </c>
      <c r="WKP26" s="93">
        <f t="shared" si="248"/>
        <v>0</v>
      </c>
      <c r="WKQ26" s="93">
        <f t="shared" si="248"/>
        <v>0</v>
      </c>
      <c r="WKR26" s="93">
        <f t="shared" si="248"/>
        <v>0</v>
      </c>
      <c r="WKS26" s="93">
        <f t="shared" si="248"/>
        <v>0</v>
      </c>
      <c r="WKT26" s="93">
        <f t="shared" si="248"/>
        <v>0</v>
      </c>
      <c r="WKU26" s="93">
        <f t="shared" si="248"/>
        <v>0</v>
      </c>
      <c r="WKV26" s="93">
        <f t="shared" si="248"/>
        <v>0</v>
      </c>
      <c r="WKW26" s="93">
        <f t="shared" si="248"/>
        <v>0</v>
      </c>
      <c r="WKX26" s="93">
        <f t="shared" si="248"/>
        <v>0</v>
      </c>
      <c r="WKY26" s="93">
        <f t="shared" si="248"/>
        <v>0</v>
      </c>
      <c r="WKZ26" s="93">
        <f t="shared" si="248"/>
        <v>0</v>
      </c>
      <c r="WLA26" s="93">
        <f t="shared" si="248"/>
        <v>0</v>
      </c>
      <c r="WLB26" s="93">
        <f t="shared" si="248"/>
        <v>0</v>
      </c>
      <c r="WLC26" s="93">
        <f t="shared" si="248"/>
        <v>0</v>
      </c>
      <c r="WLD26" s="93">
        <f t="shared" si="248"/>
        <v>0</v>
      </c>
      <c r="WLE26" s="93">
        <f t="shared" si="248"/>
        <v>0</v>
      </c>
      <c r="WLF26" s="93">
        <f t="shared" si="248"/>
        <v>0</v>
      </c>
      <c r="WLG26" s="93">
        <f t="shared" si="248"/>
        <v>0</v>
      </c>
      <c r="WLH26" s="93">
        <f t="shared" si="248"/>
        <v>0</v>
      </c>
      <c r="WLI26" s="93">
        <f t="shared" si="248"/>
        <v>0</v>
      </c>
      <c r="WLJ26" s="93">
        <f t="shared" si="248"/>
        <v>0</v>
      </c>
      <c r="WLK26" s="93">
        <f t="shared" si="248"/>
        <v>0</v>
      </c>
      <c r="WLL26" s="93">
        <f t="shared" si="248"/>
        <v>0</v>
      </c>
      <c r="WLM26" s="93">
        <f t="shared" si="248"/>
        <v>0</v>
      </c>
      <c r="WLN26" s="93">
        <f t="shared" si="248"/>
        <v>0</v>
      </c>
      <c r="WLO26" s="93">
        <f t="shared" si="248"/>
        <v>0</v>
      </c>
      <c r="WLP26" s="93">
        <f t="shared" si="248"/>
        <v>0</v>
      </c>
      <c r="WLQ26" s="93">
        <f t="shared" si="248"/>
        <v>0</v>
      </c>
      <c r="WLR26" s="93">
        <f t="shared" si="248"/>
        <v>0</v>
      </c>
      <c r="WLS26" s="93">
        <f t="shared" si="248"/>
        <v>0</v>
      </c>
      <c r="WLT26" s="93">
        <f t="shared" si="248"/>
        <v>0</v>
      </c>
      <c r="WLU26" s="93">
        <f t="shared" si="248"/>
        <v>0</v>
      </c>
      <c r="WLV26" s="93">
        <f t="shared" ref="WLV26:WOG26" si="249">IF(WLV5&lt;&gt;"",$F5,0)+IF(WLV6&lt;&gt;"",$F6,0)+IF(WLV7&lt;&gt;"",$F7,0)+IF(WLV8&lt;&gt;"",$F8,0)+IF(WLV9&lt;&gt;"",$F9,0)+IF(WLV10&lt;&gt;"",$F10,0)+IF(WLV11&lt;&gt;"",$F11,0)+IF(WLV12&lt;&gt;"",$F12,0)+IF(WLV13&lt;&gt;"",$F13,0)+IF(WLV14&lt;&gt;"",$F14,0)+IF(WLV15&lt;&gt;"",$F15,0)+IF(WLV16&lt;&gt;"",$F16,0)+IF(WLV17&lt;&gt;"",$F17,0)+IF(WLV18&lt;&gt;"",$F18,0)+IF(WLV19&lt;&gt;"",$F19,0)+IF(WLV20&lt;&gt;"",$F20,0)+IF(WLV21&lt;&gt;"",$F21,0)</f>
        <v>0</v>
      </c>
      <c r="WLW26" s="93">
        <f t="shared" si="249"/>
        <v>0</v>
      </c>
      <c r="WLX26" s="93">
        <f t="shared" si="249"/>
        <v>0</v>
      </c>
      <c r="WLY26" s="93">
        <f t="shared" si="249"/>
        <v>0</v>
      </c>
      <c r="WLZ26" s="93">
        <f t="shared" si="249"/>
        <v>0</v>
      </c>
      <c r="WMA26" s="93">
        <f t="shared" si="249"/>
        <v>0</v>
      </c>
      <c r="WMB26" s="93">
        <f t="shared" si="249"/>
        <v>0</v>
      </c>
      <c r="WMC26" s="93">
        <f t="shared" si="249"/>
        <v>0</v>
      </c>
      <c r="WMD26" s="93">
        <f t="shared" si="249"/>
        <v>0</v>
      </c>
      <c r="WME26" s="93">
        <f t="shared" si="249"/>
        <v>0</v>
      </c>
      <c r="WMF26" s="93">
        <f t="shared" si="249"/>
        <v>0</v>
      </c>
      <c r="WMG26" s="93">
        <f t="shared" si="249"/>
        <v>0</v>
      </c>
      <c r="WMH26" s="93">
        <f t="shared" si="249"/>
        <v>0</v>
      </c>
      <c r="WMI26" s="93">
        <f t="shared" si="249"/>
        <v>0</v>
      </c>
      <c r="WMJ26" s="93">
        <f t="shared" si="249"/>
        <v>0</v>
      </c>
      <c r="WMK26" s="93">
        <f t="shared" si="249"/>
        <v>0</v>
      </c>
      <c r="WML26" s="93">
        <f t="shared" si="249"/>
        <v>0</v>
      </c>
      <c r="WMM26" s="93">
        <f t="shared" si="249"/>
        <v>0</v>
      </c>
      <c r="WMN26" s="93">
        <f t="shared" si="249"/>
        <v>0</v>
      </c>
      <c r="WMO26" s="93">
        <f t="shared" si="249"/>
        <v>0</v>
      </c>
      <c r="WMP26" s="93">
        <f t="shared" si="249"/>
        <v>0</v>
      </c>
      <c r="WMQ26" s="93">
        <f t="shared" si="249"/>
        <v>0</v>
      </c>
      <c r="WMR26" s="93">
        <f t="shared" si="249"/>
        <v>0</v>
      </c>
      <c r="WMS26" s="93">
        <f t="shared" si="249"/>
        <v>0</v>
      </c>
      <c r="WMT26" s="93">
        <f t="shared" si="249"/>
        <v>0</v>
      </c>
      <c r="WMU26" s="93">
        <f t="shared" si="249"/>
        <v>0</v>
      </c>
      <c r="WMV26" s="93">
        <f t="shared" si="249"/>
        <v>0</v>
      </c>
      <c r="WMW26" s="93">
        <f t="shared" si="249"/>
        <v>0</v>
      </c>
      <c r="WMX26" s="93">
        <f t="shared" si="249"/>
        <v>0</v>
      </c>
      <c r="WMY26" s="93">
        <f t="shared" si="249"/>
        <v>0</v>
      </c>
      <c r="WMZ26" s="93">
        <f t="shared" si="249"/>
        <v>0</v>
      </c>
      <c r="WNA26" s="93">
        <f t="shared" si="249"/>
        <v>0</v>
      </c>
      <c r="WNB26" s="93">
        <f t="shared" si="249"/>
        <v>0</v>
      </c>
      <c r="WNC26" s="93">
        <f t="shared" si="249"/>
        <v>0</v>
      </c>
      <c r="WND26" s="93">
        <f t="shared" si="249"/>
        <v>0</v>
      </c>
      <c r="WNE26" s="93">
        <f t="shared" si="249"/>
        <v>0</v>
      </c>
      <c r="WNF26" s="93">
        <f t="shared" si="249"/>
        <v>0</v>
      </c>
      <c r="WNG26" s="93">
        <f t="shared" si="249"/>
        <v>0</v>
      </c>
      <c r="WNH26" s="93">
        <f t="shared" si="249"/>
        <v>0</v>
      </c>
      <c r="WNI26" s="93">
        <f t="shared" si="249"/>
        <v>0</v>
      </c>
      <c r="WNJ26" s="93">
        <f t="shared" si="249"/>
        <v>0</v>
      </c>
      <c r="WNK26" s="93">
        <f t="shared" si="249"/>
        <v>0</v>
      </c>
      <c r="WNL26" s="93">
        <f t="shared" si="249"/>
        <v>0</v>
      </c>
      <c r="WNM26" s="93">
        <f t="shared" si="249"/>
        <v>0</v>
      </c>
      <c r="WNN26" s="93">
        <f t="shared" si="249"/>
        <v>0</v>
      </c>
      <c r="WNO26" s="93">
        <f t="shared" si="249"/>
        <v>0</v>
      </c>
      <c r="WNP26" s="93">
        <f t="shared" si="249"/>
        <v>0</v>
      </c>
      <c r="WNQ26" s="93">
        <f t="shared" si="249"/>
        <v>0</v>
      </c>
      <c r="WNR26" s="93">
        <f t="shared" si="249"/>
        <v>0</v>
      </c>
      <c r="WNS26" s="93">
        <f t="shared" si="249"/>
        <v>0</v>
      </c>
      <c r="WNT26" s="93">
        <f t="shared" si="249"/>
        <v>0</v>
      </c>
      <c r="WNU26" s="93">
        <f t="shared" si="249"/>
        <v>0</v>
      </c>
      <c r="WNV26" s="93">
        <f t="shared" si="249"/>
        <v>0</v>
      </c>
      <c r="WNW26" s="93">
        <f t="shared" si="249"/>
        <v>0</v>
      </c>
      <c r="WNX26" s="93">
        <f t="shared" si="249"/>
        <v>0</v>
      </c>
      <c r="WNY26" s="93">
        <f t="shared" si="249"/>
        <v>0</v>
      </c>
      <c r="WNZ26" s="93">
        <f t="shared" si="249"/>
        <v>0</v>
      </c>
      <c r="WOA26" s="93">
        <f t="shared" si="249"/>
        <v>0</v>
      </c>
      <c r="WOB26" s="93">
        <f t="shared" si="249"/>
        <v>0</v>
      </c>
      <c r="WOC26" s="93">
        <f t="shared" si="249"/>
        <v>0</v>
      </c>
      <c r="WOD26" s="93">
        <f t="shared" si="249"/>
        <v>0</v>
      </c>
      <c r="WOE26" s="93">
        <f t="shared" si="249"/>
        <v>0</v>
      </c>
      <c r="WOF26" s="93">
        <f t="shared" si="249"/>
        <v>0</v>
      </c>
      <c r="WOG26" s="93">
        <f t="shared" si="249"/>
        <v>0</v>
      </c>
      <c r="WOH26" s="93">
        <f t="shared" ref="WOH26:WQS26" si="250">IF(WOH5&lt;&gt;"",$F5,0)+IF(WOH6&lt;&gt;"",$F6,0)+IF(WOH7&lt;&gt;"",$F7,0)+IF(WOH8&lt;&gt;"",$F8,0)+IF(WOH9&lt;&gt;"",$F9,0)+IF(WOH10&lt;&gt;"",$F10,0)+IF(WOH11&lt;&gt;"",$F11,0)+IF(WOH12&lt;&gt;"",$F12,0)+IF(WOH13&lt;&gt;"",$F13,0)+IF(WOH14&lt;&gt;"",$F14,0)+IF(WOH15&lt;&gt;"",$F15,0)+IF(WOH16&lt;&gt;"",$F16,0)+IF(WOH17&lt;&gt;"",$F17,0)+IF(WOH18&lt;&gt;"",$F18,0)+IF(WOH19&lt;&gt;"",$F19,0)+IF(WOH20&lt;&gt;"",$F20,0)+IF(WOH21&lt;&gt;"",$F21,0)</f>
        <v>0</v>
      </c>
      <c r="WOI26" s="93">
        <f t="shared" si="250"/>
        <v>0</v>
      </c>
      <c r="WOJ26" s="93">
        <f t="shared" si="250"/>
        <v>0</v>
      </c>
      <c r="WOK26" s="93">
        <f t="shared" si="250"/>
        <v>0</v>
      </c>
      <c r="WOL26" s="93">
        <f t="shared" si="250"/>
        <v>0</v>
      </c>
      <c r="WOM26" s="93">
        <f t="shared" si="250"/>
        <v>0</v>
      </c>
      <c r="WON26" s="93">
        <f t="shared" si="250"/>
        <v>0</v>
      </c>
      <c r="WOO26" s="93">
        <f t="shared" si="250"/>
        <v>0</v>
      </c>
      <c r="WOP26" s="93">
        <f t="shared" si="250"/>
        <v>0</v>
      </c>
      <c r="WOQ26" s="93">
        <f t="shared" si="250"/>
        <v>0</v>
      </c>
      <c r="WOR26" s="93">
        <f t="shared" si="250"/>
        <v>0</v>
      </c>
      <c r="WOS26" s="93">
        <f t="shared" si="250"/>
        <v>0</v>
      </c>
      <c r="WOT26" s="93">
        <f t="shared" si="250"/>
        <v>0</v>
      </c>
      <c r="WOU26" s="93">
        <f t="shared" si="250"/>
        <v>0</v>
      </c>
      <c r="WOV26" s="93">
        <f t="shared" si="250"/>
        <v>0</v>
      </c>
      <c r="WOW26" s="93">
        <f t="shared" si="250"/>
        <v>0</v>
      </c>
      <c r="WOX26" s="93">
        <f t="shared" si="250"/>
        <v>0</v>
      </c>
      <c r="WOY26" s="93">
        <f t="shared" si="250"/>
        <v>0</v>
      </c>
      <c r="WOZ26" s="93">
        <f t="shared" si="250"/>
        <v>0</v>
      </c>
      <c r="WPA26" s="93">
        <f t="shared" si="250"/>
        <v>0</v>
      </c>
      <c r="WPB26" s="93">
        <f t="shared" si="250"/>
        <v>0</v>
      </c>
      <c r="WPC26" s="93">
        <f t="shared" si="250"/>
        <v>0</v>
      </c>
      <c r="WPD26" s="93">
        <f t="shared" si="250"/>
        <v>0</v>
      </c>
      <c r="WPE26" s="93">
        <f t="shared" si="250"/>
        <v>0</v>
      </c>
      <c r="WPF26" s="93">
        <f t="shared" si="250"/>
        <v>0</v>
      </c>
      <c r="WPG26" s="93">
        <f t="shared" si="250"/>
        <v>0</v>
      </c>
      <c r="WPH26" s="93">
        <f t="shared" si="250"/>
        <v>0</v>
      </c>
      <c r="WPI26" s="93">
        <f t="shared" si="250"/>
        <v>0</v>
      </c>
      <c r="WPJ26" s="93">
        <f t="shared" si="250"/>
        <v>0</v>
      </c>
      <c r="WPK26" s="93">
        <f t="shared" si="250"/>
        <v>0</v>
      </c>
      <c r="WPL26" s="93">
        <f t="shared" si="250"/>
        <v>0</v>
      </c>
      <c r="WPM26" s="93">
        <f t="shared" si="250"/>
        <v>0</v>
      </c>
      <c r="WPN26" s="93">
        <f t="shared" si="250"/>
        <v>0</v>
      </c>
      <c r="WPO26" s="93">
        <f t="shared" si="250"/>
        <v>0</v>
      </c>
      <c r="WPP26" s="93">
        <f t="shared" si="250"/>
        <v>0</v>
      </c>
      <c r="WPQ26" s="93">
        <f t="shared" si="250"/>
        <v>0</v>
      </c>
      <c r="WPR26" s="93">
        <f t="shared" si="250"/>
        <v>0</v>
      </c>
      <c r="WPS26" s="93">
        <f t="shared" si="250"/>
        <v>0</v>
      </c>
      <c r="WPT26" s="93">
        <f t="shared" si="250"/>
        <v>0</v>
      </c>
      <c r="WPU26" s="93">
        <f t="shared" si="250"/>
        <v>0</v>
      </c>
      <c r="WPV26" s="93">
        <f t="shared" si="250"/>
        <v>0</v>
      </c>
      <c r="WPW26" s="93">
        <f t="shared" si="250"/>
        <v>0</v>
      </c>
      <c r="WPX26" s="93">
        <f t="shared" si="250"/>
        <v>0</v>
      </c>
      <c r="WPY26" s="93">
        <f t="shared" si="250"/>
        <v>0</v>
      </c>
      <c r="WPZ26" s="93">
        <f t="shared" si="250"/>
        <v>0</v>
      </c>
      <c r="WQA26" s="93">
        <f t="shared" si="250"/>
        <v>0</v>
      </c>
      <c r="WQB26" s="93">
        <f t="shared" si="250"/>
        <v>0</v>
      </c>
      <c r="WQC26" s="93">
        <f t="shared" si="250"/>
        <v>0</v>
      </c>
      <c r="WQD26" s="93">
        <f t="shared" si="250"/>
        <v>0</v>
      </c>
      <c r="WQE26" s="93">
        <f t="shared" si="250"/>
        <v>0</v>
      </c>
      <c r="WQF26" s="93">
        <f t="shared" si="250"/>
        <v>0</v>
      </c>
      <c r="WQG26" s="93">
        <f t="shared" si="250"/>
        <v>0</v>
      </c>
      <c r="WQH26" s="93">
        <f t="shared" si="250"/>
        <v>0</v>
      </c>
      <c r="WQI26" s="93">
        <f t="shared" si="250"/>
        <v>0</v>
      </c>
      <c r="WQJ26" s="93">
        <f t="shared" si="250"/>
        <v>0</v>
      </c>
      <c r="WQK26" s="93">
        <f t="shared" si="250"/>
        <v>0</v>
      </c>
      <c r="WQL26" s="93">
        <f t="shared" si="250"/>
        <v>0</v>
      </c>
      <c r="WQM26" s="93">
        <f t="shared" si="250"/>
        <v>0</v>
      </c>
      <c r="WQN26" s="93">
        <f t="shared" si="250"/>
        <v>0</v>
      </c>
      <c r="WQO26" s="93">
        <f t="shared" si="250"/>
        <v>0</v>
      </c>
      <c r="WQP26" s="93">
        <f t="shared" si="250"/>
        <v>0</v>
      </c>
      <c r="WQQ26" s="93">
        <f t="shared" si="250"/>
        <v>0</v>
      </c>
      <c r="WQR26" s="93">
        <f t="shared" si="250"/>
        <v>0</v>
      </c>
      <c r="WQS26" s="93">
        <f t="shared" si="250"/>
        <v>0</v>
      </c>
      <c r="WQT26" s="93">
        <f t="shared" ref="WQT26:WTE26" si="251">IF(WQT5&lt;&gt;"",$F5,0)+IF(WQT6&lt;&gt;"",$F6,0)+IF(WQT7&lt;&gt;"",$F7,0)+IF(WQT8&lt;&gt;"",$F8,0)+IF(WQT9&lt;&gt;"",$F9,0)+IF(WQT10&lt;&gt;"",$F10,0)+IF(WQT11&lt;&gt;"",$F11,0)+IF(WQT12&lt;&gt;"",$F12,0)+IF(WQT13&lt;&gt;"",$F13,0)+IF(WQT14&lt;&gt;"",$F14,0)+IF(WQT15&lt;&gt;"",$F15,0)+IF(WQT16&lt;&gt;"",$F16,0)+IF(WQT17&lt;&gt;"",$F17,0)+IF(WQT18&lt;&gt;"",$F18,0)+IF(WQT19&lt;&gt;"",$F19,0)+IF(WQT20&lt;&gt;"",$F20,0)+IF(WQT21&lt;&gt;"",$F21,0)</f>
        <v>0</v>
      </c>
      <c r="WQU26" s="93">
        <f t="shared" si="251"/>
        <v>0</v>
      </c>
      <c r="WQV26" s="93">
        <f t="shared" si="251"/>
        <v>0</v>
      </c>
      <c r="WQW26" s="93">
        <f t="shared" si="251"/>
        <v>0</v>
      </c>
      <c r="WQX26" s="93">
        <f t="shared" si="251"/>
        <v>0</v>
      </c>
      <c r="WQY26" s="93">
        <f t="shared" si="251"/>
        <v>0</v>
      </c>
      <c r="WQZ26" s="93">
        <f t="shared" si="251"/>
        <v>0</v>
      </c>
      <c r="WRA26" s="93">
        <f t="shared" si="251"/>
        <v>0</v>
      </c>
      <c r="WRB26" s="93">
        <f t="shared" si="251"/>
        <v>0</v>
      </c>
      <c r="WRC26" s="93">
        <f t="shared" si="251"/>
        <v>0</v>
      </c>
      <c r="WRD26" s="93">
        <f t="shared" si="251"/>
        <v>0</v>
      </c>
      <c r="WRE26" s="93">
        <f t="shared" si="251"/>
        <v>0</v>
      </c>
      <c r="WRF26" s="93">
        <f t="shared" si="251"/>
        <v>0</v>
      </c>
      <c r="WRG26" s="93">
        <f t="shared" si="251"/>
        <v>0</v>
      </c>
      <c r="WRH26" s="93">
        <f t="shared" si="251"/>
        <v>0</v>
      </c>
      <c r="WRI26" s="93">
        <f t="shared" si="251"/>
        <v>0</v>
      </c>
      <c r="WRJ26" s="93">
        <f t="shared" si="251"/>
        <v>0</v>
      </c>
      <c r="WRK26" s="93">
        <f t="shared" si="251"/>
        <v>0</v>
      </c>
      <c r="WRL26" s="93">
        <f t="shared" si="251"/>
        <v>0</v>
      </c>
      <c r="WRM26" s="93">
        <f t="shared" si="251"/>
        <v>0</v>
      </c>
      <c r="WRN26" s="93">
        <f t="shared" si="251"/>
        <v>0</v>
      </c>
      <c r="WRO26" s="93">
        <f t="shared" si="251"/>
        <v>0</v>
      </c>
      <c r="WRP26" s="93">
        <f t="shared" si="251"/>
        <v>0</v>
      </c>
      <c r="WRQ26" s="93">
        <f t="shared" si="251"/>
        <v>0</v>
      </c>
      <c r="WRR26" s="93">
        <f t="shared" si="251"/>
        <v>0</v>
      </c>
      <c r="WRS26" s="93">
        <f t="shared" si="251"/>
        <v>0</v>
      </c>
      <c r="WRT26" s="93">
        <f t="shared" si="251"/>
        <v>0</v>
      </c>
      <c r="WRU26" s="93">
        <f t="shared" si="251"/>
        <v>0</v>
      </c>
      <c r="WRV26" s="93">
        <f t="shared" si="251"/>
        <v>0</v>
      </c>
      <c r="WRW26" s="93">
        <f t="shared" si="251"/>
        <v>0</v>
      </c>
      <c r="WRX26" s="93">
        <f t="shared" si="251"/>
        <v>0</v>
      </c>
      <c r="WRY26" s="93">
        <f t="shared" si="251"/>
        <v>0</v>
      </c>
      <c r="WRZ26" s="93">
        <f t="shared" si="251"/>
        <v>0</v>
      </c>
      <c r="WSA26" s="93">
        <f t="shared" si="251"/>
        <v>0</v>
      </c>
      <c r="WSB26" s="93">
        <f t="shared" si="251"/>
        <v>0</v>
      </c>
      <c r="WSC26" s="93">
        <f t="shared" si="251"/>
        <v>0</v>
      </c>
      <c r="WSD26" s="93">
        <f t="shared" si="251"/>
        <v>0</v>
      </c>
      <c r="WSE26" s="93">
        <f t="shared" si="251"/>
        <v>0</v>
      </c>
      <c r="WSF26" s="93">
        <f t="shared" si="251"/>
        <v>0</v>
      </c>
      <c r="WSG26" s="93">
        <f t="shared" si="251"/>
        <v>0</v>
      </c>
      <c r="WSH26" s="93">
        <f t="shared" si="251"/>
        <v>0</v>
      </c>
      <c r="WSI26" s="93">
        <f t="shared" si="251"/>
        <v>0</v>
      </c>
      <c r="WSJ26" s="93">
        <f t="shared" si="251"/>
        <v>0</v>
      </c>
      <c r="WSK26" s="93">
        <f t="shared" si="251"/>
        <v>0</v>
      </c>
      <c r="WSL26" s="93">
        <f t="shared" si="251"/>
        <v>0</v>
      </c>
      <c r="WSM26" s="93">
        <f t="shared" si="251"/>
        <v>0</v>
      </c>
      <c r="WSN26" s="93">
        <f t="shared" si="251"/>
        <v>0</v>
      </c>
      <c r="WSO26" s="93">
        <f t="shared" si="251"/>
        <v>0</v>
      </c>
      <c r="WSP26" s="93">
        <f t="shared" si="251"/>
        <v>0</v>
      </c>
      <c r="WSQ26" s="93">
        <f t="shared" si="251"/>
        <v>0</v>
      </c>
      <c r="WSR26" s="93">
        <f t="shared" si="251"/>
        <v>0</v>
      </c>
      <c r="WSS26" s="93">
        <f t="shared" si="251"/>
        <v>0</v>
      </c>
      <c r="WST26" s="93">
        <f t="shared" si="251"/>
        <v>0</v>
      </c>
      <c r="WSU26" s="93">
        <f t="shared" si="251"/>
        <v>0</v>
      </c>
      <c r="WSV26" s="93">
        <f t="shared" si="251"/>
        <v>0</v>
      </c>
      <c r="WSW26" s="93">
        <f t="shared" si="251"/>
        <v>0</v>
      </c>
      <c r="WSX26" s="93">
        <f t="shared" si="251"/>
        <v>0</v>
      </c>
      <c r="WSY26" s="93">
        <f t="shared" si="251"/>
        <v>0</v>
      </c>
      <c r="WSZ26" s="93">
        <f t="shared" si="251"/>
        <v>0</v>
      </c>
      <c r="WTA26" s="93">
        <f t="shared" si="251"/>
        <v>0</v>
      </c>
      <c r="WTB26" s="93">
        <f t="shared" si="251"/>
        <v>0</v>
      </c>
      <c r="WTC26" s="93">
        <f t="shared" si="251"/>
        <v>0</v>
      </c>
      <c r="WTD26" s="93">
        <f t="shared" si="251"/>
        <v>0</v>
      </c>
      <c r="WTE26" s="93">
        <f t="shared" si="251"/>
        <v>0</v>
      </c>
      <c r="WTF26" s="93">
        <f t="shared" ref="WTF26:WVQ26" si="252">IF(WTF5&lt;&gt;"",$F5,0)+IF(WTF6&lt;&gt;"",$F6,0)+IF(WTF7&lt;&gt;"",$F7,0)+IF(WTF8&lt;&gt;"",$F8,0)+IF(WTF9&lt;&gt;"",$F9,0)+IF(WTF10&lt;&gt;"",$F10,0)+IF(WTF11&lt;&gt;"",$F11,0)+IF(WTF12&lt;&gt;"",$F12,0)+IF(WTF13&lt;&gt;"",$F13,0)+IF(WTF14&lt;&gt;"",$F14,0)+IF(WTF15&lt;&gt;"",$F15,0)+IF(WTF16&lt;&gt;"",$F16,0)+IF(WTF17&lt;&gt;"",$F17,0)+IF(WTF18&lt;&gt;"",$F18,0)+IF(WTF19&lt;&gt;"",$F19,0)+IF(WTF20&lt;&gt;"",$F20,0)+IF(WTF21&lt;&gt;"",$F21,0)</f>
        <v>0</v>
      </c>
      <c r="WTG26" s="93">
        <f t="shared" si="252"/>
        <v>0</v>
      </c>
      <c r="WTH26" s="93">
        <f t="shared" si="252"/>
        <v>0</v>
      </c>
      <c r="WTI26" s="93">
        <f t="shared" si="252"/>
        <v>0</v>
      </c>
      <c r="WTJ26" s="93">
        <f t="shared" si="252"/>
        <v>0</v>
      </c>
      <c r="WTK26" s="93">
        <f t="shared" si="252"/>
        <v>0</v>
      </c>
      <c r="WTL26" s="93">
        <f t="shared" si="252"/>
        <v>0</v>
      </c>
      <c r="WTM26" s="93">
        <f t="shared" si="252"/>
        <v>0</v>
      </c>
      <c r="WTN26" s="93">
        <f t="shared" si="252"/>
        <v>0</v>
      </c>
      <c r="WTO26" s="93">
        <f t="shared" si="252"/>
        <v>0</v>
      </c>
      <c r="WTP26" s="93">
        <f t="shared" si="252"/>
        <v>0</v>
      </c>
      <c r="WTQ26" s="93">
        <f t="shared" si="252"/>
        <v>0</v>
      </c>
      <c r="WTR26" s="93">
        <f t="shared" si="252"/>
        <v>0</v>
      </c>
      <c r="WTS26" s="93">
        <f t="shared" si="252"/>
        <v>0</v>
      </c>
      <c r="WTT26" s="93">
        <f t="shared" si="252"/>
        <v>0</v>
      </c>
      <c r="WTU26" s="93">
        <f t="shared" si="252"/>
        <v>0</v>
      </c>
      <c r="WTV26" s="93">
        <f t="shared" si="252"/>
        <v>0</v>
      </c>
      <c r="WTW26" s="93">
        <f t="shared" si="252"/>
        <v>0</v>
      </c>
      <c r="WTX26" s="93">
        <f t="shared" si="252"/>
        <v>0</v>
      </c>
      <c r="WTY26" s="93">
        <f t="shared" si="252"/>
        <v>0</v>
      </c>
      <c r="WTZ26" s="93">
        <f t="shared" si="252"/>
        <v>0</v>
      </c>
      <c r="WUA26" s="93">
        <f t="shared" si="252"/>
        <v>0</v>
      </c>
      <c r="WUB26" s="93">
        <f t="shared" si="252"/>
        <v>0</v>
      </c>
      <c r="WUC26" s="93">
        <f t="shared" si="252"/>
        <v>0</v>
      </c>
      <c r="WUD26" s="93">
        <f t="shared" si="252"/>
        <v>0</v>
      </c>
      <c r="WUE26" s="93">
        <f t="shared" si="252"/>
        <v>0</v>
      </c>
      <c r="WUF26" s="93">
        <f t="shared" si="252"/>
        <v>0</v>
      </c>
      <c r="WUG26" s="93">
        <f t="shared" si="252"/>
        <v>0</v>
      </c>
      <c r="WUH26" s="93">
        <f t="shared" si="252"/>
        <v>0</v>
      </c>
      <c r="WUI26" s="93">
        <f t="shared" si="252"/>
        <v>0</v>
      </c>
      <c r="WUJ26" s="93">
        <f t="shared" si="252"/>
        <v>0</v>
      </c>
      <c r="WUK26" s="93">
        <f t="shared" si="252"/>
        <v>0</v>
      </c>
      <c r="WUL26" s="93">
        <f t="shared" si="252"/>
        <v>0</v>
      </c>
      <c r="WUM26" s="93">
        <f t="shared" si="252"/>
        <v>0</v>
      </c>
      <c r="WUN26" s="93">
        <f t="shared" si="252"/>
        <v>0</v>
      </c>
      <c r="WUO26" s="93">
        <f t="shared" si="252"/>
        <v>0</v>
      </c>
      <c r="WUP26" s="93">
        <f t="shared" si="252"/>
        <v>0</v>
      </c>
      <c r="WUQ26" s="93">
        <f t="shared" si="252"/>
        <v>0</v>
      </c>
      <c r="WUR26" s="93">
        <f t="shared" si="252"/>
        <v>0</v>
      </c>
      <c r="WUS26" s="93">
        <f t="shared" si="252"/>
        <v>0</v>
      </c>
      <c r="WUT26" s="93">
        <f t="shared" si="252"/>
        <v>0</v>
      </c>
      <c r="WUU26" s="93">
        <f t="shared" si="252"/>
        <v>0</v>
      </c>
      <c r="WUV26" s="93">
        <f t="shared" si="252"/>
        <v>0</v>
      </c>
      <c r="WUW26" s="93">
        <f t="shared" si="252"/>
        <v>0</v>
      </c>
      <c r="WUX26" s="93">
        <f t="shared" si="252"/>
        <v>0</v>
      </c>
      <c r="WUY26" s="93">
        <f t="shared" si="252"/>
        <v>0</v>
      </c>
      <c r="WUZ26" s="93">
        <f t="shared" si="252"/>
        <v>0</v>
      </c>
      <c r="WVA26" s="93">
        <f t="shared" si="252"/>
        <v>0</v>
      </c>
      <c r="WVB26" s="93">
        <f t="shared" si="252"/>
        <v>0</v>
      </c>
      <c r="WVC26" s="93">
        <f t="shared" si="252"/>
        <v>0</v>
      </c>
      <c r="WVD26" s="93">
        <f t="shared" si="252"/>
        <v>0</v>
      </c>
      <c r="WVE26" s="93">
        <f t="shared" si="252"/>
        <v>0</v>
      </c>
      <c r="WVF26" s="93">
        <f t="shared" si="252"/>
        <v>0</v>
      </c>
      <c r="WVG26" s="93">
        <f t="shared" si="252"/>
        <v>0</v>
      </c>
      <c r="WVH26" s="93">
        <f t="shared" si="252"/>
        <v>0</v>
      </c>
      <c r="WVI26" s="93">
        <f t="shared" si="252"/>
        <v>0</v>
      </c>
      <c r="WVJ26" s="93">
        <f t="shared" si="252"/>
        <v>0</v>
      </c>
      <c r="WVK26" s="93">
        <f t="shared" si="252"/>
        <v>0</v>
      </c>
      <c r="WVL26" s="93">
        <f t="shared" si="252"/>
        <v>0</v>
      </c>
      <c r="WVM26" s="93">
        <f t="shared" si="252"/>
        <v>0</v>
      </c>
      <c r="WVN26" s="93">
        <f t="shared" si="252"/>
        <v>0</v>
      </c>
      <c r="WVO26" s="93">
        <f t="shared" si="252"/>
        <v>0</v>
      </c>
      <c r="WVP26" s="93">
        <f t="shared" si="252"/>
        <v>0</v>
      </c>
      <c r="WVQ26" s="93">
        <f t="shared" si="252"/>
        <v>0</v>
      </c>
      <c r="WVR26" s="93">
        <f t="shared" ref="WVR26:WYC26" si="253">IF(WVR5&lt;&gt;"",$F5,0)+IF(WVR6&lt;&gt;"",$F6,0)+IF(WVR7&lt;&gt;"",$F7,0)+IF(WVR8&lt;&gt;"",$F8,0)+IF(WVR9&lt;&gt;"",$F9,0)+IF(WVR10&lt;&gt;"",$F10,0)+IF(WVR11&lt;&gt;"",$F11,0)+IF(WVR12&lt;&gt;"",$F12,0)+IF(WVR13&lt;&gt;"",$F13,0)+IF(WVR14&lt;&gt;"",$F14,0)+IF(WVR15&lt;&gt;"",$F15,0)+IF(WVR16&lt;&gt;"",$F16,0)+IF(WVR17&lt;&gt;"",$F17,0)+IF(WVR18&lt;&gt;"",$F18,0)+IF(WVR19&lt;&gt;"",$F19,0)+IF(WVR20&lt;&gt;"",$F20,0)+IF(WVR21&lt;&gt;"",$F21,0)</f>
        <v>0</v>
      </c>
      <c r="WVS26" s="93">
        <f t="shared" si="253"/>
        <v>0</v>
      </c>
      <c r="WVT26" s="93">
        <f t="shared" si="253"/>
        <v>0</v>
      </c>
      <c r="WVU26" s="93">
        <f t="shared" si="253"/>
        <v>0</v>
      </c>
      <c r="WVV26" s="93">
        <f t="shared" si="253"/>
        <v>0</v>
      </c>
      <c r="WVW26" s="93">
        <f t="shared" si="253"/>
        <v>0</v>
      </c>
      <c r="WVX26" s="93">
        <f t="shared" si="253"/>
        <v>0</v>
      </c>
      <c r="WVY26" s="93">
        <f t="shared" si="253"/>
        <v>0</v>
      </c>
      <c r="WVZ26" s="93">
        <f t="shared" si="253"/>
        <v>0</v>
      </c>
      <c r="WWA26" s="93">
        <f t="shared" si="253"/>
        <v>0</v>
      </c>
      <c r="WWB26" s="93">
        <f t="shared" si="253"/>
        <v>0</v>
      </c>
      <c r="WWC26" s="93">
        <f t="shared" si="253"/>
        <v>0</v>
      </c>
      <c r="WWD26" s="93">
        <f t="shared" si="253"/>
        <v>0</v>
      </c>
      <c r="WWE26" s="93">
        <f t="shared" si="253"/>
        <v>0</v>
      </c>
      <c r="WWF26" s="93">
        <f t="shared" si="253"/>
        <v>0</v>
      </c>
      <c r="WWG26" s="93">
        <f t="shared" si="253"/>
        <v>0</v>
      </c>
      <c r="WWH26" s="93">
        <f t="shared" si="253"/>
        <v>0</v>
      </c>
      <c r="WWI26" s="93">
        <f t="shared" si="253"/>
        <v>0</v>
      </c>
      <c r="WWJ26" s="93">
        <f t="shared" si="253"/>
        <v>0</v>
      </c>
      <c r="WWK26" s="93">
        <f t="shared" si="253"/>
        <v>0</v>
      </c>
      <c r="WWL26" s="93">
        <f t="shared" si="253"/>
        <v>0</v>
      </c>
      <c r="WWM26" s="93">
        <f t="shared" si="253"/>
        <v>0</v>
      </c>
      <c r="WWN26" s="93">
        <f t="shared" si="253"/>
        <v>0</v>
      </c>
      <c r="WWO26" s="93">
        <f t="shared" si="253"/>
        <v>0</v>
      </c>
      <c r="WWP26" s="93">
        <f t="shared" si="253"/>
        <v>0</v>
      </c>
      <c r="WWQ26" s="93">
        <f t="shared" si="253"/>
        <v>0</v>
      </c>
      <c r="WWR26" s="93">
        <f t="shared" si="253"/>
        <v>0</v>
      </c>
      <c r="WWS26" s="93">
        <f t="shared" si="253"/>
        <v>0</v>
      </c>
      <c r="WWT26" s="93">
        <f t="shared" si="253"/>
        <v>0</v>
      </c>
      <c r="WWU26" s="93">
        <f t="shared" si="253"/>
        <v>0</v>
      </c>
      <c r="WWV26" s="93">
        <f t="shared" si="253"/>
        <v>0</v>
      </c>
      <c r="WWW26" s="93">
        <f t="shared" si="253"/>
        <v>0</v>
      </c>
      <c r="WWX26" s="93">
        <f t="shared" si="253"/>
        <v>0</v>
      </c>
      <c r="WWY26" s="93">
        <f t="shared" si="253"/>
        <v>0</v>
      </c>
      <c r="WWZ26" s="93">
        <f t="shared" si="253"/>
        <v>0</v>
      </c>
      <c r="WXA26" s="93">
        <f t="shared" si="253"/>
        <v>0</v>
      </c>
      <c r="WXB26" s="93">
        <f t="shared" si="253"/>
        <v>0</v>
      </c>
      <c r="WXC26" s="93">
        <f t="shared" si="253"/>
        <v>0</v>
      </c>
      <c r="WXD26" s="93">
        <f t="shared" si="253"/>
        <v>0</v>
      </c>
      <c r="WXE26" s="93">
        <f t="shared" si="253"/>
        <v>0</v>
      </c>
      <c r="WXF26" s="93">
        <f t="shared" si="253"/>
        <v>0</v>
      </c>
      <c r="WXG26" s="93">
        <f t="shared" si="253"/>
        <v>0</v>
      </c>
      <c r="WXH26" s="93">
        <f t="shared" si="253"/>
        <v>0</v>
      </c>
      <c r="WXI26" s="93">
        <f t="shared" si="253"/>
        <v>0</v>
      </c>
      <c r="WXJ26" s="93">
        <f t="shared" si="253"/>
        <v>0</v>
      </c>
      <c r="WXK26" s="93">
        <f t="shared" si="253"/>
        <v>0</v>
      </c>
      <c r="WXL26" s="93">
        <f t="shared" si="253"/>
        <v>0</v>
      </c>
      <c r="WXM26" s="93">
        <f t="shared" si="253"/>
        <v>0</v>
      </c>
      <c r="WXN26" s="93">
        <f t="shared" si="253"/>
        <v>0</v>
      </c>
      <c r="WXO26" s="93">
        <f t="shared" si="253"/>
        <v>0</v>
      </c>
      <c r="WXP26" s="93">
        <f t="shared" si="253"/>
        <v>0</v>
      </c>
      <c r="WXQ26" s="93">
        <f t="shared" si="253"/>
        <v>0</v>
      </c>
      <c r="WXR26" s="93">
        <f t="shared" si="253"/>
        <v>0</v>
      </c>
      <c r="WXS26" s="93">
        <f t="shared" si="253"/>
        <v>0</v>
      </c>
      <c r="WXT26" s="93">
        <f t="shared" si="253"/>
        <v>0</v>
      </c>
      <c r="WXU26" s="93">
        <f t="shared" si="253"/>
        <v>0</v>
      </c>
      <c r="WXV26" s="93">
        <f t="shared" si="253"/>
        <v>0</v>
      </c>
      <c r="WXW26" s="93">
        <f t="shared" si="253"/>
        <v>0</v>
      </c>
      <c r="WXX26" s="93">
        <f t="shared" si="253"/>
        <v>0</v>
      </c>
      <c r="WXY26" s="93">
        <f t="shared" si="253"/>
        <v>0</v>
      </c>
      <c r="WXZ26" s="93">
        <f t="shared" si="253"/>
        <v>0</v>
      </c>
      <c r="WYA26" s="93">
        <f t="shared" si="253"/>
        <v>0</v>
      </c>
      <c r="WYB26" s="93">
        <f t="shared" si="253"/>
        <v>0</v>
      </c>
      <c r="WYC26" s="93">
        <f t="shared" si="253"/>
        <v>0</v>
      </c>
      <c r="WYD26" s="93">
        <f t="shared" ref="WYD26:XAO26" si="254">IF(WYD5&lt;&gt;"",$F5,0)+IF(WYD6&lt;&gt;"",$F6,0)+IF(WYD7&lt;&gt;"",$F7,0)+IF(WYD8&lt;&gt;"",$F8,0)+IF(WYD9&lt;&gt;"",$F9,0)+IF(WYD10&lt;&gt;"",$F10,0)+IF(WYD11&lt;&gt;"",$F11,0)+IF(WYD12&lt;&gt;"",$F12,0)+IF(WYD13&lt;&gt;"",$F13,0)+IF(WYD14&lt;&gt;"",$F14,0)+IF(WYD15&lt;&gt;"",$F15,0)+IF(WYD16&lt;&gt;"",$F16,0)+IF(WYD17&lt;&gt;"",$F17,0)+IF(WYD18&lt;&gt;"",$F18,0)+IF(WYD19&lt;&gt;"",$F19,0)+IF(WYD20&lt;&gt;"",$F20,0)+IF(WYD21&lt;&gt;"",$F21,0)</f>
        <v>0</v>
      </c>
      <c r="WYE26" s="93">
        <f t="shared" si="254"/>
        <v>0</v>
      </c>
      <c r="WYF26" s="93">
        <f t="shared" si="254"/>
        <v>0</v>
      </c>
      <c r="WYG26" s="93">
        <f t="shared" si="254"/>
        <v>0</v>
      </c>
      <c r="WYH26" s="93">
        <f t="shared" si="254"/>
        <v>0</v>
      </c>
      <c r="WYI26" s="93">
        <f t="shared" si="254"/>
        <v>0</v>
      </c>
      <c r="WYJ26" s="93">
        <f t="shared" si="254"/>
        <v>0</v>
      </c>
      <c r="WYK26" s="93">
        <f t="shared" si="254"/>
        <v>0</v>
      </c>
      <c r="WYL26" s="93">
        <f t="shared" si="254"/>
        <v>0</v>
      </c>
      <c r="WYM26" s="93">
        <f t="shared" si="254"/>
        <v>0</v>
      </c>
      <c r="WYN26" s="93">
        <f t="shared" si="254"/>
        <v>0</v>
      </c>
      <c r="WYO26" s="93">
        <f t="shared" si="254"/>
        <v>0</v>
      </c>
      <c r="WYP26" s="93">
        <f t="shared" si="254"/>
        <v>0</v>
      </c>
      <c r="WYQ26" s="93">
        <f t="shared" si="254"/>
        <v>0</v>
      </c>
      <c r="WYR26" s="93">
        <f t="shared" si="254"/>
        <v>0</v>
      </c>
      <c r="WYS26" s="93">
        <f t="shared" si="254"/>
        <v>0</v>
      </c>
      <c r="WYT26" s="93">
        <f t="shared" si="254"/>
        <v>0</v>
      </c>
      <c r="WYU26" s="93">
        <f t="shared" si="254"/>
        <v>0</v>
      </c>
      <c r="WYV26" s="93">
        <f t="shared" si="254"/>
        <v>0</v>
      </c>
      <c r="WYW26" s="93">
        <f t="shared" si="254"/>
        <v>0</v>
      </c>
      <c r="WYX26" s="93">
        <f t="shared" si="254"/>
        <v>0</v>
      </c>
      <c r="WYY26" s="93">
        <f t="shared" si="254"/>
        <v>0</v>
      </c>
      <c r="WYZ26" s="93">
        <f t="shared" si="254"/>
        <v>0</v>
      </c>
      <c r="WZA26" s="93">
        <f t="shared" si="254"/>
        <v>0</v>
      </c>
      <c r="WZB26" s="93">
        <f t="shared" si="254"/>
        <v>0</v>
      </c>
      <c r="WZC26" s="93">
        <f t="shared" si="254"/>
        <v>0</v>
      </c>
      <c r="WZD26" s="93">
        <f t="shared" si="254"/>
        <v>0</v>
      </c>
      <c r="WZE26" s="93">
        <f t="shared" si="254"/>
        <v>0</v>
      </c>
      <c r="WZF26" s="93">
        <f t="shared" si="254"/>
        <v>0</v>
      </c>
      <c r="WZG26" s="93">
        <f t="shared" si="254"/>
        <v>0</v>
      </c>
      <c r="WZH26" s="93">
        <f t="shared" si="254"/>
        <v>0</v>
      </c>
      <c r="WZI26" s="93">
        <f t="shared" si="254"/>
        <v>0</v>
      </c>
      <c r="WZJ26" s="93">
        <f t="shared" si="254"/>
        <v>0</v>
      </c>
      <c r="WZK26" s="93">
        <f t="shared" si="254"/>
        <v>0</v>
      </c>
      <c r="WZL26" s="93">
        <f t="shared" si="254"/>
        <v>0</v>
      </c>
      <c r="WZM26" s="93">
        <f t="shared" si="254"/>
        <v>0</v>
      </c>
      <c r="WZN26" s="93">
        <f t="shared" si="254"/>
        <v>0</v>
      </c>
      <c r="WZO26" s="93">
        <f t="shared" si="254"/>
        <v>0</v>
      </c>
      <c r="WZP26" s="93">
        <f t="shared" si="254"/>
        <v>0</v>
      </c>
      <c r="WZQ26" s="93">
        <f t="shared" si="254"/>
        <v>0</v>
      </c>
      <c r="WZR26" s="93">
        <f t="shared" si="254"/>
        <v>0</v>
      </c>
      <c r="WZS26" s="93">
        <f t="shared" si="254"/>
        <v>0</v>
      </c>
      <c r="WZT26" s="93">
        <f t="shared" si="254"/>
        <v>0</v>
      </c>
      <c r="WZU26" s="93">
        <f t="shared" si="254"/>
        <v>0</v>
      </c>
      <c r="WZV26" s="93">
        <f t="shared" si="254"/>
        <v>0</v>
      </c>
      <c r="WZW26" s="93">
        <f t="shared" si="254"/>
        <v>0</v>
      </c>
      <c r="WZX26" s="93">
        <f t="shared" si="254"/>
        <v>0</v>
      </c>
      <c r="WZY26" s="93">
        <f t="shared" si="254"/>
        <v>0</v>
      </c>
      <c r="WZZ26" s="93">
        <f t="shared" si="254"/>
        <v>0</v>
      </c>
      <c r="XAA26" s="93">
        <f t="shared" si="254"/>
        <v>0</v>
      </c>
      <c r="XAB26" s="93">
        <f t="shared" si="254"/>
        <v>0</v>
      </c>
      <c r="XAC26" s="93">
        <f t="shared" si="254"/>
        <v>0</v>
      </c>
      <c r="XAD26" s="93">
        <f t="shared" si="254"/>
        <v>0</v>
      </c>
      <c r="XAE26" s="93">
        <f t="shared" si="254"/>
        <v>0</v>
      </c>
      <c r="XAF26" s="93">
        <f t="shared" si="254"/>
        <v>0</v>
      </c>
      <c r="XAG26" s="93">
        <f t="shared" si="254"/>
        <v>0</v>
      </c>
      <c r="XAH26" s="93">
        <f t="shared" si="254"/>
        <v>0</v>
      </c>
      <c r="XAI26" s="93">
        <f t="shared" si="254"/>
        <v>0</v>
      </c>
      <c r="XAJ26" s="93">
        <f t="shared" si="254"/>
        <v>0</v>
      </c>
      <c r="XAK26" s="93">
        <f t="shared" si="254"/>
        <v>0</v>
      </c>
      <c r="XAL26" s="93">
        <f t="shared" si="254"/>
        <v>0</v>
      </c>
      <c r="XAM26" s="93">
        <f t="shared" si="254"/>
        <v>0</v>
      </c>
      <c r="XAN26" s="93">
        <f t="shared" si="254"/>
        <v>0</v>
      </c>
      <c r="XAO26" s="93">
        <f t="shared" si="254"/>
        <v>0</v>
      </c>
      <c r="XAP26" s="93">
        <f t="shared" ref="XAP26:XDA26" si="255">IF(XAP5&lt;&gt;"",$F5,0)+IF(XAP6&lt;&gt;"",$F6,0)+IF(XAP7&lt;&gt;"",$F7,0)+IF(XAP8&lt;&gt;"",$F8,0)+IF(XAP9&lt;&gt;"",$F9,0)+IF(XAP10&lt;&gt;"",$F10,0)+IF(XAP11&lt;&gt;"",$F11,0)+IF(XAP12&lt;&gt;"",$F12,0)+IF(XAP13&lt;&gt;"",$F13,0)+IF(XAP14&lt;&gt;"",$F14,0)+IF(XAP15&lt;&gt;"",$F15,0)+IF(XAP16&lt;&gt;"",$F16,0)+IF(XAP17&lt;&gt;"",$F17,0)+IF(XAP18&lt;&gt;"",$F18,0)+IF(XAP19&lt;&gt;"",$F19,0)+IF(XAP20&lt;&gt;"",$F20,0)+IF(XAP21&lt;&gt;"",$F21,0)</f>
        <v>0</v>
      </c>
      <c r="XAQ26" s="93">
        <f t="shared" si="255"/>
        <v>0</v>
      </c>
      <c r="XAR26" s="93">
        <f t="shared" si="255"/>
        <v>0</v>
      </c>
      <c r="XAS26" s="93">
        <f t="shared" si="255"/>
        <v>0</v>
      </c>
      <c r="XAT26" s="93">
        <f t="shared" si="255"/>
        <v>0</v>
      </c>
      <c r="XAU26" s="93">
        <f t="shared" si="255"/>
        <v>0</v>
      </c>
      <c r="XAV26" s="93">
        <f t="shared" si="255"/>
        <v>0</v>
      </c>
      <c r="XAW26" s="93">
        <f t="shared" si="255"/>
        <v>0</v>
      </c>
      <c r="XAX26" s="93">
        <f t="shared" si="255"/>
        <v>0</v>
      </c>
      <c r="XAY26" s="93">
        <f t="shared" si="255"/>
        <v>0</v>
      </c>
      <c r="XAZ26" s="93">
        <f t="shared" si="255"/>
        <v>0</v>
      </c>
      <c r="XBA26" s="93">
        <f t="shared" si="255"/>
        <v>0</v>
      </c>
      <c r="XBB26" s="93">
        <f t="shared" si="255"/>
        <v>0</v>
      </c>
      <c r="XBC26" s="93">
        <f t="shared" si="255"/>
        <v>0</v>
      </c>
      <c r="XBD26" s="93">
        <f t="shared" si="255"/>
        <v>0</v>
      </c>
      <c r="XBE26" s="93">
        <f t="shared" si="255"/>
        <v>0</v>
      </c>
      <c r="XBF26" s="93">
        <f t="shared" si="255"/>
        <v>0</v>
      </c>
      <c r="XBG26" s="93">
        <f t="shared" si="255"/>
        <v>0</v>
      </c>
      <c r="XBH26" s="93">
        <f t="shared" si="255"/>
        <v>0</v>
      </c>
      <c r="XBI26" s="93">
        <f t="shared" si="255"/>
        <v>0</v>
      </c>
      <c r="XBJ26" s="93">
        <f t="shared" si="255"/>
        <v>0</v>
      </c>
      <c r="XBK26" s="93">
        <f t="shared" si="255"/>
        <v>0</v>
      </c>
      <c r="XBL26" s="93">
        <f t="shared" si="255"/>
        <v>0</v>
      </c>
      <c r="XBM26" s="93">
        <f t="shared" si="255"/>
        <v>0</v>
      </c>
      <c r="XBN26" s="93">
        <f t="shared" si="255"/>
        <v>0</v>
      </c>
      <c r="XBO26" s="93">
        <f t="shared" si="255"/>
        <v>0</v>
      </c>
      <c r="XBP26" s="93">
        <f t="shared" si="255"/>
        <v>0</v>
      </c>
      <c r="XBQ26" s="93">
        <f t="shared" si="255"/>
        <v>0</v>
      </c>
      <c r="XBR26" s="93">
        <f t="shared" si="255"/>
        <v>0</v>
      </c>
      <c r="XBS26" s="93">
        <f t="shared" si="255"/>
        <v>0</v>
      </c>
      <c r="XBT26" s="93">
        <f t="shared" si="255"/>
        <v>0</v>
      </c>
      <c r="XBU26" s="93">
        <f t="shared" si="255"/>
        <v>0</v>
      </c>
      <c r="XBV26" s="93">
        <f t="shared" si="255"/>
        <v>0</v>
      </c>
      <c r="XBW26" s="93">
        <f t="shared" si="255"/>
        <v>0</v>
      </c>
      <c r="XBX26" s="93">
        <f t="shared" si="255"/>
        <v>0</v>
      </c>
      <c r="XBY26" s="93">
        <f t="shared" si="255"/>
        <v>0</v>
      </c>
      <c r="XBZ26" s="93">
        <f t="shared" si="255"/>
        <v>0</v>
      </c>
      <c r="XCA26" s="93">
        <f t="shared" si="255"/>
        <v>0</v>
      </c>
      <c r="XCB26" s="93">
        <f t="shared" si="255"/>
        <v>0</v>
      </c>
      <c r="XCC26" s="93">
        <f t="shared" si="255"/>
        <v>0</v>
      </c>
      <c r="XCD26" s="93">
        <f t="shared" si="255"/>
        <v>0</v>
      </c>
      <c r="XCE26" s="93">
        <f t="shared" si="255"/>
        <v>0</v>
      </c>
      <c r="XCF26" s="93">
        <f t="shared" si="255"/>
        <v>0</v>
      </c>
      <c r="XCG26" s="93">
        <f t="shared" si="255"/>
        <v>0</v>
      </c>
      <c r="XCH26" s="93">
        <f t="shared" si="255"/>
        <v>0</v>
      </c>
      <c r="XCI26" s="93">
        <f t="shared" si="255"/>
        <v>0</v>
      </c>
      <c r="XCJ26" s="93">
        <f t="shared" si="255"/>
        <v>0</v>
      </c>
      <c r="XCK26" s="93">
        <f t="shared" si="255"/>
        <v>0</v>
      </c>
      <c r="XCL26" s="93">
        <f t="shared" si="255"/>
        <v>0</v>
      </c>
      <c r="XCM26" s="93">
        <f t="shared" si="255"/>
        <v>0</v>
      </c>
      <c r="XCN26" s="93">
        <f t="shared" si="255"/>
        <v>0</v>
      </c>
      <c r="XCO26" s="93">
        <f t="shared" si="255"/>
        <v>0</v>
      </c>
      <c r="XCP26" s="93">
        <f t="shared" si="255"/>
        <v>0</v>
      </c>
      <c r="XCQ26" s="93">
        <f t="shared" si="255"/>
        <v>0</v>
      </c>
      <c r="XCR26" s="93">
        <f t="shared" si="255"/>
        <v>0</v>
      </c>
      <c r="XCS26" s="93">
        <f t="shared" si="255"/>
        <v>0</v>
      </c>
      <c r="XCT26" s="93">
        <f t="shared" si="255"/>
        <v>0</v>
      </c>
      <c r="XCU26" s="93">
        <f t="shared" si="255"/>
        <v>0</v>
      </c>
      <c r="XCV26" s="93">
        <f t="shared" si="255"/>
        <v>0</v>
      </c>
      <c r="XCW26" s="93">
        <f t="shared" si="255"/>
        <v>0</v>
      </c>
      <c r="XCX26" s="93">
        <f t="shared" si="255"/>
        <v>0</v>
      </c>
      <c r="XCY26" s="93">
        <f t="shared" si="255"/>
        <v>0</v>
      </c>
      <c r="XCZ26" s="93">
        <f t="shared" si="255"/>
        <v>0</v>
      </c>
      <c r="XDA26" s="93">
        <f t="shared" si="255"/>
        <v>0</v>
      </c>
      <c r="XDB26" s="93">
        <f t="shared" ref="XDB26:XFD26" si="256">IF(XDB5&lt;&gt;"",$F5,0)+IF(XDB6&lt;&gt;"",$F6,0)+IF(XDB7&lt;&gt;"",$F7,0)+IF(XDB8&lt;&gt;"",$F8,0)+IF(XDB9&lt;&gt;"",$F9,0)+IF(XDB10&lt;&gt;"",$F10,0)+IF(XDB11&lt;&gt;"",$F11,0)+IF(XDB12&lt;&gt;"",$F12,0)+IF(XDB13&lt;&gt;"",$F13,0)+IF(XDB14&lt;&gt;"",$F14,0)+IF(XDB15&lt;&gt;"",$F15,0)+IF(XDB16&lt;&gt;"",$F16,0)+IF(XDB17&lt;&gt;"",$F17,0)+IF(XDB18&lt;&gt;"",$F18,0)+IF(XDB19&lt;&gt;"",$F19,0)+IF(XDB20&lt;&gt;"",$F20,0)+IF(XDB21&lt;&gt;"",$F21,0)</f>
        <v>0</v>
      </c>
      <c r="XDC26" s="93">
        <f t="shared" si="256"/>
        <v>0</v>
      </c>
      <c r="XDD26" s="93">
        <f t="shared" si="256"/>
        <v>0</v>
      </c>
      <c r="XDE26" s="93">
        <f t="shared" si="256"/>
        <v>0</v>
      </c>
      <c r="XDF26" s="93">
        <f t="shared" si="256"/>
        <v>0</v>
      </c>
      <c r="XDG26" s="93">
        <f t="shared" si="256"/>
        <v>0</v>
      </c>
      <c r="XDH26" s="93">
        <f t="shared" si="256"/>
        <v>0</v>
      </c>
      <c r="XDI26" s="93">
        <f t="shared" si="256"/>
        <v>0</v>
      </c>
      <c r="XDJ26" s="93">
        <f t="shared" si="256"/>
        <v>0</v>
      </c>
      <c r="XDK26" s="93">
        <f t="shared" si="256"/>
        <v>0</v>
      </c>
      <c r="XDL26" s="93">
        <f t="shared" si="256"/>
        <v>0</v>
      </c>
      <c r="XDM26" s="93">
        <f t="shared" si="256"/>
        <v>0</v>
      </c>
      <c r="XDN26" s="93">
        <f t="shared" si="256"/>
        <v>0</v>
      </c>
      <c r="XDO26" s="93">
        <f t="shared" si="256"/>
        <v>0</v>
      </c>
      <c r="XDP26" s="93">
        <f t="shared" si="256"/>
        <v>0</v>
      </c>
      <c r="XDQ26" s="93">
        <f t="shared" si="256"/>
        <v>0</v>
      </c>
      <c r="XDR26" s="93">
        <f t="shared" si="256"/>
        <v>0</v>
      </c>
      <c r="XDS26" s="93">
        <f t="shared" si="256"/>
        <v>0</v>
      </c>
      <c r="XDT26" s="93">
        <f t="shared" si="256"/>
        <v>0</v>
      </c>
      <c r="XDU26" s="93">
        <f t="shared" si="256"/>
        <v>0</v>
      </c>
      <c r="XDV26" s="93">
        <f t="shared" si="256"/>
        <v>0</v>
      </c>
      <c r="XDW26" s="93">
        <f t="shared" si="256"/>
        <v>0</v>
      </c>
      <c r="XDX26" s="93">
        <f t="shared" si="256"/>
        <v>0</v>
      </c>
      <c r="XDY26" s="93">
        <f t="shared" si="256"/>
        <v>0</v>
      </c>
      <c r="XDZ26" s="93">
        <f t="shared" si="256"/>
        <v>0</v>
      </c>
      <c r="XEA26" s="93">
        <f t="shared" si="256"/>
        <v>0</v>
      </c>
      <c r="XEB26" s="93">
        <f t="shared" si="256"/>
        <v>0</v>
      </c>
      <c r="XEC26" s="93">
        <f t="shared" si="256"/>
        <v>0</v>
      </c>
      <c r="XED26" s="93">
        <f t="shared" si="256"/>
        <v>0</v>
      </c>
      <c r="XEE26" s="93">
        <f t="shared" si="256"/>
        <v>0</v>
      </c>
      <c r="XEF26" s="93">
        <f t="shared" si="256"/>
        <v>0</v>
      </c>
      <c r="XEG26" s="93">
        <f t="shared" si="256"/>
        <v>0</v>
      </c>
      <c r="XEH26" s="93">
        <f t="shared" si="256"/>
        <v>0</v>
      </c>
      <c r="XEI26" s="93">
        <f t="shared" si="256"/>
        <v>0</v>
      </c>
      <c r="XEJ26" s="93">
        <f t="shared" si="256"/>
        <v>0</v>
      </c>
      <c r="XEK26" s="93">
        <f t="shared" si="256"/>
        <v>0</v>
      </c>
      <c r="XEL26" s="93">
        <f t="shared" si="256"/>
        <v>0</v>
      </c>
      <c r="XEM26" s="93">
        <f t="shared" si="256"/>
        <v>0</v>
      </c>
      <c r="XEN26" s="93">
        <f t="shared" si="256"/>
        <v>0</v>
      </c>
      <c r="XEO26" s="93">
        <f t="shared" si="256"/>
        <v>0</v>
      </c>
      <c r="XEP26" s="93">
        <f t="shared" si="256"/>
        <v>0</v>
      </c>
      <c r="XEQ26" s="93">
        <f t="shared" si="256"/>
        <v>0</v>
      </c>
      <c r="XER26" s="93">
        <f t="shared" si="256"/>
        <v>0</v>
      </c>
      <c r="XES26" s="93">
        <f t="shared" si="256"/>
        <v>0</v>
      </c>
      <c r="XET26" s="93">
        <f t="shared" si="256"/>
        <v>0</v>
      </c>
      <c r="XEU26" s="93">
        <f t="shared" si="256"/>
        <v>0</v>
      </c>
      <c r="XEV26" s="93">
        <f t="shared" si="256"/>
        <v>0</v>
      </c>
      <c r="XEW26" s="93">
        <f t="shared" si="256"/>
        <v>0</v>
      </c>
      <c r="XEX26" s="93">
        <f t="shared" si="256"/>
        <v>0</v>
      </c>
      <c r="XEY26" s="93">
        <f t="shared" si="256"/>
        <v>0</v>
      </c>
      <c r="XEZ26" s="93">
        <f t="shared" si="256"/>
        <v>0</v>
      </c>
      <c r="XFA26" s="93">
        <f t="shared" si="256"/>
        <v>0</v>
      </c>
      <c r="XFB26" s="93">
        <f t="shared" si="256"/>
        <v>0</v>
      </c>
      <c r="XFC26" s="93">
        <f t="shared" si="256"/>
        <v>0</v>
      </c>
      <c r="XFD26" s="93">
        <f t="shared" si="256"/>
        <v>0</v>
      </c>
    </row>
    <row r="27" spans="1:16384" customFormat="1" ht="28.5" customHeight="1" thickTop="1" thickBot="1" x14ac:dyDescent="0.4">
      <c r="A27" s="91" t="s">
        <v>8</v>
      </c>
      <c r="B27" s="91"/>
      <c r="C27" s="91"/>
      <c r="D27" s="91"/>
      <c r="E27" s="91"/>
      <c r="F27" s="94"/>
      <c r="G27" s="93"/>
      <c r="H27" s="93">
        <f>Invoice!D62+Invoice!D61</f>
        <v>0</v>
      </c>
      <c r="I27" s="93">
        <f>Invoice!E62+Invoice!E61</f>
        <v>0</v>
      </c>
      <c r="J27" s="93">
        <f>Invoice!F62+Invoice!F61</f>
        <v>0</v>
      </c>
      <c r="K27" s="93">
        <f>Invoice!G62+Invoice!G61</f>
        <v>0</v>
      </c>
      <c r="L27" s="93">
        <f>Invoice!H62+Invoice!H61</f>
        <v>0</v>
      </c>
      <c r="M27" s="93">
        <f>Invoice!I62+Invoice!I61</f>
        <v>0</v>
      </c>
      <c r="N27" s="93">
        <f>Invoice!J62+Invoice!J61</f>
        <v>0</v>
      </c>
      <c r="O27" s="93">
        <f>Invoice!K62+Invoice!K61</f>
        <v>0</v>
      </c>
      <c r="P27" s="93">
        <f>Invoice!L62+Invoice!L61</f>
        <v>0</v>
      </c>
      <c r="Q27" s="93">
        <f>Invoice!M62+Invoice!M61</f>
        <v>0</v>
      </c>
      <c r="R27" s="93">
        <f>Invoice!N62+Invoice!N61</f>
        <v>0</v>
      </c>
      <c r="S27" s="93">
        <f>Invoice!O62+Invoice!O61</f>
        <v>0</v>
      </c>
      <c r="T27" s="93">
        <f>Invoice!P62+Invoice!P61</f>
        <v>0</v>
      </c>
      <c r="U27" s="93">
        <f>Invoice!Q62+Invoice!Q61</f>
        <v>0</v>
      </c>
      <c r="V27" s="93">
        <f>Invoice!R62+Invoice!R61</f>
        <v>0</v>
      </c>
      <c r="W27" s="93">
        <f>Invoice!S62+Invoice!S61</f>
        <v>0</v>
      </c>
      <c r="X27" s="93">
        <f>Invoice!T62+Invoice!T61</f>
        <v>0</v>
      </c>
    </row>
    <row r="28" spans="1:16384" customFormat="1" ht="28.5" customHeight="1" thickTop="1" thickBot="1" x14ac:dyDescent="0.4">
      <c r="A28" s="91" t="s">
        <v>245</v>
      </c>
      <c r="B28" s="91"/>
      <c r="C28" s="91"/>
      <c r="D28" s="91"/>
      <c r="E28" s="91"/>
      <c r="F28" s="204"/>
      <c r="G28" s="93"/>
      <c r="H28" s="93">
        <f>SUM(I28:X28)</f>
        <v>0</v>
      </c>
      <c r="I28" s="93">
        <f>I26/1.12</f>
        <v>0</v>
      </c>
      <c r="J28" s="93">
        <f t="shared" ref="J28:X28" si="257">J26/1.12</f>
        <v>0</v>
      </c>
      <c r="K28" s="93">
        <f t="shared" si="257"/>
        <v>0</v>
      </c>
      <c r="L28" s="93">
        <f t="shared" si="257"/>
        <v>0</v>
      </c>
      <c r="M28" s="93">
        <f t="shared" si="257"/>
        <v>0</v>
      </c>
      <c r="N28" s="93">
        <f t="shared" si="257"/>
        <v>0</v>
      </c>
      <c r="O28" s="93">
        <f t="shared" si="257"/>
        <v>0</v>
      </c>
      <c r="P28" s="93">
        <f t="shared" si="257"/>
        <v>0</v>
      </c>
      <c r="Q28" s="93">
        <f t="shared" si="257"/>
        <v>0</v>
      </c>
      <c r="R28" s="93">
        <f t="shared" si="257"/>
        <v>0</v>
      </c>
      <c r="S28" s="93">
        <f t="shared" si="257"/>
        <v>0</v>
      </c>
      <c r="T28" s="93">
        <f t="shared" si="257"/>
        <v>0</v>
      </c>
      <c r="U28" s="93">
        <f t="shared" si="257"/>
        <v>0</v>
      </c>
      <c r="V28" s="93">
        <f t="shared" si="257"/>
        <v>0</v>
      </c>
      <c r="W28" s="93">
        <f t="shared" si="257"/>
        <v>0</v>
      </c>
      <c r="X28" s="93">
        <f t="shared" si="257"/>
        <v>0</v>
      </c>
    </row>
    <row r="29" spans="1:16384" customFormat="1" ht="28.5" customHeight="1" thickTop="1" thickBot="1" x14ac:dyDescent="0.4">
      <c r="A29" s="91" t="s">
        <v>9</v>
      </c>
      <c r="B29" s="91"/>
      <c r="C29" s="91"/>
      <c r="D29" s="91"/>
      <c r="E29" s="91"/>
      <c r="F29" s="91"/>
      <c r="G29" s="93"/>
      <c r="H29" s="93">
        <f t="shared" ref="H29:X29" si="258">SUM(H26:H27)</f>
        <v>0</v>
      </c>
      <c r="I29" s="93">
        <f t="shared" si="258"/>
        <v>0</v>
      </c>
      <c r="J29" s="93">
        <f t="shared" si="258"/>
        <v>0</v>
      </c>
      <c r="K29" s="93">
        <f t="shared" si="258"/>
        <v>0</v>
      </c>
      <c r="L29" s="93">
        <f t="shared" si="258"/>
        <v>0</v>
      </c>
      <c r="M29" s="93">
        <f t="shared" si="258"/>
        <v>0</v>
      </c>
      <c r="N29" s="93">
        <f t="shared" si="258"/>
        <v>0</v>
      </c>
      <c r="O29" s="93">
        <f t="shared" si="258"/>
        <v>0</v>
      </c>
      <c r="P29" s="93">
        <f t="shared" si="258"/>
        <v>0</v>
      </c>
      <c r="Q29" s="93">
        <f t="shared" si="258"/>
        <v>0</v>
      </c>
      <c r="R29" s="93">
        <f t="shared" si="258"/>
        <v>0</v>
      </c>
      <c r="S29" s="93">
        <f t="shared" si="258"/>
        <v>0</v>
      </c>
      <c r="T29" s="93">
        <f t="shared" si="258"/>
        <v>0</v>
      </c>
      <c r="U29" s="93">
        <f t="shared" si="258"/>
        <v>0</v>
      </c>
      <c r="V29" s="93">
        <f t="shared" si="258"/>
        <v>0</v>
      </c>
      <c r="W29" s="93">
        <f t="shared" si="258"/>
        <v>0</v>
      </c>
      <c r="X29" s="93">
        <f t="shared" si="258"/>
        <v>0</v>
      </c>
    </row>
    <row r="30" spans="1:16384" customFormat="1" ht="28.5" customHeight="1" thickTop="1" x14ac:dyDescent="0.35">
      <c r="A30" s="31"/>
      <c r="B30" s="31"/>
      <c r="C30" s="31"/>
      <c r="D30" s="31"/>
      <c r="E30" s="31"/>
      <c r="F30" s="31"/>
      <c r="G30" s="95"/>
      <c r="H30" s="95"/>
      <c r="I30" s="95"/>
      <c r="J30" s="95"/>
      <c r="K30" s="95"/>
      <c r="L30" s="95"/>
      <c r="M30" s="95"/>
      <c r="N30" s="95"/>
      <c r="O30" s="95"/>
      <c r="P30" s="95"/>
      <c r="Q30" s="95"/>
      <c r="R30" s="95"/>
      <c r="S30" s="95"/>
      <c r="T30" s="95"/>
      <c r="U30" s="95"/>
      <c r="V30" s="95"/>
      <c r="W30" s="95"/>
      <c r="X30" s="95"/>
    </row>
    <row r="31" spans="1:16384" customFormat="1" ht="28.5" customHeight="1" x14ac:dyDescent="0.35">
      <c r="E31" s="1"/>
      <c r="F31" s="1"/>
      <c r="G31" s="76"/>
      <c r="H31" s="101" t="s">
        <v>18</v>
      </c>
      <c r="I31" s="69"/>
      <c r="J31" s="76"/>
      <c r="K31" s="95"/>
      <c r="L31" s="104">
        <f>F32-F33</f>
        <v>0</v>
      </c>
      <c r="M31" s="95"/>
      <c r="N31" s="95"/>
      <c r="O31" s="95"/>
      <c r="P31" s="95"/>
      <c r="Q31" s="95"/>
      <c r="R31" s="95"/>
      <c r="S31" s="95"/>
      <c r="T31" s="95"/>
      <c r="U31" s="95"/>
      <c r="V31" s="76" t="s">
        <v>175</v>
      </c>
      <c r="W31" s="76">
        <v>13</v>
      </c>
      <c r="X31" s="76"/>
    </row>
    <row r="32" spans="1:16384" customFormat="1" ht="28.5" customHeight="1" thickBot="1" x14ac:dyDescent="0.4">
      <c r="A32" s="99" t="s">
        <v>7</v>
      </c>
      <c r="B32" s="97"/>
      <c r="C32" s="97"/>
      <c r="D32" s="97"/>
      <c r="E32" s="97"/>
      <c r="F32" s="103">
        <f>(COUNTIF(I28:X28,"&lt;&gt;0"))-Attendance!A55</f>
        <v>0</v>
      </c>
      <c r="G32" s="76"/>
      <c r="H32" s="108" t="s">
        <v>19</v>
      </c>
      <c r="I32" s="109"/>
      <c r="J32" s="76"/>
      <c r="K32" s="76"/>
      <c r="L32" s="154"/>
      <c r="M32" s="76"/>
      <c r="N32" s="76"/>
      <c r="O32" s="76"/>
      <c r="P32" s="76"/>
      <c r="Q32" s="76"/>
      <c r="R32" s="101"/>
      <c r="S32" s="76"/>
      <c r="T32" s="76"/>
      <c r="U32" s="76"/>
      <c r="V32" s="76" t="s">
        <v>252</v>
      </c>
      <c r="W32" s="76"/>
      <c r="X32" s="76"/>
    </row>
    <row r="33" spans="1:24" ht="28.5" customHeight="1" thickBot="1" x14ac:dyDescent="0.45">
      <c r="A33" s="99" t="s">
        <v>243</v>
      </c>
      <c r="B33" s="97"/>
      <c r="C33" s="102"/>
      <c r="D33" s="97"/>
      <c r="E33" s="97"/>
      <c r="F33" s="103">
        <f>COUNTIF(I29:X29,"&gt;0")-COUNTIF(I29:X29,"&gt;=285.90")-Attendance!A55</f>
        <v>0</v>
      </c>
      <c r="G33" s="69"/>
      <c r="H33" s="288" t="s">
        <v>132</v>
      </c>
      <c r="I33" s="289"/>
      <c r="J33" s="289"/>
      <c r="K33" s="289"/>
      <c r="L33" s="289"/>
      <c r="M33" s="289"/>
      <c r="N33" s="289"/>
      <c r="O33" s="289"/>
      <c r="P33" s="289"/>
      <c r="Q33" s="289"/>
      <c r="R33" s="290"/>
      <c r="S33" s="76"/>
      <c r="T33" s="277" t="s">
        <v>200</v>
      </c>
      <c r="U33" s="278"/>
      <c r="V33" s="278"/>
      <c r="W33" s="278"/>
      <c r="X33" s="279"/>
    </row>
    <row r="34" spans="1:24" ht="28.5" customHeight="1" thickBot="1" x14ac:dyDescent="0.4">
      <c r="A34" s="99" t="s">
        <v>152</v>
      </c>
      <c r="B34" s="97"/>
      <c r="C34" s="97"/>
      <c r="D34" s="106"/>
      <c r="E34" s="106"/>
      <c r="F34" s="107">
        <f>SUMIFS($H$5:$H$25,$C$5:$C$25,"Under 6 Years",$D$5:$D$25,"9")+SUMIFS($H$5:$H$25,$C$5:$C$25,"Under 6 Years",$D$5:$D$25,"10")+SUMIFS($H$5:$H$25,$C$5:$C$25,"Under 6 Years",$D$5:$D$25,"11")+SUMIFS($H$5:$H$25,$C$5:$C$25,"Under 6 Years",$D$5:$D$25,"27")+SUMIFS($H$5:$H$25,$C$5:$C$25,"Under 6 Years",$D$5:$D$25,"18")+SUMIFS($H$5:$H$25,$C$5:$C$25,"Under 6 Years",$D$5:$D$25,"15")+SUMIFS($H$5:$H$25,$C$5:$C$25,"Under 6 Years",$D$5:$D$25,"16")+SUMIFS($H$5:$H$25,$C$5:$C$25,"Under 6 Years",$D$5:$D$25,"17")+SUMIFS($H$5:$H$25,$C$5:$C$25,"Under 6 Years",$D$5:$D$25,"227")</f>
        <v>0</v>
      </c>
      <c r="G34" s="69"/>
      <c r="H34" s="280"/>
      <c r="I34" s="281"/>
      <c r="J34" s="281"/>
      <c r="K34" s="281"/>
      <c r="L34" s="281"/>
      <c r="M34" s="281"/>
      <c r="N34" s="281"/>
      <c r="O34" s="281"/>
      <c r="P34" s="281"/>
      <c r="Q34" s="281"/>
      <c r="R34" s="282"/>
      <c r="S34" s="76"/>
      <c r="T34" s="283"/>
      <c r="U34" s="284"/>
      <c r="V34" s="284"/>
      <c r="W34" s="284"/>
      <c r="X34" s="285"/>
    </row>
    <row r="35" spans="1:24" ht="28.5" customHeight="1" thickBot="1" x14ac:dyDescent="0.4">
      <c r="A35" s="99" t="s">
        <v>153</v>
      </c>
      <c r="B35" s="97"/>
      <c r="C35" s="97"/>
      <c r="D35" s="106"/>
      <c r="E35" s="106"/>
      <c r="F35" s="107">
        <f>SUMIFS($H$5:$H$25,$C$5:$C$25,"Over 6 Years",$D$5:$D$25,"22")+SUMIFS($H$5:$H$25,$C$5:$C$25,"Over 6 Years",$D$5:$D$25,"23")+SUMIFS($H$5:$H$25,$C$5:$C$25,"Over 6 Years",$D$5:$D$25,"24")+SUMIFS($H$5:$H$25,$C$5:$C$25,"Over 6 Years",$D$5:$D$25,"27")+SUMIFS($H$5:$H$25,$C$5:$C$25,"Over 6 Years",$D$5:$D$25,"227")+SUMIFS($H$5:$H$25,$C$5:$C$25,"Over 6 Years",$D$5:$D$25,"15")+SUMIFS($H$5:$H$25,$C$5:$C$25,"Over 6 Years",$D$5:$D$25,"16")+SUMIFS($H$5:$H$25,$C$5:$C$25,"Over 6 Years",$D$5:$D$25,"17")+SUMIFS($H$5:$H$25,$C$5:$C$25,"Over 6 Years",$D$5:$D$25,"18")</f>
        <v>0</v>
      </c>
      <c r="G35" s="69"/>
      <c r="H35" s="280"/>
      <c r="I35" s="281"/>
      <c r="J35" s="281"/>
      <c r="K35" s="281"/>
      <c r="L35" s="281"/>
      <c r="M35" s="281"/>
      <c r="N35" s="281"/>
      <c r="O35" s="281"/>
      <c r="P35" s="281"/>
      <c r="Q35" s="281"/>
      <c r="R35" s="282"/>
      <c r="S35" s="76"/>
      <c r="T35" s="283"/>
      <c r="U35" s="284"/>
      <c r="V35" s="284"/>
      <c r="W35" s="284"/>
      <c r="X35" s="285"/>
    </row>
    <row r="36" spans="1:24" s="202" customFormat="1" ht="28.5" customHeight="1" thickBot="1" x14ac:dyDescent="0.4">
      <c r="A36" s="99"/>
      <c r="B36" s="97"/>
      <c r="C36" s="97"/>
      <c r="D36" s="106"/>
      <c r="E36" s="106"/>
      <c r="F36" s="107"/>
      <c r="G36" s="69"/>
      <c r="H36" s="280"/>
      <c r="I36" s="281"/>
      <c r="J36" s="281"/>
      <c r="K36" s="281"/>
      <c r="L36" s="281"/>
      <c r="M36" s="281"/>
      <c r="N36" s="281"/>
      <c r="O36" s="281"/>
      <c r="P36" s="281"/>
      <c r="Q36" s="281"/>
      <c r="R36" s="282"/>
      <c r="S36" s="76"/>
      <c r="T36" s="283"/>
      <c r="U36" s="284"/>
      <c r="V36" s="284"/>
      <c r="W36" s="284"/>
      <c r="X36" s="285"/>
    </row>
    <row r="37" spans="1:24" ht="28.5" customHeight="1" thickBot="1" x14ac:dyDescent="0.4">
      <c r="A37" s="99"/>
      <c r="B37" s="97"/>
      <c r="C37" s="97"/>
      <c r="D37" s="106"/>
      <c r="E37" s="106"/>
      <c r="F37" s="107"/>
      <c r="G37" s="69"/>
      <c r="H37" s="280"/>
      <c r="I37" s="281"/>
      <c r="J37" s="281"/>
      <c r="K37" s="281"/>
      <c r="L37" s="281"/>
      <c r="M37" s="281"/>
      <c r="N37" s="281"/>
      <c r="O37" s="281"/>
      <c r="P37" s="281"/>
      <c r="Q37" s="281"/>
      <c r="R37" s="282"/>
      <c r="S37" s="76"/>
      <c r="T37" s="283"/>
      <c r="U37" s="284"/>
      <c r="V37" s="284"/>
      <c r="W37" s="284"/>
      <c r="X37" s="285"/>
    </row>
    <row r="38" spans="1:24" ht="28.5" customHeight="1" thickBot="1" x14ac:dyDescent="0.4">
      <c r="A38" s="99" t="s">
        <v>125</v>
      </c>
      <c r="B38" s="97"/>
      <c r="C38" s="96"/>
      <c r="D38" s="96"/>
      <c r="E38" s="96"/>
      <c r="F38" s="107">
        <f>SUM(F34:F35)</f>
        <v>0</v>
      </c>
      <c r="G38" s="69"/>
      <c r="H38" s="280"/>
      <c r="I38" s="281"/>
      <c r="J38" s="281"/>
      <c r="K38" s="281"/>
      <c r="L38" s="281"/>
      <c r="M38" s="281"/>
      <c r="N38" s="281"/>
      <c r="O38" s="281"/>
      <c r="P38" s="281"/>
      <c r="Q38" s="281"/>
      <c r="R38" s="282"/>
      <c r="S38" s="76"/>
      <c r="T38" s="283"/>
      <c r="U38" s="284"/>
      <c r="V38" s="284"/>
      <c r="W38" s="284"/>
      <c r="X38" s="285"/>
    </row>
    <row r="39" spans="1:24" ht="28.5" customHeight="1" thickBot="1" x14ac:dyDescent="0.4">
      <c r="A39" s="99" t="s">
        <v>127</v>
      </c>
      <c r="B39" s="96"/>
      <c r="C39" s="96"/>
      <c r="D39" s="96"/>
      <c r="E39" s="139"/>
      <c r="F39" s="107">
        <f>ROUND(F38-F40,2)</f>
        <v>0</v>
      </c>
      <c r="H39" s="280"/>
      <c r="I39" s="281"/>
      <c r="J39" s="281"/>
      <c r="K39" s="281"/>
      <c r="L39" s="281"/>
      <c r="M39" s="281"/>
      <c r="N39" s="281"/>
      <c r="O39" s="281"/>
      <c r="P39" s="281"/>
      <c r="Q39" s="281"/>
      <c r="R39" s="282"/>
      <c r="S39" s="76"/>
      <c r="T39" s="293"/>
      <c r="U39" s="294"/>
      <c r="V39" s="294"/>
      <c r="W39" s="294"/>
      <c r="X39" s="295"/>
    </row>
    <row r="40" spans="1:24" ht="28.5" customHeight="1" thickBot="1" x14ac:dyDescent="0.4">
      <c r="A40" s="286" t="s">
        <v>128</v>
      </c>
      <c r="B40" s="287"/>
      <c r="C40" s="287"/>
      <c r="D40" s="96"/>
      <c r="E40" s="139"/>
      <c r="F40" s="107">
        <f>ROUND(F38/1.12,2)</f>
        <v>0</v>
      </c>
      <c r="G40" s="69"/>
      <c r="H40" s="280"/>
      <c r="I40" s="281"/>
      <c r="J40" s="281"/>
      <c r="K40" s="281"/>
      <c r="L40" s="281"/>
      <c r="M40" s="281"/>
      <c r="N40" s="281"/>
      <c r="O40" s="281"/>
      <c r="P40" s="281"/>
      <c r="Q40" s="281"/>
      <c r="R40" s="282"/>
      <c r="S40" s="76"/>
      <c r="T40" s="293"/>
      <c r="U40" s="294"/>
      <c r="V40" s="294"/>
      <c r="W40" s="294"/>
      <c r="X40" s="295"/>
    </row>
    <row r="41" spans="1:24" ht="28.5" customHeight="1" thickBot="1" x14ac:dyDescent="0.4">
      <c r="A41" s="99" t="s">
        <v>129</v>
      </c>
      <c r="B41" s="97"/>
      <c r="C41" s="97"/>
      <c r="D41" s="97"/>
      <c r="E41" s="97"/>
      <c r="F41" s="107" t="e">
        <f>(F33*hours!D37)</f>
        <v>#DIV/0!</v>
      </c>
      <c r="G41" s="69"/>
      <c r="H41" s="280"/>
      <c r="I41" s="281"/>
      <c r="J41" s="281"/>
      <c r="K41" s="281"/>
      <c r="L41" s="281"/>
      <c r="M41" s="281"/>
      <c r="N41" s="281"/>
      <c r="O41" s="281"/>
      <c r="P41" s="281"/>
      <c r="Q41" s="281"/>
      <c r="R41" s="282"/>
      <c r="S41" s="76"/>
      <c r="T41" s="293"/>
      <c r="U41" s="294"/>
      <c r="V41" s="294"/>
      <c r="W41" s="294"/>
      <c r="X41" s="295"/>
    </row>
    <row r="42" spans="1:24" ht="28.5" customHeight="1" thickBot="1" x14ac:dyDescent="0.4">
      <c r="A42" s="99" t="s">
        <v>158</v>
      </c>
      <c r="B42" s="97"/>
      <c r="C42" s="97"/>
      <c r="D42" s="164"/>
      <c r="E42" s="164"/>
      <c r="F42" s="107">
        <f>-Invoice!D63</f>
        <v>0</v>
      </c>
      <c r="G42" s="69"/>
      <c r="H42" s="280"/>
      <c r="I42" s="281"/>
      <c r="J42" s="281"/>
      <c r="K42" s="281"/>
      <c r="L42" s="281"/>
      <c r="M42" s="281"/>
      <c r="N42" s="281"/>
      <c r="O42" s="281"/>
      <c r="P42" s="281"/>
      <c r="Q42" s="281"/>
      <c r="R42" s="282"/>
      <c r="S42" s="76"/>
      <c r="T42" s="293"/>
      <c r="U42" s="294"/>
      <c r="V42" s="294"/>
      <c r="W42" s="294"/>
      <c r="X42" s="295"/>
    </row>
    <row r="43" spans="1:24" s="6" customFormat="1" ht="27" customHeight="1" thickBot="1" x14ac:dyDescent="0.45">
      <c r="A43" s="291" t="s">
        <v>126</v>
      </c>
      <c r="B43" s="292"/>
      <c r="C43" s="292"/>
      <c r="D43" s="159"/>
      <c r="E43" s="159"/>
      <c r="F43" s="112" t="e">
        <f>SUM(F39:F42)</f>
        <v>#DIV/0!</v>
      </c>
      <c r="H43" s="280"/>
      <c r="I43" s="281"/>
      <c r="J43" s="281"/>
      <c r="K43" s="281"/>
      <c r="L43" s="281"/>
      <c r="M43" s="281"/>
      <c r="N43" s="281"/>
      <c r="O43" s="281"/>
      <c r="P43" s="281"/>
      <c r="Q43" s="281"/>
      <c r="R43" s="282"/>
      <c r="T43" s="296"/>
      <c r="U43" s="297"/>
      <c r="V43" s="297"/>
      <c r="W43" s="297"/>
      <c r="X43" s="298"/>
    </row>
    <row r="44" spans="1:24" s="6" customFormat="1" ht="33.75" customHeight="1" x14ac:dyDescent="0.3">
      <c r="F44" s="72"/>
    </row>
    <row r="45" spans="1:24" s="6" customFormat="1" ht="28.5" customHeight="1" x14ac:dyDescent="0.2"/>
    <row r="46" spans="1:24" s="6" customFormat="1" ht="12.75" customHeight="1" x14ac:dyDescent="0.2"/>
    <row r="47" spans="1:24" s="6" customFormat="1" ht="12.75" customHeight="1" x14ac:dyDescent="0.2"/>
    <row r="48" spans="1:24" s="6" customFormat="1" ht="12.75" customHeight="1" x14ac:dyDescent="0.2"/>
    <row r="49" spans="5:24" x14ac:dyDescent="0.2">
      <c r="N49" s="6"/>
    </row>
    <row r="50" spans="5:24" x14ac:dyDescent="0.2">
      <c r="E50"/>
      <c r="F50"/>
      <c r="G50"/>
      <c r="H50"/>
      <c r="I50"/>
      <c r="N50" s="6"/>
      <c r="X50"/>
    </row>
    <row r="51" spans="5:24" x14ac:dyDescent="0.2">
      <c r="E51"/>
      <c r="F51"/>
      <c r="G51"/>
      <c r="H51"/>
      <c r="I51"/>
      <c r="X51"/>
    </row>
    <row r="52" spans="5:24" x14ac:dyDescent="0.2">
      <c r="E52"/>
      <c r="F52"/>
      <c r="G52"/>
      <c r="H52"/>
      <c r="I52"/>
      <c r="X52"/>
    </row>
    <row r="53" spans="5:24" x14ac:dyDescent="0.2">
      <c r="E53"/>
      <c r="F53"/>
      <c r="G53"/>
      <c r="H53"/>
      <c r="I53"/>
      <c r="X53"/>
    </row>
    <row r="54" spans="5:24" x14ac:dyDescent="0.2">
      <c r="E54"/>
      <c r="F54"/>
      <c r="G54"/>
      <c r="H54"/>
      <c r="I54"/>
      <c r="X54"/>
    </row>
    <row r="55" spans="5:24" x14ac:dyDescent="0.2">
      <c r="E55"/>
      <c r="F55"/>
      <c r="G55"/>
      <c r="H55"/>
      <c r="I55"/>
      <c r="X55"/>
    </row>
    <row r="56" spans="5:24" x14ac:dyDescent="0.2">
      <c r="E56"/>
      <c r="F56"/>
      <c r="G56"/>
      <c r="H56"/>
      <c r="I56"/>
      <c r="X56"/>
    </row>
    <row r="57" spans="5:24" x14ac:dyDescent="0.2">
      <c r="E57"/>
      <c r="F57"/>
      <c r="G57"/>
      <c r="H57"/>
      <c r="I57"/>
      <c r="X57"/>
    </row>
    <row r="58" spans="5:24" x14ac:dyDescent="0.2">
      <c r="E58"/>
      <c r="F58"/>
      <c r="G58"/>
      <c r="H58"/>
      <c r="I58"/>
      <c r="X58"/>
    </row>
    <row r="59" spans="5:24" x14ac:dyDescent="0.2">
      <c r="E59"/>
      <c r="F59"/>
      <c r="G59"/>
      <c r="H59"/>
      <c r="I59"/>
      <c r="X59"/>
    </row>
    <row r="60" spans="5:24" x14ac:dyDescent="0.2">
      <c r="E60"/>
      <c r="F60"/>
      <c r="G60"/>
      <c r="H60"/>
      <c r="I60"/>
      <c r="X60"/>
    </row>
    <row r="61" spans="5:24" x14ac:dyDescent="0.2">
      <c r="E61"/>
      <c r="F61"/>
      <c r="G61"/>
      <c r="H61"/>
      <c r="I61"/>
      <c r="X61"/>
    </row>
    <row r="62" spans="5:24" x14ac:dyDescent="0.2">
      <c r="E62"/>
      <c r="F62"/>
      <c r="G62"/>
      <c r="H62"/>
      <c r="I62"/>
      <c r="X62"/>
    </row>
    <row r="63" spans="5:24" x14ac:dyDescent="0.2">
      <c r="E63"/>
      <c r="F63"/>
      <c r="G63"/>
      <c r="H63"/>
      <c r="I63"/>
      <c r="X63"/>
    </row>
    <row r="64" spans="5:24" x14ac:dyDescent="0.2">
      <c r="E64"/>
      <c r="F64"/>
      <c r="G64"/>
      <c r="H64"/>
      <c r="I64"/>
      <c r="X64"/>
    </row>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sheetData>
  <sheetProtection algorithmName="SHA-512" hashValue="s4b97z7RCgZ6iZVraUQBGhoVAZdoSnoAEIQTalpEeR70r09mUiIi5HebETd5qMm5EBOaEzwkmbMKsFENeirYDA==" saltValue="69FiSgyaz/+2uc6KRoBfzQ==" spinCount="100000" sheet="1" objects="1" scenarios="1" selectLockedCells="1"/>
  <protectedRanges>
    <protectedRange sqref="H34:R43" name="Range2"/>
    <protectedRange sqref="H34:R43" name="Range1"/>
    <protectedRange sqref="H31:R31" name="Range3"/>
    <protectedRange sqref="T33:X43" name="Range7"/>
  </protectedRanges>
  <mergeCells count="28">
    <mergeCell ref="A43:C43"/>
    <mergeCell ref="H38:R38"/>
    <mergeCell ref="H39:R39"/>
    <mergeCell ref="H40:R40"/>
    <mergeCell ref="T41:X41"/>
    <mergeCell ref="T42:X42"/>
    <mergeCell ref="T43:X43"/>
    <mergeCell ref="T40:X40"/>
    <mergeCell ref="T39:X39"/>
    <mergeCell ref="T38:X38"/>
    <mergeCell ref="H41:R41"/>
    <mergeCell ref="H42:R42"/>
    <mergeCell ref="H43:R43"/>
    <mergeCell ref="H34:R34"/>
    <mergeCell ref="T34:X34"/>
    <mergeCell ref="T35:X35"/>
    <mergeCell ref="A40:C40"/>
    <mergeCell ref="H33:R33"/>
    <mergeCell ref="H35:R35"/>
    <mergeCell ref="H36:R36"/>
    <mergeCell ref="H37:R37"/>
    <mergeCell ref="T36:X36"/>
    <mergeCell ref="T37:X37"/>
    <mergeCell ref="W1:X1"/>
    <mergeCell ref="A23:F23"/>
    <mergeCell ref="S1:T1"/>
    <mergeCell ref="U1:V1"/>
    <mergeCell ref="T33:X33"/>
  </mergeCells>
  <phoneticPr fontId="0" type="noConversion"/>
  <conditionalFormatting sqref="I29:X29">
    <cfRule type="cellIs" dxfId="1" priority="3" operator="greaterThan">
      <formula>305.9</formula>
    </cfRule>
    <cfRule type="cellIs" dxfId="0" priority="4" operator="between">
      <formula>285.9</formula>
      <formula>305.9</formula>
    </cfRule>
    <cfRule type="cellIs" priority="5" operator="lessThan">
      <formula>305.9</formula>
    </cfRule>
  </conditionalFormatting>
  <pageMargins left="0.23622047244094491" right="0.23622047244094491" top="0.74803149606299213" bottom="0.74803149606299213" header="0.31496062992125984" footer="0.31496062992125984"/>
  <pageSetup scale="38" orientation="landscape" r:id="rId1"/>
  <headerFooter differentOddEven="1" alignWithMargins="0">
    <oddHeader xml:space="preserve">&amp;C&amp;"Arial,Bold"&amp;22FAMILY SPACE HOME CHILD CARE 
PROVIDER INVOICE SUMMARY
</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633C1-CB44-47B5-B1E1-FB6544A0C341}">
  <sheetPr codeName="Sheet9">
    <tabColor rgb="FF92D050"/>
  </sheetPr>
  <dimension ref="A1:V13"/>
  <sheetViews>
    <sheetView topLeftCell="H1" workbookViewId="0">
      <selection activeCell="S2" sqref="S2:T2"/>
    </sheetView>
  </sheetViews>
  <sheetFormatPr defaultRowHeight="12.75" x14ac:dyDescent="0.2"/>
  <cols>
    <col min="1" max="1" width="44.42578125" customWidth="1"/>
    <col min="2" max="2" width="27.5703125" customWidth="1"/>
    <col min="3" max="3" width="12.5703125" customWidth="1"/>
    <col min="4" max="4" width="17.5703125" customWidth="1"/>
    <col min="5" max="20" width="18.42578125" customWidth="1"/>
  </cols>
  <sheetData>
    <row r="1" spans="1:22" ht="70.5" customHeight="1" x14ac:dyDescent="0.4">
      <c r="A1" s="301" t="s">
        <v>106</v>
      </c>
      <c r="B1" s="302"/>
      <c r="C1" s="302"/>
      <c r="D1" s="302"/>
      <c r="E1" s="302"/>
      <c r="F1" s="302"/>
      <c r="G1" s="302"/>
      <c r="H1" s="302"/>
      <c r="I1" s="303"/>
      <c r="J1" s="302"/>
      <c r="K1" s="302"/>
      <c r="L1" s="302"/>
      <c r="M1" s="303"/>
      <c r="N1" s="303"/>
      <c r="O1" s="302"/>
      <c r="P1" s="302"/>
      <c r="Q1" s="302"/>
      <c r="R1" s="302"/>
      <c r="S1" s="302"/>
      <c r="T1" s="304"/>
    </row>
    <row r="2" spans="1:22" ht="52.5" customHeight="1" thickBot="1" x14ac:dyDescent="0.75">
      <c r="A2" s="44" t="s">
        <v>93</v>
      </c>
      <c r="B2" s="23"/>
      <c r="C2" s="147">
        <f>Invoice!C1</f>
        <v>0</v>
      </c>
      <c r="D2" s="147"/>
      <c r="E2" s="147"/>
      <c r="I2" s="75"/>
      <c r="J2" s="74"/>
      <c r="K2" s="74" t="s">
        <v>2</v>
      </c>
      <c r="L2" s="74"/>
      <c r="M2" s="305"/>
      <c r="N2" s="305"/>
      <c r="O2" s="306" t="str">
        <f>Invoice!O1</f>
        <v>April</v>
      </c>
      <c r="P2" s="306"/>
      <c r="Q2" s="300" t="str">
        <f>Invoice!Q1</f>
        <v>16-30,</v>
      </c>
      <c r="R2" s="300"/>
      <c r="S2" s="299" t="str">
        <f>Invoice!S1</f>
        <v>2024</v>
      </c>
      <c r="T2" s="300"/>
    </row>
    <row r="3" spans="1:22" ht="62.25" customHeight="1" thickTop="1" thickBot="1" x14ac:dyDescent="0.25">
      <c r="A3" s="38" t="str">
        <f>Invoice!A2</f>
        <v>Child's Name</v>
      </c>
      <c r="B3" s="38" t="str">
        <f>Invoice!B2</f>
        <v>Age Group</v>
      </c>
      <c r="C3" s="38" t="str">
        <f>Invoice!C2</f>
        <v>Code</v>
      </c>
      <c r="D3" s="38" t="str">
        <f>Invoice!D2</f>
        <v>Total</v>
      </c>
      <c r="E3" s="38">
        <f>Invoice!E2</f>
        <v>16</v>
      </c>
      <c r="F3" s="38">
        <f>Invoice!F2</f>
        <v>17</v>
      </c>
      <c r="G3" s="38">
        <f>Invoice!G2</f>
        <v>18</v>
      </c>
      <c r="H3" s="38">
        <f>Invoice!H2</f>
        <v>19</v>
      </c>
      <c r="I3" s="38">
        <f>Invoice!I2</f>
        <v>20</v>
      </c>
      <c r="J3" s="38">
        <f>Invoice!J2</f>
        <v>21</v>
      </c>
      <c r="K3" s="38">
        <f>Invoice!K2</f>
        <v>22</v>
      </c>
      <c r="L3" s="38">
        <f>Invoice!L2</f>
        <v>23</v>
      </c>
      <c r="M3" s="38">
        <f>Invoice!M2</f>
        <v>24</v>
      </c>
      <c r="N3" s="38">
        <f>Invoice!N2</f>
        <v>25</v>
      </c>
      <c r="O3" s="38">
        <f>Invoice!O2</f>
        <v>26</v>
      </c>
      <c r="P3" s="38">
        <f>Invoice!P2</f>
        <v>27</v>
      </c>
      <c r="Q3" s="38">
        <f>Invoice!Q2</f>
        <v>28</v>
      </c>
      <c r="R3" s="38" t="str">
        <f>Invoice!R2</f>
        <v>29</v>
      </c>
      <c r="S3" s="38" t="str">
        <f>Invoice!S2</f>
        <v>30</v>
      </c>
      <c r="T3" s="38" t="str">
        <f>Invoice!T2</f>
        <v/>
      </c>
    </row>
    <row r="4" spans="1:22" ht="70.5" customHeight="1" thickTop="1" x14ac:dyDescent="0.35">
      <c r="A4" s="57" t="s">
        <v>108</v>
      </c>
      <c r="B4" s="41" t="s">
        <v>108</v>
      </c>
      <c r="C4" s="42" t="s">
        <v>108</v>
      </c>
      <c r="D4" s="63" t="str">
        <f>IF(C4="","",(COUNT(E4:T4,C4)+COUNTIF(E4:T4,"*"))*VLOOKUP(C4,rates!$G$4:$G$21,3,FALSE))</f>
        <v/>
      </c>
      <c r="E4" s="55"/>
      <c r="F4" s="55"/>
      <c r="G4" s="55"/>
      <c r="H4" s="55"/>
      <c r="I4" s="55"/>
      <c r="J4" s="55"/>
      <c r="K4" s="55"/>
      <c r="L4" s="55"/>
      <c r="M4" s="55"/>
      <c r="N4" s="55"/>
      <c r="O4" s="55"/>
      <c r="P4" s="55"/>
      <c r="Q4" s="55"/>
      <c r="R4" s="55"/>
      <c r="S4" s="67"/>
      <c r="T4" s="55"/>
      <c r="U4" s="69"/>
      <c r="V4" s="69"/>
    </row>
    <row r="5" spans="1:22" ht="70.5" customHeight="1" x14ac:dyDescent="0.35">
      <c r="A5" s="58" t="s">
        <v>108</v>
      </c>
      <c r="B5" s="58" t="s">
        <v>108</v>
      </c>
      <c r="C5" s="59" t="s">
        <v>108</v>
      </c>
      <c r="D5" s="63" t="str">
        <f>IF(C5="","",(COUNT(E5:T5,C5)+COUNTIF(E5:T5,"*"))*VLOOKUP(C5,rates!$G$4:$G$21,3,FALSE))</f>
        <v/>
      </c>
      <c r="E5" s="55"/>
      <c r="F5" s="55"/>
      <c r="G5" s="56"/>
      <c r="H5" s="56"/>
      <c r="I5" s="56"/>
      <c r="J5" s="56"/>
      <c r="K5" s="56"/>
      <c r="L5" s="56"/>
      <c r="M5" s="56"/>
      <c r="N5" s="56"/>
      <c r="O5" s="56"/>
      <c r="P5" s="56"/>
      <c r="Q5" s="56"/>
      <c r="R5" s="56"/>
      <c r="S5" s="68"/>
      <c r="T5" s="55"/>
      <c r="U5" s="69"/>
      <c r="V5" s="69"/>
    </row>
    <row r="6" spans="1:22" ht="70.5" customHeight="1" x14ac:dyDescent="0.35">
      <c r="A6" s="58" t="s">
        <v>108</v>
      </c>
      <c r="B6" s="58" t="s">
        <v>108</v>
      </c>
      <c r="C6" s="59" t="s">
        <v>108</v>
      </c>
      <c r="D6" s="63" t="str">
        <f>IF(C6="","",(COUNT(E6:T6,C6)+COUNTIF(E6:T6,"*"))*VLOOKUP(C6,rates!$G$4:$G$21,3,FALSE))</f>
        <v/>
      </c>
      <c r="E6" s="55"/>
      <c r="F6" s="55"/>
      <c r="G6" s="56"/>
      <c r="H6" s="56"/>
      <c r="I6" s="56"/>
      <c r="J6" s="56"/>
      <c r="K6" s="56"/>
      <c r="L6" s="56"/>
      <c r="M6" s="56"/>
      <c r="N6" s="56"/>
      <c r="O6" s="56"/>
      <c r="P6" s="56"/>
      <c r="Q6" s="56"/>
      <c r="R6" s="56"/>
      <c r="S6" s="68"/>
      <c r="T6" s="55"/>
      <c r="U6" s="69"/>
      <c r="V6" s="69"/>
    </row>
    <row r="7" spans="1:22" ht="70.5" customHeight="1" x14ac:dyDescent="0.35">
      <c r="A7" s="58"/>
      <c r="B7" s="58"/>
      <c r="C7" s="59"/>
      <c r="D7" s="63" t="str">
        <f>IF(C7="","",(COUNT(E7:T7,C7)+COUNTIF(E7:T7,"*"))*VLOOKUP(C7,rates!$G$4:$G$21,3,FALSE))</f>
        <v/>
      </c>
      <c r="E7" s="55"/>
      <c r="F7" s="55"/>
      <c r="G7" s="56"/>
      <c r="H7" s="56"/>
      <c r="I7" s="56"/>
      <c r="J7" s="56"/>
      <c r="K7" s="56"/>
      <c r="L7" s="56"/>
      <c r="M7" s="56"/>
      <c r="N7" s="56"/>
      <c r="O7" s="56"/>
      <c r="P7" s="56"/>
      <c r="Q7" s="56"/>
      <c r="R7" s="56"/>
      <c r="S7" s="68"/>
      <c r="T7" s="55"/>
      <c r="U7" s="69"/>
      <c r="V7" s="69"/>
    </row>
    <row r="8" spans="1:22" ht="70.5" customHeight="1" x14ac:dyDescent="0.35">
      <c r="A8" s="58"/>
      <c r="B8" s="58"/>
      <c r="C8" s="59"/>
      <c r="D8" s="63" t="str">
        <f>IF(C8="","",(COUNT(E8:T8,C8)+COUNTIF(E8:T8,"*"))*VLOOKUP(C8,rates!$G$4:$G$21,3,FALSE))</f>
        <v/>
      </c>
      <c r="E8" s="55"/>
      <c r="F8" s="55"/>
      <c r="G8" s="56"/>
      <c r="H8" s="56"/>
      <c r="I8" s="56"/>
      <c r="J8" s="56"/>
      <c r="K8" s="56"/>
      <c r="L8" s="56"/>
      <c r="M8" s="56"/>
      <c r="N8" s="56"/>
      <c r="O8" s="56"/>
      <c r="P8" s="56"/>
      <c r="Q8" s="56"/>
      <c r="R8" s="56"/>
      <c r="S8" s="68"/>
      <c r="T8" s="55"/>
      <c r="U8" s="69"/>
      <c r="V8" s="69"/>
    </row>
    <row r="9" spans="1:22" ht="70.5" customHeight="1" x14ac:dyDescent="0.35">
      <c r="A9" s="58"/>
      <c r="B9" s="58"/>
      <c r="C9" s="59"/>
      <c r="D9" s="63" t="str">
        <f>IF(C9="","",(COUNT(E9:T9,C9)+COUNTIF(E9:T9,"*"))*VLOOKUP(C9,rates!$G$4:$G$21,3,FALSE))</f>
        <v/>
      </c>
      <c r="E9" s="55"/>
      <c r="F9" s="55"/>
      <c r="G9" s="56"/>
      <c r="H9" s="56"/>
      <c r="I9" s="56"/>
      <c r="J9" s="56"/>
      <c r="K9" s="56"/>
      <c r="L9" s="56"/>
      <c r="M9" s="56"/>
      <c r="N9" s="56"/>
      <c r="O9" s="56"/>
      <c r="P9" s="56"/>
      <c r="Q9" s="56"/>
      <c r="R9" s="56"/>
      <c r="S9" s="68"/>
      <c r="T9" s="55"/>
      <c r="U9" s="69"/>
      <c r="V9" s="69"/>
    </row>
    <row r="10" spans="1:22" ht="70.5" customHeight="1" x14ac:dyDescent="0.35">
      <c r="A10" s="58"/>
      <c r="B10" s="58"/>
      <c r="C10" s="59"/>
      <c r="D10" s="63" t="str">
        <f>IF(C10="","",(COUNT(E10:T10,C10)+COUNTIF(E10:T10,"*"))*VLOOKUP(C10,rates!$G$4:$G$21,3,FALSE))</f>
        <v/>
      </c>
      <c r="E10" s="55"/>
      <c r="F10" s="55"/>
      <c r="G10" s="56"/>
      <c r="H10" s="56"/>
      <c r="I10" s="56"/>
      <c r="J10" s="56"/>
      <c r="K10" s="56"/>
      <c r="L10" s="56"/>
      <c r="M10" s="56"/>
      <c r="N10" s="56"/>
      <c r="O10" s="56"/>
      <c r="P10" s="56"/>
      <c r="Q10" s="56"/>
      <c r="R10" s="56"/>
      <c r="S10" s="68"/>
      <c r="T10" s="55"/>
      <c r="U10" s="69"/>
      <c r="V10" s="69"/>
    </row>
    <row r="11" spans="1:22" ht="70.5" customHeight="1" x14ac:dyDescent="0.35">
      <c r="A11" s="58"/>
      <c r="B11" s="58"/>
      <c r="C11" s="59"/>
      <c r="D11" s="63" t="str">
        <f>IF(C11="","",(COUNT(E11:T11,C11)+COUNTIF(E11:T11,"*"))*VLOOKUP(C11,rates!$G$4:$G$21,3,FALSE))</f>
        <v/>
      </c>
      <c r="E11" s="55"/>
      <c r="F11" s="55"/>
      <c r="G11" s="56"/>
      <c r="H11" s="56"/>
      <c r="I11" s="56"/>
      <c r="J11" s="56"/>
      <c r="K11" s="56"/>
      <c r="L11" s="56"/>
      <c r="M11" s="56"/>
      <c r="N11" s="56"/>
      <c r="O11" s="56"/>
      <c r="P11" s="56"/>
      <c r="Q11" s="56"/>
      <c r="R11" s="56"/>
      <c r="S11" s="68"/>
      <c r="T11" s="55"/>
      <c r="U11" s="69"/>
      <c r="V11" s="69"/>
    </row>
    <row r="12" spans="1:22" ht="70.5" customHeight="1" x14ac:dyDescent="0.35">
      <c r="A12" s="58"/>
      <c r="B12" s="58"/>
      <c r="C12" s="59"/>
      <c r="D12" s="63" t="str">
        <f>IF(C12="","",(COUNT(E12:T12,C12)+COUNTIF(E12:T12,"*"))*VLOOKUP(C12,rates!$G$4:$G$21,3,FALSE))</f>
        <v/>
      </c>
      <c r="E12" s="55"/>
      <c r="F12" s="55"/>
      <c r="G12" s="56"/>
      <c r="H12" s="56"/>
      <c r="I12" s="56"/>
      <c r="J12" s="56"/>
      <c r="K12" s="56"/>
      <c r="L12" s="56"/>
      <c r="M12" s="56"/>
      <c r="N12" s="56"/>
      <c r="O12" s="56"/>
      <c r="P12" s="56"/>
      <c r="Q12" s="56"/>
      <c r="R12" s="56"/>
      <c r="S12" s="68"/>
      <c r="T12" s="55"/>
      <c r="U12" s="69"/>
      <c r="V12" s="69"/>
    </row>
    <row r="13" spans="1:22" ht="70.5" customHeight="1" x14ac:dyDescent="0.4">
      <c r="A13" s="62" t="s">
        <v>102</v>
      </c>
      <c r="B13" s="64"/>
      <c r="C13" s="65"/>
      <c r="D13" s="73">
        <f>SUM(D4:D12)</f>
        <v>0</v>
      </c>
      <c r="E13" s="66">
        <f t="shared" ref="E13:T13" si="0">COUNT(E4:E12)</f>
        <v>0</v>
      </c>
      <c r="F13" s="66">
        <f t="shared" si="0"/>
        <v>0</v>
      </c>
      <c r="G13" s="66">
        <f t="shared" si="0"/>
        <v>0</v>
      </c>
      <c r="H13" s="66">
        <f t="shared" si="0"/>
        <v>0</v>
      </c>
      <c r="I13" s="66">
        <f t="shared" si="0"/>
        <v>0</v>
      </c>
      <c r="J13" s="66">
        <f t="shared" si="0"/>
        <v>0</v>
      </c>
      <c r="K13" s="66">
        <f t="shared" si="0"/>
        <v>0</v>
      </c>
      <c r="L13" s="66">
        <f t="shared" si="0"/>
        <v>0</v>
      </c>
      <c r="M13" s="66">
        <f t="shared" si="0"/>
        <v>0</v>
      </c>
      <c r="N13" s="66">
        <f t="shared" si="0"/>
        <v>0</v>
      </c>
      <c r="O13" s="66">
        <f t="shared" si="0"/>
        <v>0</v>
      </c>
      <c r="P13" s="66">
        <f t="shared" si="0"/>
        <v>0</v>
      </c>
      <c r="Q13" s="66">
        <f t="shared" si="0"/>
        <v>0</v>
      </c>
      <c r="R13" s="66">
        <f t="shared" si="0"/>
        <v>0</v>
      </c>
      <c r="S13" s="66">
        <f t="shared" si="0"/>
        <v>0</v>
      </c>
      <c r="T13" s="66">
        <f t="shared" si="0"/>
        <v>0</v>
      </c>
      <c r="U13" s="70"/>
      <c r="V13" s="70"/>
    </row>
  </sheetData>
  <protectedRanges>
    <protectedRange sqref="G4:T12" name="Range9_3"/>
    <protectedRange sqref="O2:P2" name="Range5_3"/>
    <protectedRange sqref="Q2:R2" name="Range6_3"/>
    <protectedRange sqref="S2:T2" name="Range7_3"/>
    <protectedRange sqref="C2:E2" name="Range11_3"/>
  </protectedRanges>
  <mergeCells count="5">
    <mergeCell ref="S2:T2"/>
    <mergeCell ref="A1:T1"/>
    <mergeCell ref="M2:N2"/>
    <mergeCell ref="O2:P2"/>
    <mergeCell ref="Q2:R2"/>
  </mergeCells>
  <pageMargins left="0.7" right="0.7" top="0.75" bottom="0.75" header="0.3" footer="0.3"/>
  <drawing r:id="rId1"/>
  <legacyDrawing r:id="rId2"/>
  <controls>
    <mc:AlternateContent xmlns:mc="http://schemas.openxmlformats.org/markup-compatibility/2006">
      <mc:Choice Requires="x14">
        <control shapeId="6253" r:id="rId3" name="ComboBox1">
          <controlPr defaultSize="0" autoLine="0" autoPict="0" linkedCell="A4" listFillRange="Children!A4:A11" r:id="rId4">
            <anchor moveWithCells="1" sizeWithCells="1">
              <from>
                <xdr:col>0</xdr:col>
                <xdr:colOff>0</xdr:colOff>
                <xdr:row>3</xdr:row>
                <xdr:rowOff>66675</xdr:rowOff>
              </from>
              <to>
                <xdr:col>1</xdr:col>
                <xdr:colOff>28575</xdr:colOff>
                <xdr:row>4</xdr:row>
                <xdr:rowOff>28575</xdr:rowOff>
              </to>
            </anchor>
          </controlPr>
        </control>
      </mc:Choice>
      <mc:Fallback>
        <control shapeId="6253" r:id="rId3" name="ComboBox1"/>
      </mc:Fallback>
    </mc:AlternateContent>
    <mc:AlternateContent xmlns:mc="http://schemas.openxmlformats.org/markup-compatibility/2006">
      <mc:Choice Requires="x14">
        <control shapeId="6254" r:id="rId5" name="ComboBox2">
          <controlPr defaultSize="0" autoLine="0" autoPict="0" linkedCell="A5" listFillRange="Children!A4:A11" r:id="rId6">
            <anchor moveWithCells="1" sizeWithCells="1">
              <from>
                <xdr:col>0</xdr:col>
                <xdr:colOff>19050</xdr:colOff>
                <xdr:row>3</xdr:row>
                <xdr:rowOff>904875</xdr:rowOff>
              </from>
              <to>
                <xdr:col>1</xdr:col>
                <xdr:colOff>19050</xdr:colOff>
                <xdr:row>5</xdr:row>
                <xdr:rowOff>19050</xdr:rowOff>
              </to>
            </anchor>
          </controlPr>
        </control>
      </mc:Choice>
      <mc:Fallback>
        <control shapeId="6254" r:id="rId5" name="ComboBox2"/>
      </mc:Fallback>
    </mc:AlternateContent>
    <mc:AlternateContent xmlns:mc="http://schemas.openxmlformats.org/markup-compatibility/2006">
      <mc:Choice Requires="x14">
        <control shapeId="6255" r:id="rId7" name="ComboBox3">
          <controlPr defaultSize="0" autoLine="0" autoPict="0" linkedCell="A6" listFillRange="Children!A4:A11" r:id="rId8">
            <anchor moveWithCells="1" sizeWithCells="1">
              <from>
                <xdr:col>0</xdr:col>
                <xdr:colOff>19050</xdr:colOff>
                <xdr:row>5</xdr:row>
                <xdr:rowOff>28575</xdr:rowOff>
              </from>
              <to>
                <xdr:col>0</xdr:col>
                <xdr:colOff>3143250</xdr:colOff>
                <xdr:row>6</xdr:row>
                <xdr:rowOff>28575</xdr:rowOff>
              </to>
            </anchor>
          </controlPr>
        </control>
      </mc:Choice>
      <mc:Fallback>
        <control shapeId="6255" r:id="rId7" name="ComboBox3"/>
      </mc:Fallback>
    </mc:AlternateContent>
    <mc:AlternateContent xmlns:mc="http://schemas.openxmlformats.org/markup-compatibility/2006">
      <mc:Choice Requires="x14">
        <control shapeId="6256" r:id="rId9" name="ComboBox4">
          <controlPr defaultSize="0" autoLine="0" autoPict="0" linkedCell="A7" listFillRange="Children!A4:A11" r:id="rId10">
            <anchor moveWithCells="1" sizeWithCells="1">
              <from>
                <xdr:col>0</xdr:col>
                <xdr:colOff>28575</xdr:colOff>
                <xdr:row>6</xdr:row>
                <xdr:rowOff>66675</xdr:rowOff>
              </from>
              <to>
                <xdr:col>0</xdr:col>
                <xdr:colOff>3124200</xdr:colOff>
                <xdr:row>7</xdr:row>
                <xdr:rowOff>57150</xdr:rowOff>
              </to>
            </anchor>
          </controlPr>
        </control>
      </mc:Choice>
      <mc:Fallback>
        <control shapeId="6256" r:id="rId9" name="ComboBox4"/>
      </mc:Fallback>
    </mc:AlternateContent>
    <mc:AlternateContent xmlns:mc="http://schemas.openxmlformats.org/markup-compatibility/2006">
      <mc:Choice Requires="x14">
        <control shapeId="6257" r:id="rId11" name="ComboBox5">
          <controlPr defaultSize="0" autoLine="0" autoPict="0" linkedCell="A8" listFillRange="Children!A4:A11" r:id="rId12">
            <anchor moveWithCells="1" sizeWithCells="1">
              <from>
                <xdr:col>0</xdr:col>
                <xdr:colOff>28575</xdr:colOff>
                <xdr:row>7</xdr:row>
                <xdr:rowOff>66675</xdr:rowOff>
              </from>
              <to>
                <xdr:col>0</xdr:col>
                <xdr:colOff>3124200</xdr:colOff>
                <xdr:row>7</xdr:row>
                <xdr:rowOff>876300</xdr:rowOff>
              </to>
            </anchor>
          </controlPr>
        </control>
      </mc:Choice>
      <mc:Fallback>
        <control shapeId="6257" r:id="rId11" name="ComboBox5"/>
      </mc:Fallback>
    </mc:AlternateContent>
    <mc:AlternateContent xmlns:mc="http://schemas.openxmlformats.org/markup-compatibility/2006">
      <mc:Choice Requires="x14">
        <control shapeId="6258" r:id="rId13" name="ComboBox6">
          <controlPr defaultSize="0" autoLine="0" autoPict="0" linkedCell="A9" listFillRange="Children!A4:A11" r:id="rId14">
            <anchor moveWithCells="1" sizeWithCells="1">
              <from>
                <xdr:col>0</xdr:col>
                <xdr:colOff>28575</xdr:colOff>
                <xdr:row>8</xdr:row>
                <xdr:rowOff>66675</xdr:rowOff>
              </from>
              <to>
                <xdr:col>1</xdr:col>
                <xdr:colOff>0</xdr:colOff>
                <xdr:row>9</xdr:row>
                <xdr:rowOff>0</xdr:rowOff>
              </to>
            </anchor>
          </controlPr>
        </control>
      </mc:Choice>
      <mc:Fallback>
        <control shapeId="6258" r:id="rId13" name="ComboBox6"/>
      </mc:Fallback>
    </mc:AlternateContent>
    <mc:AlternateContent xmlns:mc="http://schemas.openxmlformats.org/markup-compatibility/2006">
      <mc:Choice Requires="x14">
        <control shapeId="6259" r:id="rId15" name="ComboBox7">
          <controlPr defaultSize="0" autoLine="0" autoPict="0" linkedCell="A10" listFillRange="Children!A4:A11" r:id="rId16">
            <anchor moveWithCells="1" sizeWithCells="1">
              <from>
                <xdr:col>0</xdr:col>
                <xdr:colOff>28575</xdr:colOff>
                <xdr:row>9</xdr:row>
                <xdr:rowOff>66675</xdr:rowOff>
              </from>
              <to>
                <xdr:col>1</xdr:col>
                <xdr:colOff>28575</xdr:colOff>
                <xdr:row>10</xdr:row>
                <xdr:rowOff>28575</xdr:rowOff>
              </to>
            </anchor>
          </controlPr>
        </control>
      </mc:Choice>
      <mc:Fallback>
        <control shapeId="6259" r:id="rId15" name="ComboBox7"/>
      </mc:Fallback>
    </mc:AlternateContent>
    <mc:AlternateContent xmlns:mc="http://schemas.openxmlformats.org/markup-compatibility/2006">
      <mc:Choice Requires="x14">
        <control shapeId="6260" r:id="rId17" name="ComboBox8">
          <controlPr defaultSize="0" autoLine="0" autoPict="0" linkedCell="A11" listFillRange="Children!A4:A11" r:id="rId18">
            <anchor moveWithCells="1" sizeWithCells="1">
              <from>
                <xdr:col>0</xdr:col>
                <xdr:colOff>28575</xdr:colOff>
                <xdr:row>10</xdr:row>
                <xdr:rowOff>66675</xdr:rowOff>
              </from>
              <to>
                <xdr:col>1</xdr:col>
                <xdr:colOff>0</xdr:colOff>
                <xdr:row>10</xdr:row>
                <xdr:rowOff>904875</xdr:rowOff>
              </to>
            </anchor>
          </controlPr>
        </control>
      </mc:Choice>
      <mc:Fallback>
        <control shapeId="6260" r:id="rId17" name="ComboBox8"/>
      </mc:Fallback>
    </mc:AlternateContent>
    <mc:AlternateContent xmlns:mc="http://schemas.openxmlformats.org/markup-compatibility/2006">
      <mc:Choice Requires="x14">
        <control shapeId="6261" r:id="rId19" name="ComboBox9">
          <controlPr defaultSize="0" autoLine="0" autoPict="0" linkedCell="A12" listFillRange="Children!A4:A11" r:id="rId20">
            <anchor moveWithCells="1" sizeWithCells="1">
              <from>
                <xdr:col>0</xdr:col>
                <xdr:colOff>28575</xdr:colOff>
                <xdr:row>11</xdr:row>
                <xdr:rowOff>66675</xdr:rowOff>
              </from>
              <to>
                <xdr:col>0</xdr:col>
                <xdr:colOff>3124200</xdr:colOff>
                <xdr:row>11</xdr:row>
                <xdr:rowOff>866775</xdr:rowOff>
              </to>
            </anchor>
          </controlPr>
        </control>
      </mc:Choice>
      <mc:Fallback>
        <control shapeId="6261" r:id="rId19" name="ComboBox9"/>
      </mc:Fallback>
    </mc:AlternateContent>
    <mc:AlternateContent xmlns:mc="http://schemas.openxmlformats.org/markup-compatibility/2006">
      <mc:Choice Requires="x14">
        <control shapeId="6262" r:id="rId21" name="ComboBox10">
          <controlPr defaultSize="0" autoLine="0" autoPict="0" linkedCell="B4" listFillRange="Table5!E2:E6" r:id="rId22">
            <anchor moveWithCells="1" sizeWithCells="1">
              <from>
                <xdr:col>1</xdr:col>
                <xdr:colOff>28575</xdr:colOff>
                <xdr:row>3</xdr:row>
                <xdr:rowOff>28575</xdr:rowOff>
              </from>
              <to>
                <xdr:col>1</xdr:col>
                <xdr:colOff>1933575</xdr:colOff>
                <xdr:row>3</xdr:row>
                <xdr:rowOff>866775</xdr:rowOff>
              </to>
            </anchor>
          </controlPr>
        </control>
      </mc:Choice>
      <mc:Fallback>
        <control shapeId="6262" r:id="rId21" name="ComboBox10"/>
      </mc:Fallback>
    </mc:AlternateContent>
    <mc:AlternateContent xmlns:mc="http://schemas.openxmlformats.org/markup-compatibility/2006">
      <mc:Choice Requires="x14">
        <control shapeId="6263" r:id="rId23" name="ComboBox11">
          <controlPr defaultSize="0" autoLine="0" autoPict="0" linkedCell="B5" listFillRange="Table5!E2:E6" r:id="rId22">
            <anchor moveWithCells="1" sizeWithCells="1">
              <from>
                <xdr:col>1</xdr:col>
                <xdr:colOff>28575</xdr:colOff>
                <xdr:row>4</xdr:row>
                <xdr:rowOff>66675</xdr:rowOff>
              </from>
              <to>
                <xdr:col>1</xdr:col>
                <xdr:colOff>1933575</xdr:colOff>
                <xdr:row>4</xdr:row>
                <xdr:rowOff>876300</xdr:rowOff>
              </to>
            </anchor>
          </controlPr>
        </control>
      </mc:Choice>
      <mc:Fallback>
        <control shapeId="6263" r:id="rId23" name="ComboBox11"/>
      </mc:Fallback>
    </mc:AlternateContent>
    <mc:AlternateContent xmlns:mc="http://schemas.openxmlformats.org/markup-compatibility/2006">
      <mc:Choice Requires="x14">
        <control shapeId="6264" r:id="rId24" name="ComboBox12">
          <controlPr defaultSize="0" autoLine="0" autoPict="0" linkedCell="B6" listFillRange="Table5!E2:E6" r:id="rId25">
            <anchor moveWithCells="1" sizeWithCells="1">
              <from>
                <xdr:col>1</xdr:col>
                <xdr:colOff>28575</xdr:colOff>
                <xdr:row>5</xdr:row>
                <xdr:rowOff>28575</xdr:rowOff>
              </from>
              <to>
                <xdr:col>1</xdr:col>
                <xdr:colOff>1933575</xdr:colOff>
                <xdr:row>5</xdr:row>
                <xdr:rowOff>866775</xdr:rowOff>
              </to>
            </anchor>
          </controlPr>
        </control>
      </mc:Choice>
      <mc:Fallback>
        <control shapeId="6264" r:id="rId24" name="ComboBox12"/>
      </mc:Fallback>
    </mc:AlternateContent>
    <mc:AlternateContent xmlns:mc="http://schemas.openxmlformats.org/markup-compatibility/2006">
      <mc:Choice Requires="x14">
        <control shapeId="6265" r:id="rId26" name="ComboBox13">
          <controlPr defaultSize="0" autoLine="0" linkedCell="B7" listFillRange="Table5!E2:E6" r:id="rId27">
            <anchor moveWithCells="1" sizeWithCells="1">
              <from>
                <xdr:col>1</xdr:col>
                <xdr:colOff>19050</xdr:colOff>
                <xdr:row>6</xdr:row>
                <xdr:rowOff>28575</xdr:rowOff>
              </from>
              <to>
                <xdr:col>1</xdr:col>
                <xdr:colOff>1933575</xdr:colOff>
                <xdr:row>7</xdr:row>
                <xdr:rowOff>28575</xdr:rowOff>
              </to>
            </anchor>
          </controlPr>
        </control>
      </mc:Choice>
      <mc:Fallback>
        <control shapeId="6265" r:id="rId26" name="ComboBox13"/>
      </mc:Fallback>
    </mc:AlternateContent>
    <mc:AlternateContent xmlns:mc="http://schemas.openxmlformats.org/markup-compatibility/2006">
      <mc:Choice Requires="x14">
        <control shapeId="6266" r:id="rId28" name="ComboBox14">
          <controlPr defaultSize="0" autoLine="0" autoPict="0" linkedCell="B8" listFillRange="Table5!E2:E6" r:id="rId29">
            <anchor moveWithCells="1" sizeWithCells="1">
              <from>
                <xdr:col>1</xdr:col>
                <xdr:colOff>19050</xdr:colOff>
                <xdr:row>7</xdr:row>
                <xdr:rowOff>28575</xdr:rowOff>
              </from>
              <to>
                <xdr:col>1</xdr:col>
                <xdr:colOff>1971675</xdr:colOff>
                <xdr:row>8</xdr:row>
                <xdr:rowOff>28575</xdr:rowOff>
              </to>
            </anchor>
          </controlPr>
        </control>
      </mc:Choice>
      <mc:Fallback>
        <control shapeId="6266" r:id="rId28" name="ComboBox14"/>
      </mc:Fallback>
    </mc:AlternateContent>
    <mc:AlternateContent xmlns:mc="http://schemas.openxmlformats.org/markup-compatibility/2006">
      <mc:Choice Requires="x14">
        <control shapeId="6267" r:id="rId30" name="ComboBox15">
          <controlPr defaultSize="0" autoLine="0" autoPict="0" linkedCell="B9" listFillRange="Table5!E2:E6" r:id="rId31">
            <anchor moveWithCells="1" sizeWithCells="1">
              <from>
                <xdr:col>1</xdr:col>
                <xdr:colOff>28575</xdr:colOff>
                <xdr:row>8</xdr:row>
                <xdr:rowOff>28575</xdr:rowOff>
              </from>
              <to>
                <xdr:col>1</xdr:col>
                <xdr:colOff>1933575</xdr:colOff>
                <xdr:row>9</xdr:row>
                <xdr:rowOff>38100</xdr:rowOff>
              </to>
            </anchor>
          </controlPr>
        </control>
      </mc:Choice>
      <mc:Fallback>
        <control shapeId="6267" r:id="rId30" name="ComboBox15"/>
      </mc:Fallback>
    </mc:AlternateContent>
    <mc:AlternateContent xmlns:mc="http://schemas.openxmlformats.org/markup-compatibility/2006">
      <mc:Choice Requires="x14">
        <control shapeId="6268" r:id="rId32" name="ComboBox16">
          <controlPr defaultSize="0" autoLine="0" autoPict="0" linkedCell="B10" listFillRange="Table5!E2:E6" r:id="rId33">
            <anchor moveWithCells="1" sizeWithCells="1">
              <from>
                <xdr:col>1</xdr:col>
                <xdr:colOff>19050</xdr:colOff>
                <xdr:row>9</xdr:row>
                <xdr:rowOff>28575</xdr:rowOff>
              </from>
              <to>
                <xdr:col>1</xdr:col>
                <xdr:colOff>1933575</xdr:colOff>
                <xdr:row>10</xdr:row>
                <xdr:rowOff>76200</xdr:rowOff>
              </to>
            </anchor>
          </controlPr>
        </control>
      </mc:Choice>
      <mc:Fallback>
        <control shapeId="6268" r:id="rId32" name="ComboBox16"/>
      </mc:Fallback>
    </mc:AlternateContent>
    <mc:AlternateContent xmlns:mc="http://schemas.openxmlformats.org/markup-compatibility/2006">
      <mc:Choice Requires="x14">
        <control shapeId="6269" r:id="rId34" name="ComboBox17">
          <controlPr defaultSize="0" autoLine="0" autoPict="0" linkedCell="B11" listFillRange="Table5!E2:E6" r:id="rId35">
            <anchor moveWithCells="1" sizeWithCells="1">
              <from>
                <xdr:col>1</xdr:col>
                <xdr:colOff>19050</xdr:colOff>
                <xdr:row>10</xdr:row>
                <xdr:rowOff>28575</xdr:rowOff>
              </from>
              <to>
                <xdr:col>1</xdr:col>
                <xdr:colOff>1971675</xdr:colOff>
                <xdr:row>11</xdr:row>
                <xdr:rowOff>28575</xdr:rowOff>
              </to>
            </anchor>
          </controlPr>
        </control>
      </mc:Choice>
      <mc:Fallback>
        <control shapeId="6269" r:id="rId34" name="ComboBox17"/>
      </mc:Fallback>
    </mc:AlternateContent>
    <mc:AlternateContent xmlns:mc="http://schemas.openxmlformats.org/markup-compatibility/2006">
      <mc:Choice Requires="x14">
        <control shapeId="6270" r:id="rId36" name="ComboBox18">
          <controlPr defaultSize="0" autoLine="0" autoPict="0" linkedCell="B12" listFillRange="Table5!E2:E6" r:id="rId37">
            <anchor moveWithCells="1" sizeWithCells="1">
              <from>
                <xdr:col>1</xdr:col>
                <xdr:colOff>28575</xdr:colOff>
                <xdr:row>11</xdr:row>
                <xdr:rowOff>28575</xdr:rowOff>
              </from>
              <to>
                <xdr:col>2</xdr:col>
                <xdr:colOff>0</xdr:colOff>
                <xdr:row>11</xdr:row>
                <xdr:rowOff>904875</xdr:rowOff>
              </to>
            </anchor>
          </controlPr>
        </control>
      </mc:Choice>
      <mc:Fallback>
        <control shapeId="6270" r:id="rId36" name="ComboBox18"/>
      </mc:Fallback>
    </mc:AlternateContent>
    <mc:AlternateContent xmlns:mc="http://schemas.openxmlformats.org/markup-compatibility/2006">
      <mc:Choice Requires="x14">
        <control shapeId="6271" r:id="rId38" name="ComboBox19">
          <controlPr defaultSize="0" autoLine="0" autoPict="0" linkedCell="C4" listFillRange="Table5!D2:D17" r:id="rId39">
            <anchor moveWithCells="1" sizeWithCells="1">
              <from>
                <xdr:col>2</xdr:col>
                <xdr:colOff>28575</xdr:colOff>
                <xdr:row>3</xdr:row>
                <xdr:rowOff>28575</xdr:rowOff>
              </from>
              <to>
                <xdr:col>2</xdr:col>
                <xdr:colOff>876300</xdr:colOff>
                <xdr:row>3</xdr:row>
                <xdr:rowOff>866775</xdr:rowOff>
              </to>
            </anchor>
          </controlPr>
        </control>
      </mc:Choice>
      <mc:Fallback>
        <control shapeId="6271" r:id="rId38" name="ComboBox19"/>
      </mc:Fallback>
    </mc:AlternateContent>
    <mc:AlternateContent xmlns:mc="http://schemas.openxmlformats.org/markup-compatibility/2006">
      <mc:Choice Requires="x14">
        <control shapeId="6272" r:id="rId40" name="ComboBox20">
          <controlPr defaultSize="0" autoLine="0" autoPict="0" linkedCell="C5" listFillRange="Table5!D2:D17" r:id="rId41">
            <anchor moveWithCells="1" sizeWithCells="1">
              <from>
                <xdr:col>1</xdr:col>
                <xdr:colOff>1933575</xdr:colOff>
                <xdr:row>4</xdr:row>
                <xdr:rowOff>0</xdr:rowOff>
              </from>
              <to>
                <xdr:col>2</xdr:col>
                <xdr:colOff>866775</xdr:colOff>
                <xdr:row>5</xdr:row>
                <xdr:rowOff>0</xdr:rowOff>
              </to>
            </anchor>
          </controlPr>
        </control>
      </mc:Choice>
      <mc:Fallback>
        <control shapeId="6272" r:id="rId40" name="ComboBox20"/>
      </mc:Fallback>
    </mc:AlternateContent>
    <mc:AlternateContent xmlns:mc="http://schemas.openxmlformats.org/markup-compatibility/2006">
      <mc:Choice Requires="x14">
        <control shapeId="6273" r:id="rId42" name="ComboBox21">
          <controlPr defaultSize="0" autoLine="0" autoPict="0" linkedCell="C6" listFillRange="Table5!D2:D17" r:id="rId43">
            <anchor moveWithCells="1" sizeWithCells="1">
              <from>
                <xdr:col>1</xdr:col>
                <xdr:colOff>1943100</xdr:colOff>
                <xdr:row>4</xdr:row>
                <xdr:rowOff>904875</xdr:rowOff>
              </from>
              <to>
                <xdr:col>2</xdr:col>
                <xdr:colOff>876300</xdr:colOff>
                <xdr:row>5</xdr:row>
                <xdr:rowOff>904875</xdr:rowOff>
              </to>
            </anchor>
          </controlPr>
        </control>
      </mc:Choice>
      <mc:Fallback>
        <control shapeId="6273" r:id="rId42" name="ComboBox21"/>
      </mc:Fallback>
    </mc:AlternateContent>
    <mc:AlternateContent xmlns:mc="http://schemas.openxmlformats.org/markup-compatibility/2006">
      <mc:Choice Requires="x14">
        <control shapeId="6274" r:id="rId44" name="ComboBox22">
          <controlPr defaultSize="0" autoLine="0" autoPict="0" linkedCell="C7" listFillRange="Table5!D2:D17" r:id="rId45">
            <anchor moveWithCells="1" sizeWithCells="1">
              <from>
                <xdr:col>1</xdr:col>
                <xdr:colOff>1971675</xdr:colOff>
                <xdr:row>6</xdr:row>
                <xdr:rowOff>28575</xdr:rowOff>
              </from>
              <to>
                <xdr:col>2</xdr:col>
                <xdr:colOff>904875</xdr:colOff>
                <xdr:row>6</xdr:row>
                <xdr:rowOff>876300</xdr:rowOff>
              </to>
            </anchor>
          </controlPr>
        </control>
      </mc:Choice>
      <mc:Fallback>
        <control shapeId="6274" r:id="rId44" name="ComboBox22"/>
      </mc:Fallback>
    </mc:AlternateContent>
    <mc:AlternateContent xmlns:mc="http://schemas.openxmlformats.org/markup-compatibility/2006">
      <mc:Choice Requires="x14">
        <control shapeId="6275" r:id="rId46" name="ComboBox23">
          <controlPr defaultSize="0" autoLine="0" autoPict="0" linkedCell="C8" listFillRange="Table5!D2:D17" r:id="rId47">
            <anchor moveWithCells="1" sizeWithCells="1">
              <from>
                <xdr:col>2</xdr:col>
                <xdr:colOff>0</xdr:colOff>
                <xdr:row>7</xdr:row>
                <xdr:rowOff>38100</xdr:rowOff>
              </from>
              <to>
                <xdr:col>2</xdr:col>
                <xdr:colOff>895350</xdr:colOff>
                <xdr:row>8</xdr:row>
                <xdr:rowOff>19050</xdr:rowOff>
              </to>
            </anchor>
          </controlPr>
        </control>
      </mc:Choice>
      <mc:Fallback>
        <control shapeId="6275" r:id="rId46" name="ComboBox23"/>
      </mc:Fallback>
    </mc:AlternateContent>
    <mc:AlternateContent xmlns:mc="http://schemas.openxmlformats.org/markup-compatibility/2006">
      <mc:Choice Requires="x14">
        <control shapeId="6276" r:id="rId48" name="ComboBox24">
          <controlPr defaultSize="0" autoLine="0" autoPict="0" linkedCell="C9" listFillRange="Table5!D2:D17" r:id="rId49">
            <anchor moveWithCells="1" sizeWithCells="1">
              <from>
                <xdr:col>1</xdr:col>
                <xdr:colOff>1943100</xdr:colOff>
                <xdr:row>8</xdr:row>
                <xdr:rowOff>28575</xdr:rowOff>
              </from>
              <to>
                <xdr:col>2</xdr:col>
                <xdr:colOff>895350</xdr:colOff>
                <xdr:row>8</xdr:row>
                <xdr:rowOff>876300</xdr:rowOff>
              </to>
            </anchor>
          </controlPr>
        </control>
      </mc:Choice>
      <mc:Fallback>
        <control shapeId="6276" r:id="rId48" name="ComboBox24"/>
      </mc:Fallback>
    </mc:AlternateContent>
    <mc:AlternateContent xmlns:mc="http://schemas.openxmlformats.org/markup-compatibility/2006">
      <mc:Choice Requires="x14">
        <control shapeId="6277" r:id="rId50" name="ComboBox25">
          <controlPr defaultSize="0" autoLine="0" autoPict="0" linkedCell="C10" listFillRange="Table5!D2:D17" r:id="rId51">
            <anchor moveWithCells="1" sizeWithCells="1">
              <from>
                <xdr:col>1</xdr:col>
                <xdr:colOff>1933575</xdr:colOff>
                <xdr:row>9</xdr:row>
                <xdr:rowOff>0</xdr:rowOff>
              </from>
              <to>
                <xdr:col>2</xdr:col>
                <xdr:colOff>876300</xdr:colOff>
                <xdr:row>10</xdr:row>
                <xdr:rowOff>28575</xdr:rowOff>
              </to>
            </anchor>
          </controlPr>
        </control>
      </mc:Choice>
      <mc:Fallback>
        <control shapeId="6277" r:id="rId50" name="ComboBox25"/>
      </mc:Fallback>
    </mc:AlternateContent>
    <mc:AlternateContent xmlns:mc="http://schemas.openxmlformats.org/markup-compatibility/2006">
      <mc:Choice Requires="x14">
        <control shapeId="6278" r:id="rId52" name="ComboBox26">
          <controlPr defaultSize="0" autoLine="0" autoPict="0" linkedCell="C11" listFillRange="Table5!D2:D17" r:id="rId53">
            <anchor moveWithCells="1" sizeWithCells="1">
              <from>
                <xdr:col>2</xdr:col>
                <xdr:colOff>0</xdr:colOff>
                <xdr:row>10</xdr:row>
                <xdr:rowOff>28575</xdr:rowOff>
              </from>
              <to>
                <xdr:col>2</xdr:col>
                <xdr:colOff>866775</xdr:colOff>
                <xdr:row>10</xdr:row>
                <xdr:rowOff>904875</xdr:rowOff>
              </to>
            </anchor>
          </controlPr>
        </control>
      </mc:Choice>
      <mc:Fallback>
        <control shapeId="6278" r:id="rId52" name="ComboBox26"/>
      </mc:Fallback>
    </mc:AlternateContent>
    <mc:AlternateContent xmlns:mc="http://schemas.openxmlformats.org/markup-compatibility/2006">
      <mc:Choice Requires="x14">
        <control shapeId="6279" r:id="rId54" name="ComboBox27">
          <controlPr defaultSize="0" autoLine="0" autoPict="0" linkedCell="C12" listFillRange="Table5!D2:D17" r:id="rId55">
            <anchor moveWithCells="1" sizeWithCells="1">
              <from>
                <xdr:col>2</xdr:col>
                <xdr:colOff>0</xdr:colOff>
                <xdr:row>11</xdr:row>
                <xdr:rowOff>28575</xdr:rowOff>
              </from>
              <to>
                <xdr:col>2</xdr:col>
                <xdr:colOff>876300</xdr:colOff>
                <xdr:row>11</xdr:row>
                <xdr:rowOff>866775</xdr:rowOff>
              </to>
            </anchor>
          </controlPr>
        </control>
      </mc:Choice>
      <mc:Fallback>
        <control shapeId="6279" r:id="rId54" name="ComboBox27"/>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  s t a n d a l o n e = " n o " ? > < D a t a M a s h u p   x m l n s = " h t t p : / / s c h e m a s . m i c r o s o f t . c o m / D a t a M a s h u p " > A A A A A L E 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Y 4 Y a I 6 o A A A D 2 A A A A E g A A A E N v b m Z p Z y 9 Q Y W N r Y W d l L n h t b H q / e 7 + N f U V u j k J Z a l F x Z n 6 e r Z K h n o G S Q n F J Y l 5 K Y k 5 + X q q t U l 6 + k r 0 d L 5 d N Q G J y d m J 6 q g J Q d V 6 x V U V x i q 1 S R k l J g Z W + f n l 5 u V 6 5 s V 5 + U b q + k Y G B o X 6 E r 0 9 w c k Z q b q I S X H E m Y c W 6 m X k g a 5 N T l e x s w i C u s T P S s z T X M z Y C u s l G H y Z m 4 5 u Z h 5 A H y Y F k k Q R t n E t z S k q L U u 1 S 8 3 S d H W 3 0 Y V w b f a g X 7 A A A A A D / / w M A U E s D B B Q A A g A I A A A A I Q B g t r U s w w A A A B w B A A A T A A A A R m 9 y b X V s Y X M v U 2 V j d G l v b j E u b W y P M Q v C Q A y F 9 0 L / Q z i X F o r g 4 C R O R U c H K z i I w 1 m j L b 1 e J J e i U v r f v X q g I G Y J v P f y P e K w l J o s F G H P F n E U R 6 7 S j G f Y 6 Z P B O S z B o M Q R + C m o 4 x K 9 s n q U a K Z 5 x 4 x W 9 s T N i a h J 0 v 6 w 0 S 0 u V b h U x + G Q k x U f O W Y B M F F 5 p e 1 1 h D 9 v q D z p H Z 3 u W F t 3 I W 5 z M l 1 r R 9 M l o S 3 r e 7 W u j S C r D M Q b I P i Q Y U g / y O B 6 5 p b u 7 s s s 0 P i n R i 3 5 q c 0 A d V m B c I d p H N X 2 P 2 j x A g A A / / 8 D A F B L A Q I t A B Q A B g A I A A A A I Q A q 3 a p A 0 g A A A D c B A A A T A A A A A A A A A A A A A A A A A A A A A A B b Q 2 9 u d G V u d F 9 U e X B l c 1 0 u e G 1 s U E s B A i 0 A F A A C A A g A A A A h A G O G G i O q A A A A 9 g A A A B I A A A A A A A A A A A A A A A A A C w M A A E N v b m Z p Z y 9 Q Y W N r Y W d l L n h t b F B L A Q I t A B Q A A g A I A A A A I Q B g t r U s w w A A A B w B A A A T A A A A A A A A A A A A A A A A A O U D A A B G b 3 J t d W x h c y 9 T Z W N 0 a W 9 u M S 5 t U E s F B g A A A A A D A A M A w g A A A N k E 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L C A A A A A A A A K k I A A 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V G F i b G U 1 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V y c m 9 y Q 2 9 1 b n Q i I F Z h b H V l P S J s M C I v P j x F b n R y e S B U e X B l P S J G a W x s T G F z d F V w Z G F 0 Z W Q i I F Z h b H V l P S J k M j A y M S 0 x M C 0 x O F Q y M j o z M j o x N i 4 3 N D E 2 O D E x W i I v P j x F b n R y e S B U e X B l P S J G a W x s Q 2 9 s d W 1 u V H l w Z X M i I F Z h b H V l P S J z Q m c 9 P S I v P j x F b n R y e S B U e X B l P S J G a W x s Q 2 9 s d W 1 u T m F t Z X M i I F Z h b H V l P S J z W y Z x d W 9 0 O 0 Z p b H R l c i Z x d W 9 0 O 1 0 i L z 4 8 R W 5 0 c n k g V H l w Z T 0 i R m l s b G V k Q 2 9 t c G x l d G V S Z X N 1 b H R U b 1 d v c m t z a G V l d C I g V m F s d W U 9 I m w x I i 8 + P E V u d H J 5 I F R 5 c G U 9 I k Z p b G x T d G F 0 d X M i I F Z h b H V l P S J z Q 2 9 t c G x l d G U i L z 4 8 R W 5 0 c n k g V H l w Z T 0 i R m l s b F R v R G F 0 Y U 1 v Z G V s R W 5 h Y m x l Z C I g V m F s d W U 9 I m w w I i 8 + P E V u d H J 5 I F R 5 c G U 9 I k l z U H J p d m F 0 Z S I g V m F s d W U 9 I m w w I i 8 + P E V u d H J 5 I F R 5 c G U 9 I l F 1 Z X J 5 S U Q i I F Z h b H V l P S J z N m Z l N 2 Y 5 Z W M t M D c 5 N S 0 0 Y 2 N j L T l k N G M t Z j I 4 Y m F h M 2 V k M z R h I i 8 + P E V u d H J 5 I F R 5 c G U 9 I l J l b G F 0 a W 9 u c 2 h p c E l u Z m 9 D b 2 5 0 Y W l u Z X I i I F Z h b H V l P S J z e y Z x d W 9 0 O 2 N v b H V t b k N v d W 5 0 J n F 1 b 3 Q 7 O j E s J n F 1 b 3 Q 7 a 2 V 5 Q 2 9 s d W 1 u T m F t Z X M m c X V v d D s 6 W 1 0 s J n F 1 b 3 Q 7 c X V l c n l S Z W x h d G l v b n N o a X B z J n F 1 b 3 Q 7 O l t d L C Z x d W 9 0 O 2 N v b H V t b k l k Z W 5 0 a X R p Z X M m c X V v d D s 6 W y Z x d W 9 0 O 1 N l Y 3 R p b 2 4 x L 1 R h Y m x l N S 9 B d X R v U m V t b 3 Z l Z E N v b H V t b n M x L n t G a W x 0 Z X I s M H 0 m c X V v d D t d L C Z x d W 9 0 O 0 N v b H V t b k N v d W 5 0 J n F 1 b 3 Q 7 O j E s J n F 1 b 3 Q 7 S 2 V 5 Q 2 9 s d W 1 u T m F t Z X M m c X V v d D s 6 W 1 0 s J n F 1 b 3 Q 7 Q 2 9 s d W 1 u S W R l b n R p d G l l c y Z x d W 9 0 O z p b J n F 1 b 3 Q 7 U 2 V j d G l v b j E v V G F i b G U 1 L 0 F 1 d G 9 S Z W 1 v d m V k Q 2 9 s d W 1 u c z E u e 0 Z p b H R l c i w w 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V G F i b G U 1 L 1 N v d X J j Z T w v S X R l b V B h d G g + P C 9 J d G V t T G 9 j Y X R p b 2 4 + P F N 0 Y W J s Z U V u d H J p Z X M v P j w v S X R l b T 4 8 S X R l b T 4 8 S X R l b U x v Y 2 F 0 a W 9 u P j x J d G V t V H l w Z T 5 G b 3 J t d W x h P C 9 J d G V t V H l w Z T 4 8 S X R l b V B h d G g + U 2 V j d G l v b j E v V G F i b G U 1 L 0 N o Y W 5 n Z W Q l M j B U e X B l P C 9 J d G V t U G F 0 a D 4 8 L 0 l 0 Z W 1 M b 2 N h d G l v b j 4 8 U 3 R h Y m x l R W 5 0 c m l l c y 8 + P C 9 J d G V t P j x J d G V t P j x J d G V t T G 9 j Y X R p b 2 4 + P E l 0 Z W 1 U e X B l P k Z v c m 1 1 b G E 8 L 0 l 0 Z W 1 U e X B l P j x J d G V t U G F 0 a D 5 T Z W N 0 a W 9 u M S 9 U Y W J s Z T U v R m l s d G V y Z W Q l M j B S b 3 d z P C 9 J d G V t U G F 0 a D 4 8 L 0 l 0 Z W 1 M b 2 N h d G l v b j 4 8 U 3 R h Y m x l R W 5 0 c m l l c y 8 + P C 9 J d G V t P j x J d G V t P j x J d G V t T G 9 j Y X R p b 2 4 + P E l 0 Z W 1 U e X B l P k F s b E Z v c m 1 1 b G F z P C 9 J d G V t V H l w Z T 4 8 S X R l b V B h d G g + P C 9 J d G V t U G F 0 a D 4 8 L 0 l 0 Z W 1 M b 2 N h d G l v b j 4 8 U 3 R h Y m x l R W 5 0 c m l l c z 4 8 R W 5 0 c n k g V H l w Z T 0 i U X V l c n l H c m 9 1 c H M i I F Z h b H V l P S J z Q U F B Q U F B P T 0 i L z 4 8 R W 5 0 c n k g V H l w Z T 0 i U m V s Y X R p b 2 5 z a G l w c y I g V m F s d W U 9 I n N B Q U F B Q U E 9 P S I v P j w v U 3 R h Y m x l R W 5 0 c m l l c z 4 8 L 0 l 0 Z W 0 + P C 9 J d G V t c z 4 8 L 0 x v Y 2 F s U G F j a 2 F n Z U 1 l d G F k Y X R h R m l s Z T 4 W A A A A U E s F B g A A A A A A A A A A A A A A A A A A A A A A A C Y B A A A B A A A A 0 I y d 3 w E V 0 R G M e g D A T 8 K X 6 w E A A A A A g U r p W E e b R Y I I o l / c 5 Y W 1 A A A A A A I A A A A A A B B m A A A A A Q A A I A A A A C 1 B Y V B E u D E n 9 N z g b 4 c V j B 8 Z 7 0 p t k 6 w a v 4 C I j G A 4 W Q N u A A A A A A 6 A A A A A A g A A I A A A A H G R a 0 j 5 n f f N o d 3 4 s 9 w E 4 m B o p a H K H z G / c 6 K c F E K L L z 1 S U A A A A J G J t k R N g 1 v f o 2 x 8 y p G L 3 m 4 s G C X 5 1 j n G B d 9 j R I p Z U t e m 4 6 x z A c 6 V h 2 w g r + 9 + Q A 0 1 K g T 8 G h c R J 3 F B l 5 W Q l O O u 8 1 d + m 8 i b 4 z D W / y v 2 o P k L T J f T Q A A A A M x / x E n s N x z b z V + N v 2 A z S J k P O r H D Y D / Z u E 9 E v 8 l B S h C Q Y g 5 J W K e F 5 u i k D k u K F i y M O k D 6 6 3 K Y P Z V 3 E N p o K 3 S 3 i K E = < / 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24C169DA5A604FA4623E5E3F4350EC" ma:contentTypeVersion="18" ma:contentTypeDescription="Create a new document." ma:contentTypeScope="" ma:versionID="fb1a19e6d50016ce63e5cb280bb43944">
  <xsd:schema xmlns:xsd="http://www.w3.org/2001/XMLSchema" xmlns:xs="http://www.w3.org/2001/XMLSchema" xmlns:p="http://schemas.microsoft.com/office/2006/metadata/properties" xmlns:ns2="9f47cec0-cd0c-4b5c-97df-e2475c3170e6" xmlns:ns3="6d4ecc8a-23df-4170-afd5-fc893d20ffcb" targetNamespace="http://schemas.microsoft.com/office/2006/metadata/properties" ma:root="true" ma:fieldsID="e54581861278b5cd682baf843fb8d009" ns2:_="" ns3:_="">
    <xsd:import namespace="9f47cec0-cd0c-4b5c-97df-e2475c3170e6"/>
    <xsd:import namespace="6d4ecc8a-23df-4170-afd5-fc893d20ffc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47cec0-cd0c-4b5c-97df-e2475c3170e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bdbcdc5-83e3-41f3-91df-97578bce74f6}" ma:internalName="TaxCatchAll" ma:showField="CatchAllData" ma:web="9f47cec0-cd0c-4b5c-97df-e2475c3170e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d4ecc8a-23df-4170-afd5-fc893d20ffc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a7fd0eb-8184-47fc-a364-40866244d00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6d4ecc8a-23df-4170-afd5-fc893d20ffcb">
      <Terms xmlns="http://schemas.microsoft.com/office/infopath/2007/PartnerControls"/>
    </lcf76f155ced4ddcb4097134ff3c332f>
    <TaxCatchAll xmlns="9f47cec0-cd0c-4b5c-97df-e2475c3170e6" xsi:nil="true"/>
  </documentManagement>
</p:properties>
</file>

<file path=customXml/itemProps1.xml><?xml version="1.0" encoding="utf-8"?>
<ds:datastoreItem xmlns:ds="http://schemas.openxmlformats.org/officeDocument/2006/customXml" ds:itemID="{5219164E-3FD0-48C8-B268-8528AF639AD6}">
  <ds:schemaRefs>
    <ds:schemaRef ds:uri="http://schemas.microsoft.com/DataMashup"/>
  </ds:schemaRefs>
</ds:datastoreItem>
</file>

<file path=customXml/itemProps2.xml><?xml version="1.0" encoding="utf-8"?>
<ds:datastoreItem xmlns:ds="http://schemas.openxmlformats.org/officeDocument/2006/customXml" ds:itemID="{104A67A4-0782-4B26-B52E-B362E9E1D5DC}">
  <ds:schemaRefs>
    <ds:schemaRef ds:uri="http://schemas.microsoft.com/sharepoint/v3/contenttype/forms"/>
  </ds:schemaRefs>
</ds:datastoreItem>
</file>

<file path=customXml/itemProps3.xml><?xml version="1.0" encoding="utf-8"?>
<ds:datastoreItem xmlns:ds="http://schemas.openxmlformats.org/officeDocument/2006/customXml" ds:itemID="{66BFB311-C03F-4BEA-97B5-C7A656A76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47cec0-cd0c-4b5c-97df-e2475c3170e6"/>
    <ds:schemaRef ds:uri="6d4ecc8a-23df-4170-afd5-fc893d20f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FEFCBC6-CB46-49F9-977E-ACD7468C082E}">
  <ds:schemaRefs>
    <ds:schemaRef ds:uri="http://www.w3.org/XML/1998/namespace"/>
    <ds:schemaRef ds:uri="http://schemas.openxmlformats.org/package/2006/metadata/core-properties"/>
    <ds:schemaRef ds:uri="http://purl.org/dc/elements/1.1/"/>
    <ds:schemaRef ds:uri="6d4ecc8a-23df-4170-afd5-fc893d20ffcb"/>
    <ds:schemaRef ds:uri="http://purl.org/dc/dcmitype/"/>
    <ds:schemaRef ds:uri="http://purl.org/dc/terms/"/>
    <ds:schemaRef ds:uri="http://schemas.microsoft.com/office/2006/documentManagement/types"/>
    <ds:schemaRef ds:uri="http://schemas.microsoft.com/office/infopath/2007/PartnerControls"/>
    <ds:schemaRef ds:uri="9f47cec0-cd0c-4b5c-97df-e2475c3170e6"/>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Instructions</vt:lpstr>
      <vt:lpstr>P.Rates</vt:lpstr>
      <vt:lpstr>Children</vt:lpstr>
      <vt:lpstr>Attendance</vt:lpstr>
      <vt:lpstr>Table5</vt:lpstr>
      <vt:lpstr>Invoice</vt:lpstr>
      <vt:lpstr>hours</vt:lpstr>
      <vt:lpstr>Invoice Summary</vt:lpstr>
      <vt:lpstr>COVID Closure</vt:lpstr>
      <vt:lpstr>COVID Summary</vt:lpstr>
      <vt:lpstr>rates</vt:lpstr>
      <vt:lpstr>BillingSummary</vt:lpstr>
      <vt:lpstr>PClosure</vt:lpstr>
      <vt:lpstr>PInvoiceAgency</vt:lpstr>
      <vt:lpstr>PInvoicePrivate</vt:lpstr>
      <vt:lpstr>Attendance!Print_Area</vt:lpstr>
      <vt:lpstr>'COVID Summary'!Print_Area</vt:lpstr>
      <vt:lpstr>Invoice!Print_Area</vt:lpstr>
      <vt:lpstr>'Invoice Summary'!Print_Area</vt:lpstr>
      <vt:lpstr>Invoice!Print_Titles</vt:lpstr>
    </vt:vector>
  </TitlesOfParts>
  <Company>LARC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LARC;cnewman@familyspace.ca</dc:creator>
  <cp:lastModifiedBy>Nicole P Whyte</cp:lastModifiedBy>
  <cp:lastPrinted>2024-03-21T16:05:31Z</cp:lastPrinted>
  <dcterms:created xsi:type="dcterms:W3CDTF">2003-04-02T05:35:52Z</dcterms:created>
  <dcterms:modified xsi:type="dcterms:W3CDTF">2024-04-12T14:19:18Z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0x0101002A24C169DA5A604FA4623E5E3F4350EC</vt:lpwstr>
  </property>
  <property fmtid="{D5CDD505-2E9C-101B-9397-08002B2CF9AE}" pid="4" name="MediaServiceImageTags">
    <vt:lpwstr/>
  </property>
</Properties>
</file>